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G:\My Drive\PhD Autoferry\Risk Management\Assessing FMECA-ATT&amp;CK\Assessment Procedure\Session 1 - Applying FMECA-ATT&amp;CK\digital substation\"/>
    </mc:Choice>
  </mc:AlternateContent>
  <xr:revisionPtr revIDLastSave="0" documentId="13_ncr:1_{FA96328B-F686-41E8-9A0F-4F959C2CE7C4}" xr6:coauthVersionLast="47" xr6:coauthVersionMax="47" xr10:uidLastSave="{00000000-0000-0000-0000-000000000000}"/>
  <bookViews>
    <workbookView xWindow="-120" yWindow="-120" windowWidth="29040" windowHeight="15840" activeTab="8" xr2:uid="{00000000-000D-0000-FFFF-FFFF00000000}"/>
  </bookViews>
  <sheets>
    <sheet name="Use Case" sheetId="9" r:id="rId1"/>
    <sheet name="Step 1" sheetId="1" r:id="rId2"/>
    <sheet name="Step 2" sheetId="2" r:id="rId3"/>
    <sheet name="Step 3" sheetId="3" r:id="rId4"/>
    <sheet name="Step 3 - FMT" sheetId="12" r:id="rId5"/>
    <sheet name="Step 3 - CMT" sheetId="11" r:id="rId6"/>
    <sheet name="Step 4" sheetId="4" r:id="rId7"/>
    <sheet name="Step 4 - Extra" sheetId="10" r:id="rId8"/>
    <sheet name="Step 5" sheetId="5" r:id="rId9"/>
    <sheet name="Step 6" sheetId="6" r:id="rId10"/>
    <sheet name="Step 7" sheetId="7" r:id="rId11"/>
    <sheet name="Step 8" sheetId="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12" i="4" l="1"/>
  <c r="X12" i="4" s="1"/>
  <c r="S13" i="4"/>
  <c r="S14" i="4"/>
  <c r="S15" i="4"/>
  <c r="X15" i="4" s="1"/>
  <c r="S16" i="4"/>
  <c r="X16" i="4" s="1"/>
  <c r="S17" i="4"/>
  <c r="X17" i="4" s="1"/>
  <c r="S18" i="4"/>
  <c r="X18" i="4" s="1"/>
  <c r="S19" i="4"/>
  <c r="X19" i="4" s="1"/>
  <c r="S20" i="4"/>
  <c r="X20" i="4" s="1"/>
  <c r="S21" i="4"/>
  <c r="S22" i="4"/>
  <c r="S11" i="4"/>
  <c r="X11" i="4" s="1"/>
  <c r="O12" i="4"/>
  <c r="O13" i="4"/>
  <c r="X13" i="4" s="1"/>
  <c r="O14" i="4"/>
  <c r="X14" i="4" s="1"/>
  <c r="O15" i="4"/>
  <c r="O16" i="4"/>
  <c r="O17" i="4"/>
  <c r="O18" i="4"/>
  <c r="O19" i="4"/>
  <c r="O20" i="4"/>
  <c r="O21" i="4"/>
  <c r="X21" i="4" s="1"/>
  <c r="O22" i="4"/>
  <c r="X22" i="4" s="1"/>
  <c r="O11" i="4"/>
  <c r="I100" i="4" l="1"/>
  <c r="I101" i="4" s="1"/>
  <c r="H100" i="4"/>
  <c r="H101" i="4" s="1"/>
  <c r="I80" i="4"/>
  <c r="I81" i="4" s="1"/>
  <c r="H80" i="4"/>
  <c r="H81" i="4" s="1"/>
  <c r="I74" i="4"/>
  <c r="I75" i="4" s="1"/>
  <c r="H74" i="4"/>
  <c r="H75" i="4" s="1"/>
  <c r="I63" i="4"/>
  <c r="H63" i="4"/>
  <c r="I60" i="4"/>
  <c r="I61" i="4" s="1"/>
  <c r="H60" i="4"/>
  <c r="H61" i="4" s="1"/>
  <c r="I50" i="4"/>
  <c r="I51" i="4" s="1"/>
  <c r="H50" i="4"/>
  <c r="H51" i="4" s="1"/>
  <c r="I43" i="4"/>
  <c r="H43" i="4"/>
  <c r="I39" i="4"/>
  <c r="H39" i="4"/>
  <c r="I35" i="4"/>
  <c r="H35" i="4"/>
  <c r="I32" i="4"/>
  <c r="I33" i="4" s="1"/>
  <c r="H32" i="4"/>
  <c r="H33" i="4" s="1"/>
  <c r="I29" i="4"/>
  <c r="I30" i="4" s="1"/>
  <c r="H29" i="4"/>
  <c r="H30" i="4" s="1"/>
  <c r="G100" i="4" l="1"/>
  <c r="G101" i="4" s="1"/>
  <c r="F100" i="4"/>
  <c r="F101" i="4" s="1"/>
  <c r="E100" i="4"/>
  <c r="E101" i="4" s="1"/>
  <c r="D100" i="4"/>
  <c r="D101" i="4" s="1"/>
  <c r="C100" i="4"/>
  <c r="C101" i="4" s="1"/>
  <c r="G80" i="4"/>
  <c r="G81" i="4" s="1"/>
  <c r="F80" i="4"/>
  <c r="F81" i="4" s="1"/>
  <c r="E80" i="4"/>
  <c r="E81" i="4" s="1"/>
  <c r="D80" i="4"/>
  <c r="D81" i="4" s="1"/>
  <c r="C80" i="4"/>
  <c r="C81" i="4" s="1"/>
  <c r="G74" i="4"/>
  <c r="G75" i="4" s="1"/>
  <c r="F74" i="4"/>
  <c r="F75" i="4" s="1"/>
  <c r="E74" i="4"/>
  <c r="E75" i="4" s="1"/>
  <c r="D74" i="4"/>
  <c r="D75" i="4" s="1"/>
  <c r="C74" i="4"/>
  <c r="C75" i="4" s="1"/>
  <c r="G63" i="4"/>
  <c r="F63" i="4"/>
  <c r="E63" i="4"/>
  <c r="D63" i="4"/>
  <c r="C63" i="4"/>
  <c r="G60" i="4"/>
  <c r="G61" i="4" s="1"/>
  <c r="F60" i="4"/>
  <c r="F61" i="4" s="1"/>
  <c r="E60" i="4"/>
  <c r="E61" i="4" s="1"/>
  <c r="D60" i="4"/>
  <c r="D61" i="4" s="1"/>
  <c r="C60" i="4"/>
  <c r="C61" i="4" s="1"/>
  <c r="G50" i="4"/>
  <c r="G51" i="4" s="1"/>
  <c r="F50" i="4"/>
  <c r="F51" i="4" s="1"/>
  <c r="E50" i="4"/>
  <c r="E51" i="4" s="1"/>
  <c r="D50" i="4"/>
  <c r="D51" i="4" s="1"/>
  <c r="C50" i="4"/>
  <c r="C51" i="4" s="1"/>
  <c r="G43" i="4"/>
  <c r="F43" i="4"/>
  <c r="E43" i="4"/>
  <c r="D43" i="4"/>
  <c r="C43" i="4"/>
  <c r="G39" i="4"/>
  <c r="F39" i="4"/>
  <c r="E39" i="4"/>
  <c r="D39" i="4"/>
  <c r="C39" i="4"/>
  <c r="G35" i="4"/>
  <c r="F35" i="4"/>
  <c r="E35" i="4"/>
  <c r="D35" i="4"/>
  <c r="C35" i="4"/>
  <c r="D32" i="4"/>
  <c r="D33" i="4" s="1"/>
  <c r="E32" i="4"/>
  <c r="E33" i="4" s="1"/>
  <c r="F32" i="4"/>
  <c r="F33" i="4" s="1"/>
  <c r="G32" i="4"/>
  <c r="G33" i="4" s="1"/>
  <c r="C32" i="4"/>
  <c r="C33" i="4" s="1"/>
  <c r="C29" i="4"/>
  <c r="C30" i="4" s="1"/>
  <c r="D29" i="4"/>
  <c r="D30" i="4" s="1"/>
  <c r="E29" i="4"/>
  <c r="E30" i="4" s="1"/>
  <c r="F29" i="4"/>
  <c r="F30" i="4" s="1"/>
  <c r="G29" i="4"/>
  <c r="G3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tc={C1B08982-E2FC-489D-AC70-C4ADB932D016}</author>
  </authors>
  <commentList>
    <comment ref="S10" authorId="0" shapeId="0" xr:uid="{C1B08982-E2FC-489D-AC70-C4ADB932D016}">
      <text>
        <t>[Threaded comment]
Your version of Excel allows you to read this threaded comment; however, any edits to it will get removed if the file is opened in a newer version of Excel. Learn more: https://go.microsoft.com/fwlink/?linkid=870924
Comment:
    Either FC1 or FC2 based on the failure mode</t>
      </text>
    </comment>
  </commentList>
</comments>
</file>

<file path=xl/sharedStrings.xml><?xml version="1.0" encoding="utf-8"?>
<sst xmlns="http://schemas.openxmlformats.org/spreadsheetml/2006/main" count="6519" uniqueCount="1016">
  <si>
    <t>#</t>
  </si>
  <si>
    <t>Component name</t>
  </si>
  <si>
    <t>Performance standard</t>
  </si>
  <si>
    <t>Component Classification</t>
  </si>
  <si>
    <t>Use case 1: Autonomous passenger ferry</t>
  </si>
  <si>
    <t>Class</t>
  </si>
  <si>
    <t>Failure Mode</t>
  </si>
  <si>
    <t>Failure effect</t>
  </si>
  <si>
    <t>Initial Access</t>
  </si>
  <si>
    <t>entry to the network.</t>
  </si>
  <si>
    <t>Collection</t>
  </si>
  <si>
    <t>gathering data of interest</t>
  </si>
  <si>
    <t>Command and Control</t>
  </si>
  <si>
    <t>communicating with other compromised components in the network to control them.</t>
  </si>
  <si>
    <t>Defense Evasion</t>
  </si>
  <si>
    <t>avoiding detection.</t>
  </si>
  <si>
    <t>Discovery</t>
  </si>
  <si>
    <t>discovering the environment.</t>
  </si>
  <si>
    <t>Execution</t>
  </si>
  <si>
    <t>running malicious code.</t>
  </si>
  <si>
    <t>Impact</t>
  </si>
  <si>
    <t>impacting the data and/or components.</t>
  </si>
  <si>
    <t>Lateral Movement</t>
  </si>
  <si>
    <t>moving between components within the environment.</t>
  </si>
  <si>
    <t>Persistence</t>
  </si>
  <si>
    <t>maintaining a foothold in the environment.</t>
  </si>
  <si>
    <t>IT and Wireless</t>
  </si>
  <si>
    <t>Privilege Escalation</t>
  </si>
  <si>
    <t>increasing privilege.</t>
  </si>
  <si>
    <t>Credential Access</t>
  </si>
  <si>
    <t>discovering account names and passwords.</t>
  </si>
  <si>
    <t>Exfiltration</t>
  </si>
  <si>
    <t>stealing data</t>
  </si>
  <si>
    <t>OT</t>
  </si>
  <si>
    <t>Impair Process Control</t>
  </si>
  <si>
    <t>impacting the control processes</t>
  </si>
  <si>
    <t>Inhibit Response Function</t>
  </si>
  <si>
    <t>impacting the safety, protection, and monitoring functions from responding.</t>
  </si>
  <si>
    <t>Wireless</t>
  </si>
  <si>
    <t>Network Effect</t>
  </si>
  <si>
    <t>impacting the network traffic.</t>
  </si>
  <si>
    <t>Remote Service Effect</t>
  </si>
  <si>
    <t>impacting components remotely.</t>
  </si>
  <si>
    <r>
      <t>IT,</t>
    </r>
    <r>
      <rPr>
        <sz val="11"/>
        <color theme="1"/>
        <rFont val="Calibri Light"/>
        <family val="2"/>
        <scheme val="major"/>
      </rPr>
      <t xml:space="preserve"> </t>
    </r>
    <r>
      <rPr>
        <sz val="11"/>
        <rFont val="Calibri Light"/>
        <family val="2"/>
        <scheme val="major"/>
      </rPr>
      <t>OT,</t>
    </r>
    <r>
      <rPr>
        <sz val="11"/>
        <color theme="1"/>
        <rFont val="Calibri Light"/>
        <family val="2"/>
        <scheme val="major"/>
      </rPr>
      <t xml:space="preserve"> and Wireless</t>
    </r>
  </si>
  <si>
    <t>Relevant?</t>
  </si>
  <si>
    <t>Any other failure modes? List below for later discussion</t>
  </si>
  <si>
    <t>Any issues or comments? Write here for later discussion</t>
  </si>
  <si>
    <t>`</t>
  </si>
  <si>
    <t>Account Use Policies</t>
  </si>
  <si>
    <t>Active Directory Configuration</t>
  </si>
  <si>
    <t>Antivirus/Antimalware</t>
  </si>
  <si>
    <t>Application Developer Guidance</t>
  </si>
  <si>
    <t>Application Isolation and Sandboxing</t>
  </si>
  <si>
    <t>Audit</t>
  </si>
  <si>
    <t>Behavior Prevention on Endpoint</t>
  </si>
  <si>
    <t>Boot Integrity</t>
  </si>
  <si>
    <t>Code Signing</t>
  </si>
  <si>
    <t>Credential Access Protection</t>
  </si>
  <si>
    <t>Data Backup</t>
  </si>
  <si>
    <t>Data Loss Prevention</t>
  </si>
  <si>
    <t>Disable or Remove Feature or Program</t>
  </si>
  <si>
    <t>Do Not Mitigate</t>
  </si>
  <si>
    <t>Encrypt Sensitive Information</t>
  </si>
  <si>
    <t>Environment Variable Permissions</t>
  </si>
  <si>
    <t>Execution Prevention</t>
  </si>
  <si>
    <t>Exploit Protection</t>
  </si>
  <si>
    <t>Filter Network Traffic</t>
  </si>
  <si>
    <t>Limit Access to Resource Over Network</t>
  </si>
  <si>
    <t>Limit Hardware Installation</t>
  </si>
  <si>
    <t>Limit Software Installation</t>
  </si>
  <si>
    <t>Multi-factor Authentication</t>
  </si>
  <si>
    <t>Network Intrusion Prevention</t>
  </si>
  <si>
    <t>Network Segmentation</t>
  </si>
  <si>
    <t>Operating System Configuration</t>
  </si>
  <si>
    <t>Password Policies</t>
  </si>
  <si>
    <t>Pre-compromise</t>
  </si>
  <si>
    <t>Privileged Account Management</t>
  </si>
  <si>
    <t>Privileged Process Integrity</t>
  </si>
  <si>
    <t>Remote Data Storage</t>
  </si>
  <si>
    <t>Restrict File and Directory Permissions</t>
  </si>
  <si>
    <t>Restrict Library Loading</t>
  </si>
  <si>
    <t>Restrict Registry Permissions</t>
  </si>
  <si>
    <t>Restrict Web-Based Content</t>
  </si>
  <si>
    <t>Software Configuration</t>
  </si>
  <si>
    <t>SSL/TLS Inspection</t>
  </si>
  <si>
    <t>Threat Intelligence Program</t>
  </si>
  <si>
    <t>Update Software</t>
  </si>
  <si>
    <t>User Account Control</t>
  </si>
  <si>
    <t>User Account Management</t>
  </si>
  <si>
    <t>User Training</t>
  </si>
  <si>
    <t>Vulnerability Scanning</t>
  </si>
  <si>
    <t>Attestation</t>
  </si>
  <si>
    <t>Deploy Compromised Device Detection Method</t>
  </si>
  <si>
    <t>Encrypt Network Traffic</t>
  </si>
  <si>
    <t>Enterprise Policy</t>
  </si>
  <si>
    <t>Interconnection Filtering</t>
  </si>
  <si>
    <t>Lock Bootloader</t>
  </si>
  <si>
    <t>Security Updates</t>
  </si>
  <si>
    <t>System Partition Integrity</t>
  </si>
  <si>
    <t>Use Recent OS Version</t>
  </si>
  <si>
    <t>User Guidance</t>
  </si>
  <si>
    <t>Access Management</t>
  </si>
  <si>
    <t>Authorization Enforcement</t>
  </si>
  <si>
    <t>Communication Authenticity</t>
  </si>
  <si>
    <t>Human User Authentication</t>
  </si>
  <si>
    <t>Mechanical Protection Layers</t>
  </si>
  <si>
    <t>Minimize Wireless Signal Propagation</t>
  </si>
  <si>
    <t>Mitigation Limited or Not Effective</t>
  </si>
  <si>
    <t>Network Allowlists</t>
  </si>
  <si>
    <t>Operational Information Confidentiality</t>
  </si>
  <si>
    <t>Out-of-Band Communications Channel</t>
  </si>
  <si>
    <t>Redundancy of Service</t>
  </si>
  <si>
    <t>Safety Instrumented Systems</t>
  </si>
  <si>
    <t>Software Process and Device Authentication</t>
  </si>
  <si>
    <t>Static Network Configuration</t>
  </si>
  <si>
    <t>Supply Chain Management</t>
  </si>
  <si>
    <t>Watchdog Timers</t>
  </si>
  <si>
    <t>Description</t>
  </si>
  <si>
    <t>Configure features related to account use like login attempt lockouts, specific login times, etc.</t>
  </si>
  <si>
    <t>Configure Active Directory to prevent use of certain techniques; use SID Filtering, etc.</t>
  </si>
  <si>
    <t>Use signatures or heuristics to detect malicious software.</t>
  </si>
  <si>
    <t>This mitigation describes any guidance or training given to developers of applications to avoid introducing security weaknesses that an adversary may be able to take advantage of.</t>
  </si>
  <si>
    <t>Restrict execution of code to a virtual environment on or in transit to an endpoint system.</t>
  </si>
  <si>
    <t>Perform audits or scans of systems, permissions, insecure software, insecure configurations, etc. to identify potential weaknesses.</t>
  </si>
  <si>
    <t>Use capabilities to prevent suspicious behavior patterns from occurring on endpoint systems. This could include suspicious process, file, API call, etc. behavior.</t>
  </si>
  <si>
    <t>Use secure methods to boot a system and verify the integrity of the operating system and loading mechanisms.</t>
  </si>
  <si>
    <t>Enforce binary and application integrity with digital signature verification to prevent untrusted code from executing.</t>
  </si>
  <si>
    <t>Use capabilities to prevent successful credential access by adversaries; including blocking forms of credential dumping.</t>
  </si>
  <si>
    <t>Take and store data backups from end user systems and critical servers. Ensure backup and storage systems are hardened and kept separate from the corporate network to prevent compromise.</t>
  </si>
  <si>
    <t>Use a data loss prevention (DLP) strategy to categorize sensitive data, identify data formats indicative of personal identifiable information (PII), and restrict exfiltration of sensitive data.</t>
  </si>
  <si>
    <t>Remove or deny access to unnecessary and potentially vulnerable software to prevent abuse by adversaries.</t>
  </si>
  <si>
    <t>This category is to associate techniques that mitigation might increase risk of compromise and therefore mitigation is not recommended.</t>
  </si>
  <si>
    <t>Protect sensitive information with strong encryption.</t>
  </si>
  <si>
    <t>Prevent modification of environment variables by unauthorized users and groups.</t>
  </si>
  <si>
    <t>Block execution of code on a system through application control, and/or script blocking.</t>
  </si>
  <si>
    <t>Use capabilities to detect and block conditions that may lead to or be indicative of a software exploit occurring.</t>
  </si>
  <si>
    <t>Use network appliances to filter ingress or egress traffic and perform protocol-based filtering. Configure software on endpoints to filter network traffic.</t>
  </si>
  <si>
    <t>Prevent access to file shares, remote access to systems, unnecessary services. Mechanisms to limit access may include use of network concentrators, RDP gateways, etc.</t>
  </si>
  <si>
    <t>Block users or groups from installing or using unapproved hardware on systems, including USB devices.</t>
  </si>
  <si>
    <t>Block users or groups from installing unapproved software.</t>
  </si>
  <si>
    <t>Use two or more pieces of evidence to authenticate to a system; such as username and password in addition to a token from a physical smart card or token generator.</t>
  </si>
  <si>
    <t>Use intrusion detection signatures to block traffic at network boundaries.</t>
  </si>
  <si>
    <t>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t>
  </si>
  <si>
    <t>Make configuration changes related to the operating system or a common feature of the operating system that result in system hardening against techniques.</t>
  </si>
  <si>
    <t>Set and enforce secure password policies for accounts.</t>
  </si>
  <si>
    <t>This category is used for any applicable mitigation activities that apply to techniques occurring before an adversary gains Initial Access, such as Reconnaissance and Resource Development techniques.</t>
  </si>
  <si>
    <t>Manage the creation, modification, use, and permissions associated to privileged accounts, including SYSTEM and root.</t>
  </si>
  <si>
    <t>Protect processes with high privileges that can be used to interact with critical system components through use of protected process light, anti-process injection defenses, or other process integrity enforcement measures.</t>
  </si>
  <si>
    <t>Use remote security log and sensitive file storage where access can be controlled better to prevent exposure of intrusion detection log data or sensitive information.</t>
  </si>
  <si>
    <t>Restrict access by setting directory and file permissions that are not specific to users or privileged accounts.</t>
  </si>
  <si>
    <t>Prevent abuse of library loading mechanisms in the operating system and software to load untrusted code by configuring appropriate library loading mechanisms and investigating potential vulnerable software.</t>
  </si>
  <si>
    <t>Restrict the ability to modify certain hives or keys in the Windows Registry.</t>
  </si>
  <si>
    <t>Restrict use of certain websites, block downloads/attachments, block Javascript, restrict browser extensions, etc.</t>
  </si>
  <si>
    <t>Implement configuration changes to software (other than the operating system) to mitigate security risks associated to how the software operates.</t>
  </si>
  <si>
    <t>Break and inspect SSL/TLS sessions to look at encrypted web traffic for adversary activity.</t>
  </si>
  <si>
    <t>A threat intelligence program helps an organization generate their own threat intelligence information and track trends to inform defensive priorities to mitigate risk.</t>
  </si>
  <si>
    <t>Perform regular software updates to mitigate exploitation risk.</t>
  </si>
  <si>
    <t>Configure Windows User Account Control to mitigate risk of adversaries obtaining elevated process access.</t>
  </si>
  <si>
    <t>Manage the creation, modification, use, and permissions associated to user accounts.</t>
  </si>
  <si>
    <t>Train users to be aware of access or manipulation attempts by an adversary to reduce the risk of successful spearphishing, social engineering, and other techniques that involve user interaction.</t>
  </si>
  <si>
    <t>Vulnerability scanning is used to find potentially exploitable software vulnerabilities to remediate them.</t>
  </si>
  <si>
    <t>Enable remote attestation capabilities when available (such as Android SafetyNet or Samsung Knox TIMA Attestation) and prohibit devices that fail the attestation from accessing enterprise resources.</t>
  </si>
  <si>
    <t>A variety of methods exist that can be used to enable enterprises to identify compromised (e.g. rooted/jailbroken) devices, whether using security mechanisms built directly into the device, third-party mobile security applications, enterprise mobility management (EMM)/mobile device management (MDM) capabilities, or other methods. Some methods may be trivial to evade while others may be more sophisticated.</t>
  </si>
  <si>
    <t>Application developers should encrypt all of their application network traffic using the Transport Layer Security (TLS) protocol to ensure protection of sensitive data and deter network-based attacks. If desired, application developers could perform message-based encryption of data before passing it for TLS encryption.</t>
  </si>
  <si>
    <t>An enterprise mobility management (EMM), also known as mobile device management (MDM), system can be used to provision policies to mobile devices to control aspects of their allowed behavior.</t>
  </si>
  <si>
    <t>In order to mitigate Signaling System 7 (SS7) exploitation, the Communications, Security, Reliability, and Interoperability Council (CSRIC) describes filtering interconnections between network operators to block inappropriate requests .</t>
  </si>
  <si>
    <t>On devices that provide the capability to unlock the bootloader (hence allowing any operating system code to be flashed onto the device), perform periodic checks to ensure that the bootloader is locked.</t>
  </si>
  <si>
    <t>Install security updates in response to discovered vulnerabilities.</t>
  </si>
  <si>
    <t>Ensure that Android devices being used include and enable the Verified Boot capability, which cryptographically ensures the integrity of the system partition.</t>
  </si>
  <si>
    <t>New mobile operating system versions bring not only patches against discovered vulnerabilities but also often bring security architecture improvements that provide resilience against potential vulnerabilities or weaknesses that have not yet been discovered. They may also bring improvements that block use of observed adversary techniques.</t>
  </si>
  <si>
    <t>Describes any guidance or training given to users to set particular configuration settings or avoid specific potentially risky behaviors.</t>
  </si>
  <si>
    <t>Access Management technologies can be used to enforce authorization polices and decisions, especially when existing field devices do not provided sufficient capabilities to support user identification and authentication. These technologies typically utilize an in-line network device or gateway system to prevent access to unauthenticated users, while also integrating with an authentication service to first verify user credentials.</t>
  </si>
  <si>
    <t>The device or system should restrict read, manipulate, or execute privileges to only authenticated users who require access based on approved security policies. Role-based Access Control (RBAC) schemes can help reduce the overhead of assigning permissions to the large number of devices within an ICS. For example, IEC 62351 provides examples of roles used to support common system operations within the electric power sector , while IEEE 1686 defines standard permissions for users of IEDs.</t>
  </si>
  <si>
    <t>When communicating over an untrusted network, utilize secure network protocols that both authenticate the message sender and can verify its integrity. This can be done either through message authentication codes (MACs) or digital signatures, to detect spoofed network messages and unauthorized connections.</t>
  </si>
  <si>
    <t>Utilize a layered protection design based on physical or mechanical protection systems to prevent damage to property, equipment, human safety, or the environment. Examples include interlocks, rupture disk, release values, etc.</t>
  </si>
  <si>
    <t>Wireless signals frequently propagate outside of organizational boundaries, which provide opportunities for adversaries to monitor or gain unauthorized access to the wireless network. To minimize this threat, organizations should implement measures to detect, understand, and reduce unnecessary RF propagation.</t>
  </si>
  <si>
    <t>This type of attack technique cannot be easily mitigated with preventative controls since it is based on the abuse of system features.</t>
  </si>
  <si>
    <t>Network allowlists can be implemented through either host-based files or system hosts files to specify what connections (e.g., IP address, MAC address, port, protocol) can be made from a device. Allowlist techniques that operate at the application layer (e.g., DNP3, Modbus, HTTP) are addressed in Filter Network Traffic mitigation.</t>
  </si>
  <si>
    <t>Deploy mechanisms to protect the confidentiality of information related to operational processes, facility locations, device configurations, programs, or databases that may have information that can be used to infer organizational trade-secrets, recipes, and other intellectual property (IP).</t>
  </si>
  <si>
    <t>Have alternative methods to support communication requirements during communication failures and data integrity attacks.</t>
  </si>
  <si>
    <t>Redundancy could be provided for both critical ICS devices and services, such as back-up devices or hot-standbys.</t>
  </si>
  <si>
    <t>Utilize Safety Instrumented Systems (SIS) to provide an additional layer of protection to hazard scenarios that may cause property damage. A SIS will typically include sensors, logic solvers, and a final control element that can be used to automatically respond to an hazardous condition . Ensure that all SISs are segmented from operational networks to prevent them from being targeted by additional adversarial behavior.</t>
  </si>
  <si>
    <t>Require the authentication of devices and software processes where appropriate. Devices that connect remotely to other systems should require strong authentication to prevent spoofing of communications. Furthermore, software processes should also require authentication when accessing APIs.</t>
  </si>
  <si>
    <t>Configure hosts and devices to use static network configurations when possible, protocols that require dynamic discovery/addressing (e.g., ARP, DHCP, DNS) can be used to manipulate network message forwarding and enable various MitM attacks. This mitigation may not always be usable due to limited device features or challenges introduced with different network configurations.</t>
  </si>
  <si>
    <t>Implement a supply chain management program, including policies and procedures to ensure all devices and components originate from a trusted supplier and are tested to verify their integrity.</t>
  </si>
  <si>
    <t>Utilize watchdog timers to ensure devices can quickly detect whether a system is unresponsive.</t>
  </si>
  <si>
    <t>ATT&amp;CK mitigation method Name</t>
  </si>
  <si>
    <t>Estimated effectiveness</t>
  </si>
  <si>
    <t>Tasks</t>
  </si>
  <si>
    <r>
      <t>Require user authentication before allowing access to data or accepting commands to a device. While strong multi-factor authentication is preferable, it is not always feasible within ICS environments. Performing strong user authentication also requires additional security controls and processes which are often the target of related adversarial techniques (e.g., Valid Accounts, Default Credentials). Therefore, associated ATT&amp;CK mitigations should be considered in addition to this, including </t>
    </r>
    <r>
      <rPr>
        <sz val="12"/>
        <color rgb="FF4F7CAC"/>
        <rFont val="Calibri Light"/>
        <family val="2"/>
        <scheme val="major"/>
      </rPr>
      <t>Multi-factor Authentication</t>
    </r>
    <r>
      <rPr>
        <sz val="12"/>
        <color rgb="FF212529"/>
        <rFont val="Calibri Light"/>
        <family val="2"/>
        <scheme val="major"/>
      </rPr>
      <t>, </t>
    </r>
    <r>
      <rPr>
        <sz val="12"/>
        <color rgb="FF4F7CAC"/>
        <rFont val="Calibri Light"/>
        <family val="2"/>
        <scheme val="major"/>
      </rPr>
      <t>Account Use Policies</t>
    </r>
    <r>
      <rPr>
        <sz val="12"/>
        <color rgb="FF212529"/>
        <rFont val="Calibri Light"/>
        <family val="2"/>
        <scheme val="major"/>
      </rPr>
      <t>, </t>
    </r>
    <r>
      <rPr>
        <sz val="12"/>
        <color rgb="FF4F7CAC"/>
        <rFont val="Calibri Light"/>
        <family val="2"/>
        <scheme val="major"/>
      </rPr>
      <t>Password Policies</t>
    </r>
    <r>
      <rPr>
        <sz val="12"/>
        <color rgb="FF212529"/>
        <rFont val="Calibri Light"/>
        <family val="2"/>
        <scheme val="major"/>
      </rPr>
      <t>, </t>
    </r>
    <r>
      <rPr>
        <sz val="12"/>
        <color rgb="FF4F7CAC"/>
        <rFont val="Calibri Light"/>
        <family val="2"/>
        <scheme val="major"/>
      </rPr>
      <t>User Account Management</t>
    </r>
    <r>
      <rPr>
        <sz val="12"/>
        <color rgb="FF212529"/>
        <rFont val="Calibri Light"/>
        <family val="2"/>
        <scheme val="major"/>
      </rPr>
      <t>, </t>
    </r>
    <r>
      <rPr>
        <sz val="12"/>
        <color rgb="FF4F7CAC"/>
        <rFont val="Calibri Light"/>
        <family val="2"/>
        <scheme val="major"/>
      </rPr>
      <t>Privileged Account Management</t>
    </r>
    <r>
      <rPr>
        <sz val="12"/>
        <color rgb="FF212529"/>
        <rFont val="Calibri Light"/>
        <family val="2"/>
        <scheme val="major"/>
      </rPr>
      <t>, and [https://attack.mitre.org/mitigations/M1052/ User Account Control].</t>
    </r>
  </si>
  <si>
    <t>Matrix</t>
  </si>
  <si>
    <t>Operational</t>
  </si>
  <si>
    <t>Safety</t>
  </si>
  <si>
    <t>Information</t>
  </si>
  <si>
    <t>Financial</t>
  </si>
  <si>
    <t>Staging</t>
  </si>
  <si>
    <t>Enterprise</t>
  </si>
  <si>
    <t>Account Access Removal</t>
  </si>
  <si>
    <t>Application Exhaustion Flood</t>
  </si>
  <si>
    <t>Application or System Exploitation</t>
  </si>
  <si>
    <t>Mobile</t>
  </si>
  <si>
    <t>Call Control</t>
  </si>
  <si>
    <t>Carrier Billing Fraud</t>
  </si>
  <si>
    <t>Clipboard Modification</t>
  </si>
  <si>
    <t>collection</t>
  </si>
  <si>
    <t>ICS</t>
  </si>
  <si>
    <t>collection-ics</t>
  </si>
  <si>
    <t>command-and-control</t>
  </si>
  <si>
    <t>command-and-control-ics</t>
  </si>
  <si>
    <t>credential-access</t>
  </si>
  <si>
    <t>Damage to Property</t>
  </si>
  <si>
    <t>Data Destruction</t>
  </si>
  <si>
    <t>Data Encrypted for Impact</t>
  </si>
  <si>
    <t>Data Manipulation</t>
  </si>
  <si>
    <t>Defacement</t>
  </si>
  <si>
    <t>defense-evasion</t>
  </si>
  <si>
    <t>Delete Device Data</t>
  </si>
  <si>
    <t>Denial of Control</t>
  </si>
  <si>
    <t>Denial of View</t>
  </si>
  <si>
    <t>Device Lockout</t>
  </si>
  <si>
    <t>Direct Network Flood</t>
  </si>
  <si>
    <t>discovery</t>
  </si>
  <si>
    <t>discovery-ics</t>
  </si>
  <si>
    <t>Disk Content Wipe</t>
  </si>
  <si>
    <t>Disk Structure Wipe</t>
  </si>
  <si>
    <t>Disk Wipe</t>
  </si>
  <si>
    <t>Downgrade to Insecure Protocols</t>
  </si>
  <si>
    <t>Eavesdrop on Insecure Network Communication</t>
  </si>
  <si>
    <t>Endpoint Denial of Service</t>
  </si>
  <si>
    <t>evasion-ics</t>
  </si>
  <si>
    <t>execution</t>
  </si>
  <si>
    <t>execution-ics</t>
  </si>
  <si>
    <t>exfiltration</t>
  </si>
  <si>
    <t>Exploit SS7 to Redirect Phone Calls/SMS</t>
  </si>
  <si>
    <t>Exploit SS7 to Track Device Location</t>
  </si>
  <si>
    <t>External Defacement</t>
  </si>
  <si>
    <t>Firmware Corruption</t>
  </si>
  <si>
    <t>Generate Fraudulent Advertising Revenue</t>
  </si>
  <si>
    <t>impair-process-control</t>
  </si>
  <si>
    <t>Inhibit System Recovery</t>
  </si>
  <si>
    <t>inhibit-response-function</t>
  </si>
  <si>
    <t>initial-access</t>
  </si>
  <si>
    <t>initial-access-ics</t>
  </si>
  <si>
    <t>Input Injection</t>
  </si>
  <si>
    <t>Internal Defacement</t>
  </si>
  <si>
    <t>Jamming or Denial of Service</t>
  </si>
  <si>
    <t>lateral-movement</t>
  </si>
  <si>
    <t>lateral-movement-ics</t>
  </si>
  <si>
    <t>Loss of Availability</t>
  </si>
  <si>
    <t>Loss of Control</t>
  </si>
  <si>
    <t>Loss of Productivity and Revenue</t>
  </si>
  <si>
    <t>Loss of Safety</t>
  </si>
  <si>
    <t>Loss of View</t>
  </si>
  <si>
    <t>Manipulate App Store Rankings or Ratings</t>
  </si>
  <si>
    <t>Manipulate Device Communication</t>
  </si>
  <si>
    <t>Manipulation of Control</t>
  </si>
  <si>
    <t>Manipulation of View</t>
  </si>
  <si>
    <t>Modify System Partition</t>
  </si>
  <si>
    <t>Network Denial of Service</t>
  </si>
  <si>
    <t>Network Information Discovery</t>
  </si>
  <si>
    <t>Obtain Device Cloud Backups</t>
  </si>
  <si>
    <t>OS Exhaustion Flood</t>
  </si>
  <si>
    <t>persistence</t>
  </si>
  <si>
    <t>persistence-ics</t>
  </si>
  <si>
    <t>privilege-escalation</t>
  </si>
  <si>
    <t>privilege-escalation-ics</t>
  </si>
  <si>
    <t>Reflection Amplification</t>
  </si>
  <si>
    <t>Remotely Track Device Without Authorization</t>
  </si>
  <si>
    <t>Remotely Wipe Data Without Authorization</t>
  </si>
  <si>
    <t>Resource Hijacking</t>
  </si>
  <si>
    <t>Rogue Cellular Base Station</t>
  </si>
  <si>
    <t>Rogue Wi-Fi Access Points</t>
  </si>
  <si>
    <t>Runtime Data Manipulation</t>
  </si>
  <si>
    <t>Service Exhaustion Flood</t>
  </si>
  <si>
    <t>Service Stop</t>
  </si>
  <si>
    <t>SIM Card Swap</t>
  </si>
  <si>
    <t>SMS Control</t>
  </si>
  <si>
    <t>Stored Data Manipulation</t>
  </si>
  <si>
    <t>System Shutdown/Reboot</t>
  </si>
  <si>
    <t>Theft of Operational Information</t>
  </si>
  <si>
    <t>Transmitted Data Manipulation</t>
  </si>
  <si>
    <t>DC</t>
  </si>
  <si>
    <t>SC</t>
  </si>
  <si>
    <t>LIC</t>
  </si>
  <si>
    <t>ODC</t>
  </si>
  <si>
    <t>OCC</t>
  </si>
  <si>
    <t>EC</t>
  </si>
  <si>
    <t>RC</t>
  </si>
  <si>
    <t>IPC</t>
  </si>
  <si>
    <t>FC 1</t>
  </si>
  <si>
    <t>FC 2</t>
  </si>
  <si>
    <t>OOI</t>
  </si>
  <si>
    <t>I2CF</t>
  </si>
  <si>
    <t>I2MF</t>
  </si>
  <si>
    <t>Component Name</t>
  </si>
  <si>
    <t>Environmental</t>
  </si>
  <si>
    <t>Reputation</t>
  </si>
  <si>
    <t>Optional</t>
  </si>
  <si>
    <t>Pre-filled based on the system graph</t>
  </si>
  <si>
    <t xml:space="preserve">^^^^^^^^^^^
</t>
  </si>
  <si>
    <t>IC</t>
  </si>
  <si>
    <t>Calculated 
automatically</t>
  </si>
  <si>
    <t>FC</t>
  </si>
  <si>
    <t>Table 2</t>
  </si>
  <si>
    <t>Table 1</t>
  </si>
  <si>
    <t>Fill  table 1</t>
  </si>
  <si>
    <t>Check which failure mode is relevant and specify in  table 2</t>
  </si>
  <si>
    <t>Table 3</t>
  </si>
  <si>
    <t>Table 4</t>
  </si>
  <si>
    <t>Table 6</t>
  </si>
  <si>
    <t>Table 5</t>
  </si>
  <si>
    <t>Fill  table 5 with the expected and quantification of consequence of each failure mode considering each impact element. The larger the number the higher the consequence factor in the risk calculation.</t>
  </si>
  <si>
    <t>Fill  table 4 with the desired factor for each impact element according to the desired risk management strategy.</t>
  </si>
  <si>
    <t>Short</t>
  </si>
  <si>
    <r>
      <t>S</t>
    </r>
    <r>
      <rPr>
        <vertAlign val="subscript"/>
        <sz val="11"/>
        <color theme="1"/>
        <rFont val="Calibri"/>
        <family val="2"/>
        <scheme val="minor"/>
      </rPr>
      <t>f</t>
    </r>
  </si>
  <si>
    <r>
      <t>F</t>
    </r>
    <r>
      <rPr>
        <vertAlign val="subscript"/>
        <sz val="11"/>
        <color theme="1"/>
        <rFont val="Calibri"/>
        <family val="2"/>
        <scheme val="minor"/>
      </rPr>
      <t>f</t>
    </r>
  </si>
  <si>
    <r>
      <t>IC</t>
    </r>
    <r>
      <rPr>
        <vertAlign val="subscript"/>
        <sz val="11"/>
        <color theme="1"/>
        <rFont val="Calibri"/>
        <family val="2"/>
        <scheme val="minor"/>
      </rPr>
      <t>f</t>
    </r>
  </si>
  <si>
    <r>
      <t>O</t>
    </r>
    <r>
      <rPr>
        <vertAlign val="subscript"/>
        <sz val="11"/>
        <color theme="1"/>
        <rFont val="Calibri"/>
        <family val="2"/>
        <scheme val="minor"/>
      </rPr>
      <t>f</t>
    </r>
  </si>
  <si>
    <r>
      <t>St</t>
    </r>
    <r>
      <rPr>
        <vertAlign val="subscript"/>
        <sz val="11"/>
        <color theme="1"/>
        <rFont val="Calibri"/>
        <family val="2"/>
        <scheme val="minor"/>
      </rPr>
      <t>f</t>
    </r>
  </si>
  <si>
    <t xml:space="preserve">Safety </t>
  </si>
  <si>
    <t>Impact element factor</t>
  </si>
  <si>
    <t>Information Criticality</t>
  </si>
  <si>
    <t>Question</t>
  </si>
  <si>
    <t>Quantification</t>
  </si>
  <si>
    <t>Table A</t>
  </si>
  <si>
    <t>Classification (Table A)</t>
  </si>
  <si>
    <t>Table B</t>
  </si>
  <si>
    <t>Table C</t>
  </si>
  <si>
    <t>Safety and Financial Criticality (FC1) Estimation</t>
  </si>
  <si>
    <t>Information Criticality (DC + IPC) Estimation</t>
  </si>
  <si>
    <t>Location Criticality
(LIC)</t>
  </si>
  <si>
    <t>None (0)</t>
  </si>
  <si>
    <t>Low (0.33)</t>
  </si>
  <si>
    <t>Medium (0.66)</t>
  </si>
  <si>
    <t>High (0.99)</t>
  </si>
  <si>
    <t>The component does not store, process, or advertise any location sensetive information</t>
  </si>
  <si>
    <t>The component stores/ process/ advertise location sensitive information</t>
  </si>
  <si>
    <t>Table D</t>
  </si>
  <si>
    <t>Table E</t>
  </si>
  <si>
    <t>Financial Criticality
(FC 2)</t>
  </si>
  <si>
    <t xml:space="preserve">The component will not cause unexpected billing for SMS-enabled devices </t>
  </si>
  <si>
    <t xml:space="preserve">The component may cause minor unexpected billing for SMS-enabled devices </t>
  </si>
  <si>
    <t xml:space="preserve">The component may cause moderate unexpected billing for SMS-enabled devices </t>
  </si>
  <si>
    <t xml:space="preserve">The component may cause large unexpected billing for SMS-enabled devices </t>
  </si>
  <si>
    <t>O</t>
  </si>
  <si>
    <t>S</t>
  </si>
  <si>
    <t>I</t>
  </si>
  <si>
    <t>F</t>
  </si>
  <si>
    <t>SE</t>
  </si>
  <si>
    <t>Table 7</t>
  </si>
  <si>
    <t>Fill  table 6 with the component score regarding each metric. The larger the number the higher the consequence factor in the risk calculation. Tables B, C, D, and E can be used as guidance. The guidance critiera is open for modification.</t>
  </si>
  <si>
    <t>Calculated automatically</t>
  </si>
  <si>
    <t>Run a quick PHA</t>
  </si>
  <si>
    <t>Mitigation/Component</t>
  </si>
  <si>
    <r>
      <rPr>
        <sz val="11"/>
        <color rgb="FFC00000"/>
        <rFont val="Calibri"/>
        <family val="2"/>
        <scheme val="minor"/>
      </rPr>
      <t xml:space="preserve">Nothing to do here other than learn and discuss if there are any questions. </t>
    </r>
    <r>
      <rPr>
        <sz val="11"/>
        <color theme="1"/>
        <rFont val="Calibri"/>
        <family val="2"/>
        <scheme val="minor"/>
      </rPr>
      <t xml:space="preserve">
Below is the Component-Mitigations-Table (CMT) reflecting the current cybersecurity posture of the system under assessment. 1 means that the component is covered by the mitigation method while 0 means that it is not.</t>
    </r>
  </si>
  <si>
    <r>
      <t>E</t>
    </r>
    <r>
      <rPr>
        <vertAlign val="subscript"/>
        <sz val="11"/>
        <color theme="1"/>
        <rFont val="Calibri"/>
        <family val="2"/>
        <scheme val="minor"/>
      </rPr>
      <t>f</t>
    </r>
  </si>
  <si>
    <r>
      <t>R</t>
    </r>
    <r>
      <rPr>
        <vertAlign val="subscript"/>
        <sz val="11"/>
        <color theme="1"/>
        <rFont val="Calibri"/>
        <family val="2"/>
        <scheme val="minor"/>
      </rPr>
      <t>f</t>
    </r>
  </si>
  <si>
    <t xml:space="preserve">Mirror Table 5 in table 7 (Sheet Title "Step 4 - Extra") by replacing the quantification with the correct estimation metric. </t>
  </si>
  <si>
    <t>Guidelines</t>
  </si>
  <si>
    <t>The Operational consequense (O) if relevant is generaly estimated using the (OOI) metric. Exceptions are when the failur more is relevant to the monitoring functions or the control functions then the (I2MF) or (I2CF) are suggested.</t>
  </si>
  <si>
    <t>The information criticality (Privacy) consequense (I) if relevant is generaly estimated using the (IC) metric. Exception are when the failure mode is relvant to location information being compromised then the (LIC) is suggested.</t>
  </si>
  <si>
    <t>The Safety consequense (S) if relevat is always estimated using the (SC) metric.</t>
  </si>
  <si>
    <t>The financial consequense (F) if relevant is generaly estimated using the (FC) metric. Exception are when the failure mode is relvant to occuring finacial losses then the (FC2) metric is suggested.</t>
  </si>
  <si>
    <t>The staging consequence (St) if relevant is generally estimated using the (ODC) metric. Exceptions are for the following failure modes (defense-evasion, persitence, and privilage escalation) then, the (OCC) metric is suggested.</t>
  </si>
  <si>
    <t>Metrics</t>
  </si>
  <si>
    <r>
      <rPr>
        <b/>
        <sz val="11"/>
        <color theme="1"/>
        <rFont val="Calibri"/>
        <family val="2"/>
        <scheme val="minor"/>
      </rPr>
      <t>OOI</t>
    </r>
    <r>
      <rPr>
        <sz val="11"/>
        <color theme="1"/>
        <rFont val="Calibri"/>
        <family val="2"/>
        <scheme val="minor"/>
      </rPr>
      <t>: Overall Operational Impact, is calculated based on the overal centrality of a component in the system when modeled as a graph. It indicates the importance of the component to the network.</t>
    </r>
  </si>
  <si>
    <r>
      <rPr>
        <b/>
        <sz val="11"/>
        <color theme="1"/>
        <rFont val="Calibri"/>
        <family val="2"/>
        <scheme val="minor"/>
      </rPr>
      <t>I2MF</t>
    </r>
    <r>
      <rPr>
        <sz val="11"/>
        <color theme="1"/>
        <rFont val="Calibri"/>
        <family val="2"/>
        <scheme val="minor"/>
      </rPr>
      <t xml:space="preserve">: Importance to the Monitoring Functions, is calculated based on the overall centrality of a component in a subset of the system model as a graph relfecting only the components invloved in the monitoring funtions. </t>
    </r>
  </si>
  <si>
    <r>
      <rPr>
        <b/>
        <sz val="11"/>
        <color theme="1"/>
        <rFont val="Calibri"/>
        <family val="2"/>
        <scheme val="minor"/>
      </rPr>
      <t>I2CF</t>
    </r>
    <r>
      <rPr>
        <sz val="11"/>
        <color theme="1"/>
        <rFont val="Calibri"/>
        <family val="2"/>
        <scheme val="minor"/>
      </rPr>
      <t xml:space="preserve">: Importance to the Control Functions, is calculated based on the overall centrality of a component in a subset of the system model as a graph relfecting only the components invloved in the control funtions. </t>
    </r>
  </si>
  <si>
    <r>
      <rPr>
        <b/>
        <sz val="11"/>
        <color theme="1"/>
        <rFont val="Calibri"/>
        <family val="2"/>
        <scheme val="minor"/>
      </rPr>
      <t>LIC</t>
    </r>
    <r>
      <rPr>
        <sz val="11"/>
        <color theme="1"/>
        <rFont val="Calibri"/>
        <family val="2"/>
        <scheme val="minor"/>
      </rPr>
      <t xml:space="preserve">: Location Information Criticality, is estimated based on the importance of location information processed in or by the component.
</t>
    </r>
    <r>
      <rPr>
        <b/>
        <sz val="11"/>
        <color theme="1"/>
        <rFont val="Calibri"/>
        <family val="2"/>
        <scheme val="minor"/>
      </rPr>
      <t>IC</t>
    </r>
    <r>
      <rPr>
        <sz val="11"/>
        <color theme="1"/>
        <rFont val="Calibri"/>
        <family val="2"/>
        <scheme val="minor"/>
      </rPr>
      <t>: Information Criticality, is estimated based on the importance of information processed in or by the component</t>
    </r>
  </si>
  <si>
    <r>
      <rPr>
        <b/>
        <sz val="11"/>
        <color theme="1"/>
        <rFont val="Calibri"/>
        <family val="2"/>
        <scheme val="minor"/>
      </rPr>
      <t>FC</t>
    </r>
    <r>
      <rPr>
        <sz val="11"/>
        <color theme="1"/>
        <rFont val="Calibri"/>
        <family val="2"/>
        <scheme val="minor"/>
      </rPr>
      <t xml:space="preserve">: Financial Criticality, is estimated based on the expected finacial losses as consequence of an attack targeting a component.
</t>
    </r>
    <r>
      <rPr>
        <b/>
        <sz val="11"/>
        <color theme="1"/>
        <rFont val="Calibri"/>
        <family val="2"/>
        <scheme val="minor"/>
      </rPr>
      <t>FC2</t>
    </r>
    <r>
      <rPr>
        <sz val="11"/>
        <color theme="1"/>
        <rFont val="Calibri"/>
        <family val="2"/>
        <scheme val="minor"/>
      </rPr>
      <t>: Finacial Criticality 2, is estimated based on the expected occuring finacial losses as consequence of an attack.</t>
    </r>
  </si>
  <si>
    <r>
      <rPr>
        <b/>
        <sz val="11"/>
        <color theme="1"/>
        <rFont val="Calibri"/>
        <family val="2"/>
        <scheme val="minor"/>
      </rPr>
      <t>ODC</t>
    </r>
    <r>
      <rPr>
        <sz val="11"/>
        <color theme="1"/>
        <rFont val="Calibri"/>
        <family val="2"/>
        <scheme val="minor"/>
      </rPr>
      <t xml:space="preserve">: Out-Degree Centrality, is calculated based on the Out-Degree Centrality of a component in the system when modeled as a graph. It indicates the amont of links going out of a component. The higher the amount the higher the connectivity of the compoonent allowing future attacks.
</t>
    </r>
    <r>
      <rPr>
        <b/>
        <sz val="11"/>
        <color theme="1"/>
        <rFont val="Calibri"/>
        <family val="2"/>
        <scheme val="minor"/>
      </rPr>
      <t>OCC</t>
    </r>
    <r>
      <rPr>
        <sz val="11"/>
        <color theme="1"/>
        <rFont val="Calibri"/>
        <family val="2"/>
        <scheme val="minor"/>
      </rPr>
      <t>: Overall Component Criticality , is calculated as the average of other consequences for attacks with no clear impact but allowing future attacks</t>
    </r>
  </si>
  <si>
    <t>Check TDT tables (Enterprise, Mobile, ICS) and evaluate the relevant assets in the following columns:
- Enterprise (Platforms)
- Mobile (platforms, technologies, additions)
- ICS (platforms)</t>
  </si>
  <si>
    <t xml:space="preserve">Suggest new or modify the value in the platforms column in the ICS TDT such as (sensors, converters, etc.) whatever asset you feel that is relevant to the threat type. </t>
  </si>
  <si>
    <t>-</t>
  </si>
  <si>
    <t xml:space="preserve">Suggest values in the technologies and additions columns in the mobile TDT. Technologies column specify weather the threat is relevant to traditional mobile app-based devices (then the value is “Apps”) or any wireless device (“Any”) (for instance, Lockscreen Bypass threat is relevant to app-based devices but jamming is relevant to any wireless device). The additions column specify what HW modules that allow this threat to exist such as “Cell” (LTE,4G, 5G, etc), “WiFi”, “Bluetooth”, “Radio”, etc. 
</t>
  </si>
  <si>
    <t>Define risk thresholds. 
What constitute a Low, Medium, High, and Critical risks?</t>
  </si>
  <si>
    <t>After the completion if the previous steps, a tool is used to calculate the risks and generate the output file. 
Check the results, evaluate and propose a final list of risk reduction measures.</t>
  </si>
  <si>
    <t>Functions</t>
  </si>
  <si>
    <t>Monitoring</t>
  </si>
  <si>
    <t>Control</t>
  </si>
  <si>
    <t>Platform (OS)</t>
  </si>
  <si>
    <t>Type</t>
  </si>
  <si>
    <t>Technologies</t>
  </si>
  <si>
    <t>Additions</t>
  </si>
  <si>
    <t>Windows</t>
  </si>
  <si>
    <t>Linux</t>
  </si>
  <si>
    <t>Network</t>
  </si>
  <si>
    <t>Control Server</t>
  </si>
  <si>
    <t>Data Historian</t>
  </si>
  <si>
    <t>Engineering Workstation</t>
  </si>
  <si>
    <t>Field Controller/RTU/PLC/IED</t>
  </si>
  <si>
    <t>Human-Machine Interface</t>
  </si>
  <si>
    <t>Input/Output Server</t>
  </si>
  <si>
    <t>Safety Instrumented System/Protection Relay</t>
  </si>
  <si>
    <t>Any</t>
  </si>
  <si>
    <t>Apps</t>
  </si>
  <si>
    <t>Any wireless or mobile device. GPS transciever, AIS, Mobile Phone, Wireless Access Point</t>
  </si>
  <si>
    <t>App-based device with operating system either Android or OS</t>
  </si>
  <si>
    <t>Additions *</t>
  </si>
  <si>
    <t>Sensor</t>
  </si>
  <si>
    <t xml:space="preserve">Suggested by me </t>
  </si>
  <si>
    <t>Source</t>
  </si>
  <si>
    <t>ATT&amp;CK</t>
  </si>
  <si>
    <t>Type *</t>
  </si>
  <si>
    <t>Radio</t>
  </si>
  <si>
    <t>GPS</t>
  </si>
  <si>
    <t>Cell</t>
  </si>
  <si>
    <t>Wi-Fi</t>
  </si>
  <si>
    <t>* Multiple properties are possible (separated by comma ',')</t>
  </si>
  <si>
    <r>
      <t xml:space="preserve">Check the CMT (From system description) </t>
    </r>
    <r>
      <rPr>
        <b/>
        <sz val="11"/>
        <color rgb="FFC00000"/>
        <rFont val="Calibri"/>
        <family val="2"/>
        <scheme val="minor"/>
      </rPr>
      <t>Worksheet "Step 3 - CMT"</t>
    </r>
  </si>
  <si>
    <t>Activate Firmware Update Mode</t>
  </si>
  <si>
    <t>Default Credentials</t>
  </si>
  <si>
    <t>Detect Operating Mode</t>
  </si>
  <si>
    <t>Device Restart/Shutdown</t>
  </si>
  <si>
    <t>Execution through API</t>
  </si>
  <si>
    <t>Modify Alarm Settings</t>
  </si>
  <si>
    <t>Module Firmware</t>
  </si>
  <si>
    <t>Point &amp; Tag Identification</t>
  </si>
  <si>
    <t>Program Download</t>
  </si>
  <si>
    <t>Program Upload</t>
  </si>
  <si>
    <t>System Firmware</t>
  </si>
  <si>
    <t>Change Operating Mode</t>
  </si>
  <si>
    <t>Valid Accounts</t>
  </si>
  <si>
    <t>Remote Services</t>
  </si>
  <si>
    <t>External Remote Services</t>
  </si>
  <si>
    <t>Engineering Workstation Compromise</t>
  </si>
  <si>
    <t>Transient Cyber Asset</t>
  </si>
  <si>
    <t>Spearphishing Attachment</t>
  </si>
  <si>
    <t>User Execution</t>
  </si>
  <si>
    <t>Drive-by Compromise</t>
  </si>
  <si>
    <t>Exploit Public-Facing Application</t>
  </si>
  <si>
    <t>Exploitation for Evasion</t>
  </si>
  <si>
    <t>Exploitation of Remote Services</t>
  </si>
  <si>
    <t>Scripting</t>
  </si>
  <si>
    <t>Exploitation for Privilege Escalation</t>
  </si>
  <si>
    <t>Block Reporting Message</t>
  </si>
  <si>
    <t>Data from Information Repositories</t>
  </si>
  <si>
    <t>Hooking</t>
  </si>
  <si>
    <t>Modify Parameter</t>
  </si>
  <si>
    <t>Project File Infection</t>
  </si>
  <si>
    <t>Rootkit</t>
  </si>
  <si>
    <t>Supply Chain Compromise</t>
  </si>
  <si>
    <t>Modify Program</t>
  </si>
  <si>
    <t>Modify Controller Tasking</t>
  </si>
  <si>
    <t>Data Historian Compromise</t>
  </si>
  <si>
    <t>Masquerading</t>
  </si>
  <si>
    <t>Man in the Middle</t>
  </si>
  <si>
    <t>Rogue Master</t>
  </si>
  <si>
    <t>Spoof Reporting Message</t>
  </si>
  <si>
    <t>Unauthorized Command Message</t>
  </si>
  <si>
    <t>Wireless Compromise</t>
  </si>
  <si>
    <t>Command-Line Interface</t>
  </si>
  <si>
    <t>Commonly Used Port</t>
  </si>
  <si>
    <t>Replication Through Removable Media</t>
  </si>
  <si>
    <t>Remote System Information Discovery</t>
  </si>
  <si>
    <t>Network Sniffing</t>
  </si>
  <si>
    <t>Wireless Sniffing</t>
  </si>
  <si>
    <t>Native API</t>
  </si>
  <si>
    <t>Brute Force I/O</t>
  </si>
  <si>
    <t>Connection Proxy</t>
  </si>
  <si>
    <t>Graphical User Interface</t>
  </si>
  <si>
    <t>I/O Image</t>
  </si>
  <si>
    <t>Manipulate I/O Image</t>
  </si>
  <si>
    <t>Monitor Process State</t>
  </si>
  <si>
    <t>Network Connection Enumeration</t>
  </si>
  <si>
    <t>Screen Capture</t>
  </si>
  <si>
    <t>Alarm Suppression</t>
  </si>
  <si>
    <t>Automated Collection</t>
  </si>
  <si>
    <t>Block Command Message</t>
  </si>
  <si>
    <t>Block Serial COM</t>
  </si>
  <si>
    <t>Standard Application Layer Protocol</t>
  </si>
  <si>
    <t>Lateral Tool Transfer</t>
  </si>
  <si>
    <t>Internet Accessible Device</t>
  </si>
  <si>
    <t>Indicator Removal on Host</t>
  </si>
  <si>
    <t>Remote System Discovery</t>
  </si>
  <si>
    <t>Denial of Service</t>
  </si>
  <si>
    <t>Install Insecure or Malicious Configuration</t>
  </si>
  <si>
    <t>System Network Configuration Discovery</t>
  </si>
  <si>
    <t>Exploit via Charging Station or PC</t>
  </si>
  <si>
    <t>Access Sensitive Data in Device Logs</t>
  </si>
  <si>
    <t>Access Call Log</t>
  </si>
  <si>
    <t>Network Traffic Capture or Redirection</t>
  </si>
  <si>
    <t>Access Stored Application Data</t>
  </si>
  <si>
    <t>File and Directory Discovery</t>
  </si>
  <si>
    <t>Process Discovery</t>
  </si>
  <si>
    <t>Device Administrator Permissions</t>
  </si>
  <si>
    <t>Caution with Device Administrator Access</t>
  </si>
  <si>
    <t>Modify Cached Executable Code</t>
  </si>
  <si>
    <t>Lockscreen Bypass</t>
  </si>
  <si>
    <t>Deliver Malicious App via Other Means</t>
  </si>
  <si>
    <t>Abuse Accessibility Features</t>
  </si>
  <si>
    <t>Capture Clipboard Data</t>
  </si>
  <si>
    <t>Capture Camera</t>
  </si>
  <si>
    <t>Capture Audio</t>
  </si>
  <si>
    <t>Input Capture</t>
  </si>
  <si>
    <t>Access Notifications</t>
  </si>
  <si>
    <t>Input Prompt</t>
  </si>
  <si>
    <t>Download New Code at Runtime</t>
  </si>
  <si>
    <t>Application Vetting</t>
  </si>
  <si>
    <t>Access Calendar Entries</t>
  </si>
  <si>
    <t>Capture SMS Messages</t>
  </si>
  <si>
    <t>Deliver Malicious App via Authorized App Store</t>
  </si>
  <si>
    <t>Obfuscated Files or Information</t>
  </si>
  <si>
    <t>System Network Connections Discovery</t>
  </si>
  <si>
    <t>Access Contact List</t>
  </si>
  <si>
    <t>System Information Discovery</t>
  </si>
  <si>
    <t>Exploit OS Vulnerability</t>
  </si>
  <si>
    <t>Location Tracking</t>
  </si>
  <si>
    <t>Application Discovery</t>
  </si>
  <si>
    <t>URL Scheme Hijacking</t>
  </si>
  <si>
    <t>URI Hijacking</t>
  </si>
  <si>
    <t>Uncommonly Used Port</t>
  </si>
  <si>
    <t>Evade Analysis Environment</t>
  </si>
  <si>
    <t>Masquerade as Legitimate Application</t>
  </si>
  <si>
    <t>Attack PC via USB Connection</t>
  </si>
  <si>
    <t>Code Injection</t>
  </si>
  <si>
    <t>Foreground Persistence</t>
  </si>
  <si>
    <t>Remote File Copy</t>
  </si>
  <si>
    <t>Broadcast Receivers</t>
  </si>
  <si>
    <t>Native Code</t>
  </si>
  <si>
    <t>Uninstall Malicious Application</t>
  </si>
  <si>
    <t>Compromise Application Executable</t>
  </si>
  <si>
    <t>Keychain</t>
  </si>
  <si>
    <t>Geofencing</t>
  </si>
  <si>
    <t>User Evasion</t>
  </si>
  <si>
    <t>Exfiltration Over C2 Channel</t>
  </si>
  <si>
    <t>Exfiltration Over Command and Control Channel Mitigation</t>
  </si>
  <si>
    <t>Malicious Shell Modification</t>
  </si>
  <si>
    <t>Access Token Manipulation</t>
  </si>
  <si>
    <t>Accessibility Features</t>
  </si>
  <si>
    <t>Account Discovery</t>
  </si>
  <si>
    <t>Account Manipulation</t>
  </si>
  <si>
    <t>AppleScript</t>
  </si>
  <si>
    <t>Application Deployment Software</t>
  </si>
  <si>
    <t>Application Shimming</t>
  </si>
  <si>
    <t>Authentication Package</t>
  </si>
  <si>
    <t>BITS Jobs</t>
  </si>
  <si>
    <t>Bootkit</t>
  </si>
  <si>
    <t>Browser Extensions</t>
  </si>
  <si>
    <t>Brute Force</t>
  </si>
  <si>
    <t>Bypass User Account Control</t>
  </si>
  <si>
    <t>Clear Command History</t>
  </si>
  <si>
    <t>CMSTP</t>
  </si>
  <si>
    <t>Communication Through Removable Media</t>
  </si>
  <si>
    <t>Compiled HTML File</t>
  </si>
  <si>
    <t>Proxy</t>
  </si>
  <si>
    <t>Control Panel Items</t>
  </si>
  <si>
    <t>Create Account</t>
  </si>
  <si>
    <t>OS Credential Dumping</t>
  </si>
  <si>
    <t>Credentials in Files</t>
  </si>
  <si>
    <t>Credentials in Registry</t>
  </si>
  <si>
    <t>Custom Command and Control Protocol</t>
  </si>
  <si>
    <t>Custom Cryptographic Protocol</t>
  </si>
  <si>
    <t>Data Compressed</t>
  </si>
  <si>
    <t>Data Encoding</t>
  </si>
  <si>
    <t>PowerShell Profile</t>
  </si>
  <si>
    <t>Exfiltration Over Physical Medium</t>
  </si>
  <si>
    <t>Dylib Hijacking</t>
  </si>
  <si>
    <t>Domain Trust Discovery</t>
  </si>
  <si>
    <t>Domain Generation Algorithms</t>
  </si>
  <si>
    <t>Domain Fronting</t>
  </si>
  <si>
    <t>DLL Side-Loading</t>
  </si>
  <si>
    <t>XSL Script Processing</t>
  </si>
  <si>
    <t>Windows Remote Management</t>
  </si>
  <si>
    <t>Windows Management Instrumentation Event Subscription</t>
  </si>
  <si>
    <t>Email Collection</t>
  </si>
  <si>
    <t>Winlogon Helper DLL</t>
  </si>
  <si>
    <t>Windows Management Instrumentation</t>
  </si>
  <si>
    <t>Browser Session Hijacking</t>
  </si>
  <si>
    <t>Windows Admin Shares</t>
  </si>
  <si>
    <t>Data Obfuscation</t>
  </si>
  <si>
    <t>Web Shell</t>
  </si>
  <si>
    <t>Fallback Channels</t>
  </si>
  <si>
    <t>Web Service</t>
  </si>
  <si>
    <t>Multi-Stage Channels</t>
  </si>
  <si>
    <t>Multi-hop Proxy</t>
  </si>
  <si>
    <t>Multiband Communication</t>
  </si>
  <si>
    <t>Multilayer Encryption</t>
  </si>
  <si>
    <t>Remote Access Software</t>
  </si>
  <si>
    <t>Ingress Tool Transfer</t>
  </si>
  <si>
    <t>Application Layer Protocol</t>
  </si>
  <si>
    <t>Standard Cryptographic Protocol</t>
  </si>
  <si>
    <t>Non-Application Layer Protocol</t>
  </si>
  <si>
    <t>Two-Factor Authentication Interception</t>
  </si>
  <si>
    <t>Trusted Relationship</t>
  </si>
  <si>
    <t>Trusted Developer Utilities Proxy Execution</t>
  </si>
  <si>
    <t>Software Deployment Tools</t>
  </si>
  <si>
    <t>Taint Shared Content</t>
  </si>
  <si>
    <t>Systemd Service</t>
  </si>
  <si>
    <t>Sudo</t>
  </si>
  <si>
    <t>Startup Items</t>
  </si>
  <si>
    <t>SSH Hijacking</t>
  </si>
  <si>
    <t>Spearphishing via Service</t>
  </si>
  <si>
    <t>Spearphishing Link</t>
  </si>
  <si>
    <t>Software Packing</t>
  </si>
  <si>
    <t>SIP and Trust Provider Hijacking</t>
  </si>
  <si>
    <t>Signed Script Proxy Execution</t>
  </si>
  <si>
    <t>SID-History Injection</t>
  </si>
  <si>
    <t>Shared Webroot</t>
  </si>
  <si>
    <t>Data Transfer Size Limits</t>
  </si>
  <si>
    <t>Exfiltration Over Alternative Protocol</t>
  </si>
  <si>
    <t>Setuid and Setgid</t>
  </si>
  <si>
    <t>Service Registry Permissions Weakness</t>
  </si>
  <si>
    <t>Service Execution</t>
  </si>
  <si>
    <t>Security Support Provider</t>
  </si>
  <si>
    <t>Scheduled Transfer</t>
  </si>
  <si>
    <t>Time Providers</t>
  </si>
  <si>
    <t>Sudo Caching</t>
  </si>
  <si>
    <t>DLL Search Order Hijacking</t>
  </si>
  <si>
    <t>Dynamic Data Exchange</t>
  </si>
  <si>
    <t>Screensaver</t>
  </si>
  <si>
    <t>Exploitation for Client Execution</t>
  </si>
  <si>
    <t>Exploitation for Credential Access</t>
  </si>
  <si>
    <t>Exploitation for Defense Evasion</t>
  </si>
  <si>
    <t>Component Object Model and Distributed COM</t>
  </si>
  <si>
    <t>Boot or Logon Initialization Scripts</t>
  </si>
  <si>
    <t>Pass the Hash</t>
  </si>
  <si>
    <t>Pass the Ticket</t>
  </si>
  <si>
    <t>Remote Desktop Protocol</t>
  </si>
  <si>
    <t>Password Policy Discovery</t>
  </si>
  <si>
    <t>AppInit DLLs</t>
  </si>
  <si>
    <t>Command and Scripting Interpreter</t>
  </si>
  <si>
    <t>Disabling Security Tools</t>
  </si>
  <si>
    <t>Rundll32</t>
  </si>
  <si>
    <t>Regsvr32</t>
  </si>
  <si>
    <t>Regsvcs/Regasm</t>
  </si>
  <si>
    <t>File System Permissions Weakness</t>
  </si>
  <si>
    <t>Forced Authentication</t>
  </si>
  <si>
    <t>Redundant Access</t>
  </si>
  <si>
    <t>Re-opened Applications</t>
  </si>
  <si>
    <t>Private Keys</t>
  </si>
  <si>
    <t>PowerShell</t>
  </si>
  <si>
    <t>Plist Modification</t>
  </si>
  <si>
    <t>Path Interception</t>
  </si>
  <si>
    <t>Office Application Startup</t>
  </si>
  <si>
    <t>NTFS File Attributes</t>
  </si>
  <si>
    <t>Network Service Scanning</t>
  </si>
  <si>
    <t>Mshta</t>
  </si>
  <si>
    <t>Modify Registry</t>
  </si>
  <si>
    <t>Modify Existing Service</t>
  </si>
  <si>
    <t>LSASS Driver</t>
  </si>
  <si>
    <t>Login Item</t>
  </si>
  <si>
    <t>LLMNR/NBT-NS Poisoning and Relay</t>
  </si>
  <si>
    <t>LC_MAIN Hijacking</t>
  </si>
  <si>
    <t>LC_LOAD_DYLIB Addition</t>
  </si>
  <si>
    <t>Kernel Modules and Extensions</t>
  </si>
  <si>
    <t>Kerberoasting</t>
  </si>
  <si>
    <t>InstallUtil</t>
  </si>
  <si>
    <t>Indicator Blocking</t>
  </si>
  <si>
    <t>HISTCONTROL</t>
  </si>
  <si>
    <t>Hidden Users</t>
  </si>
  <si>
    <t>Hardware Additions</t>
  </si>
  <si>
    <t>Domain Policy Modification</t>
  </si>
  <si>
    <t>Gatekeeper Bypass</t>
  </si>
  <si>
    <t>Template Injection</t>
  </si>
  <si>
    <t>Credentials from Web Browsers</t>
  </si>
  <si>
    <t>Server Software Component</t>
  </si>
  <si>
    <t>AppCert DLLs</t>
  </si>
  <si>
    <t>Bash History</t>
  </si>
  <si>
    <t>Shared Modules</t>
  </si>
  <si>
    <t>Exfiltration Over Other Network Medium</t>
  </si>
  <si>
    <t>Install Root Certificate</t>
  </si>
  <si>
    <t>Launch Agent</t>
  </si>
  <si>
    <t>Launch Daemon</t>
  </si>
  <si>
    <t>Launchctl</t>
  </si>
  <si>
    <t>Local Job Scheduling</t>
  </si>
  <si>
    <t>New Service</t>
  </si>
  <si>
    <t>Password Filter DLL</t>
  </si>
  <si>
    <t>Traffic Signaling</t>
  </si>
  <si>
    <t>Process Injection</t>
  </si>
  <si>
    <t>Rc.common</t>
  </si>
  <si>
    <t>Scheduled Task/Job</t>
  </si>
  <si>
    <t>Scheduled Task Mitigation</t>
  </si>
  <si>
    <t>Shortcut Modification</t>
  </si>
  <si>
    <t>Execution Guardrails</t>
  </si>
  <si>
    <t>Elevated Execution with Prompt</t>
  </si>
  <si>
    <t>Application Access Token</t>
  </si>
  <si>
    <t>XDG Autostart Entries</t>
  </si>
  <si>
    <t>Emond</t>
  </si>
  <si>
    <t>Implant Internal Image</t>
  </si>
  <si>
    <t>Steal Application Access Token</t>
  </si>
  <si>
    <t>Data from Cloud Storage Object</t>
  </si>
  <si>
    <t>Hidden Window</t>
  </si>
  <si>
    <t>Unused/Unsupported Cloud Regions</t>
  </si>
  <si>
    <t>Cloud Instance Metadata API</t>
  </si>
  <si>
    <t>Transfer Data to Cloud Account</t>
  </si>
  <si>
    <t>Create Cloud Instance</t>
  </si>
  <si>
    <t>Cloud Service Dashboard</t>
  </si>
  <si>
    <t>Steal Web Session Cookie</t>
  </si>
  <si>
    <t>Web Session Cookie</t>
  </si>
  <si>
    <t>Office Test</t>
  </si>
  <si>
    <t>Outlook Rules</t>
  </si>
  <si>
    <t>Outlook Forms</t>
  </si>
  <si>
    <t>Outlook Home Page</t>
  </si>
  <si>
    <t>Office Template Macros</t>
  </si>
  <si>
    <t>Pre-OS Boot</t>
  </si>
  <si>
    <t>At (Windows)</t>
  </si>
  <si>
    <t>Scheduled Task</t>
  </si>
  <si>
    <t>At (Linux)</t>
  </si>
  <si>
    <t>Launchd</t>
  </si>
  <si>
    <t>Launch Daemon Mitigation</t>
  </si>
  <si>
    <t>Cron</t>
  </si>
  <si>
    <t>Transport Agent</t>
  </si>
  <si>
    <t>System Firmware Mitigation</t>
  </si>
  <si>
    <t>Component Firmware</t>
  </si>
  <si>
    <t>Component Firmware Mitigation</t>
  </si>
  <si>
    <t>SQL Stored Procedures</t>
  </si>
  <si>
    <t>Logon Script (Mac)</t>
  </si>
  <si>
    <t>Network Logon Script</t>
  </si>
  <si>
    <t>Windows Service</t>
  </si>
  <si>
    <t>Additional Cloud Credentials</t>
  </si>
  <si>
    <t>Exchange Email Delegate Permissions</t>
  </si>
  <si>
    <t>Add Office 365 Global Administrator Role</t>
  </si>
  <si>
    <t>Control Panel</t>
  </si>
  <si>
    <t>Unix Shell Configuration Modification</t>
  </si>
  <si>
    <t>Msiexec</t>
  </si>
  <si>
    <t>Odbcconf</t>
  </si>
  <si>
    <t>Local Account</t>
  </si>
  <si>
    <t>Domain Account</t>
  </si>
  <si>
    <t>Clear Windows Event Logs</t>
  </si>
  <si>
    <t>Indicator Removal on Host Mitigation</t>
  </si>
  <si>
    <t>Clear Linux or Mac System Logs</t>
  </si>
  <si>
    <t>Cloud Account</t>
  </si>
  <si>
    <t>Sudo and Sudo Caching</t>
  </si>
  <si>
    <t>Use Alternate Authentication Material</t>
  </si>
  <si>
    <t>Clear Command History Mitigation</t>
  </si>
  <si>
    <t>PubPrn</t>
  </si>
  <si>
    <t>Credentials In Files</t>
  </si>
  <si>
    <t>Credentials in Files Mitigation</t>
  </si>
  <si>
    <t>Credentials in Registry Mitigation</t>
  </si>
  <si>
    <t>Bash History Mitigation</t>
  </si>
  <si>
    <t>Private Keys Mitigation</t>
  </si>
  <si>
    <t>Unsecured Credentials</t>
  </si>
  <si>
    <t>File and Directory Permissions Modification</t>
  </si>
  <si>
    <t>Windows File and Directory Permissions Modification</t>
  </si>
  <si>
    <t>Linux and Mac File and Directory Permissions Modification</t>
  </si>
  <si>
    <t>Invalid Code Signature</t>
  </si>
  <si>
    <t>Rename System Utilities</t>
  </si>
  <si>
    <t>Match Legitimate Name or Location</t>
  </si>
  <si>
    <t>SMB/Windows Admin Shares</t>
  </si>
  <si>
    <t>Distributed Component Object Model</t>
  </si>
  <si>
    <t>SSH</t>
  </si>
  <si>
    <t>VNC</t>
  </si>
  <si>
    <t>Confluence</t>
  </si>
  <si>
    <t>Credentials from Password Stores</t>
  </si>
  <si>
    <t>Group Policy Preferences</t>
  </si>
  <si>
    <t>GUI Input Capture</t>
  </si>
  <si>
    <t>Token Impersonation/Theft</t>
  </si>
  <si>
    <t>Create Process with Token</t>
  </si>
  <si>
    <t>Make and Impersonate Token</t>
  </si>
  <si>
    <t>Local Email Collection</t>
  </si>
  <si>
    <t>Remote Email Collection</t>
  </si>
  <si>
    <t>Email Forwarding Rule</t>
  </si>
  <si>
    <t>DCSync</t>
  </si>
  <si>
    <t>Defacement Mitigation</t>
  </si>
  <si>
    <t>Endpoint Denial of Service Mitigation</t>
  </si>
  <si>
    <t>Password Guessing</t>
  </si>
  <si>
    <t>Password Cracking</t>
  </si>
  <si>
    <t>Password Spraying</t>
  </si>
  <si>
    <t>Credential Stuffing</t>
  </si>
  <si>
    <t>LSASS Memory</t>
  </si>
  <si>
    <t>Security Account Manager</t>
  </si>
  <si>
    <t>Proc Filesystem</t>
  </si>
  <si>
    <t>/etc/passwd and /etc/shadow</t>
  </si>
  <si>
    <t>Archive Collected Data</t>
  </si>
  <si>
    <t>Archive via Utility</t>
  </si>
  <si>
    <t>Cached Domain Credentials</t>
  </si>
  <si>
    <t>LSA Secrets</t>
  </si>
  <si>
    <t>NTDS</t>
  </si>
  <si>
    <t>Dynamic-link Library Injection</t>
  </si>
  <si>
    <t>Portable Executable Injection</t>
  </si>
  <si>
    <t>Impair Defenses</t>
  </si>
  <si>
    <t>Disable or Modify Tools</t>
  </si>
  <si>
    <t>Disable Windows Event Logging</t>
  </si>
  <si>
    <t>Process Hollowing</t>
  </si>
  <si>
    <t>Disable or Modify System Firewall</t>
  </si>
  <si>
    <t>Thread Execution Hijacking</t>
  </si>
  <si>
    <t>Asynchronous Procedure Call</t>
  </si>
  <si>
    <t>Thread Local Storage</t>
  </si>
  <si>
    <t>Ptrace System Calls</t>
  </si>
  <si>
    <t>Proc Memory</t>
  </si>
  <si>
    <t>Extra Window Memory Injection</t>
  </si>
  <si>
    <t>Process DoppelgÃ¤nging</t>
  </si>
  <si>
    <t>Compromise Client Software Binary</t>
  </si>
  <si>
    <t>LLMNR/NBT-NS Poisoning and SMB Relay</t>
  </si>
  <si>
    <t>RDP Hijacking</t>
  </si>
  <si>
    <t>Remote Service Session Hijacking</t>
  </si>
  <si>
    <t>Golden Ticket</t>
  </si>
  <si>
    <t>Silver Ticket</t>
  </si>
  <si>
    <t>Steal or Forge Kerberos Tickets</t>
  </si>
  <si>
    <t>Phishing</t>
  </si>
  <si>
    <t>Exfiltration Over Web Service</t>
  </si>
  <si>
    <t>Inter-Process Communication</t>
  </si>
  <si>
    <t>Component Object Model</t>
  </si>
  <si>
    <t>Windows Command Shell</t>
  </si>
  <si>
    <t>Unix Shell</t>
  </si>
  <si>
    <t>Visual Basic</t>
  </si>
  <si>
    <t>Python</t>
  </si>
  <si>
    <t>Exfiltration to Code Repository</t>
  </si>
  <si>
    <t>Exfiltration to Cloud Storage</t>
  </si>
  <si>
    <t>Adversary-in-the-Middle</t>
  </si>
  <si>
    <t>Exfiltration Over Bluetooth</t>
  </si>
  <si>
    <t>Domain Generation Algorithms Mitigation</t>
  </si>
  <si>
    <t>System Services</t>
  </si>
  <si>
    <t>Exfiltration over USB</t>
  </si>
  <si>
    <t>Compromise Software Dependencies and Development Tools</t>
  </si>
  <si>
    <t>Compromise Software Supply Chain</t>
  </si>
  <si>
    <t>Compromise Hardware Supply Chain</t>
  </si>
  <si>
    <t>Malicious Link</t>
  </si>
  <si>
    <t>Malicious File</t>
  </si>
  <si>
    <t>Dynamic Resolution</t>
  </si>
  <si>
    <t>Services File Permissions Weakness</t>
  </si>
  <si>
    <t>Executable Installer File Permissions Weakness</t>
  </si>
  <si>
    <t>Services Registry Permissions Weakness</t>
  </si>
  <si>
    <t>Path Interception by Unquoted Path</t>
  </si>
  <si>
    <t>Path Interception by PATH Environment Variable</t>
  </si>
  <si>
    <t>Path Interception by Search Order Hijacking</t>
  </si>
  <si>
    <t>Domain Accounts</t>
  </si>
  <si>
    <t>Local Accounts</t>
  </si>
  <si>
    <t>Cloud Accounts</t>
  </si>
  <si>
    <t>Default Accounts</t>
  </si>
  <si>
    <t>Non-Standard Port</t>
  </si>
  <si>
    <t>Dead Drop Resolver</t>
  </si>
  <si>
    <t>Bidirectional Communication</t>
  </si>
  <si>
    <t>One-Way Communication</t>
  </si>
  <si>
    <t>Internal Proxy</t>
  </si>
  <si>
    <t>External Proxy</t>
  </si>
  <si>
    <t>Standard Encoding</t>
  </si>
  <si>
    <t>Non-Standard Encoding</t>
  </si>
  <si>
    <t>Junk Data</t>
  </si>
  <si>
    <t>Steganography</t>
  </si>
  <si>
    <t>Protocol Impersonation</t>
  </si>
  <si>
    <t>VDSO Hijacking</t>
  </si>
  <si>
    <t>Exfiltration Over Symmetric Encrypted Non-C2 Protocol</t>
  </si>
  <si>
    <t>Exfiltration Over Asymmetric Encrypted Non-C2 Protocol</t>
  </si>
  <si>
    <t>Exfiltration Over Unencrypted/Obfuscated Non-C2 Protocol</t>
  </si>
  <si>
    <t>Protocol Tunneling</t>
  </si>
  <si>
    <t>Web Protocols</t>
  </si>
  <si>
    <t>File Transfer Protocols</t>
  </si>
  <si>
    <t>Mail Protocols</t>
  </si>
  <si>
    <t>DNS</t>
  </si>
  <si>
    <t>Modify Authentication Process</t>
  </si>
  <si>
    <t>Domain Controller Authentication</t>
  </si>
  <si>
    <t>Encrypted Channel</t>
  </si>
  <si>
    <t>Symmetric Cryptography</t>
  </si>
  <si>
    <t>Asymmetric Cryptography</t>
  </si>
  <si>
    <t>Sharepoint</t>
  </si>
  <si>
    <t>Web Portal Capture</t>
  </si>
  <si>
    <t>Logon Script (Windows)</t>
  </si>
  <si>
    <t>RC Scripts</t>
  </si>
  <si>
    <t>Create or Modify System Process</t>
  </si>
  <si>
    <t>Hijack Execution Flow</t>
  </si>
  <si>
    <t>Dynamic Linker Hijacking</t>
  </si>
  <si>
    <t>Abuse Elevation Control Mechanism</t>
  </si>
  <si>
    <t>Subvert Trust Controls</t>
  </si>
  <si>
    <t>MSBuild</t>
  </si>
  <si>
    <t>Signed Binary Proxy Execution</t>
  </si>
  <si>
    <t>Modify Cloud Compute Infrastructure</t>
  </si>
  <si>
    <t>Network Share Discovery</t>
  </si>
  <si>
    <t>Create Snapshot</t>
  </si>
  <si>
    <t>Delete Cloud Instance</t>
  </si>
  <si>
    <t>JavaScript</t>
  </si>
  <si>
    <t>Environmental Keying</t>
  </si>
  <si>
    <t>SSH Authorized Keys</t>
  </si>
  <si>
    <t>Disable or Modify Cloud Firewall</t>
  </si>
  <si>
    <t>COR_PROFILER</t>
  </si>
  <si>
    <t>Pluggable Authentication Modules</t>
  </si>
  <si>
    <t>Run Virtual Instance</t>
  </si>
  <si>
    <t>Port Knocking</t>
  </si>
  <si>
    <t>Verclsid</t>
  </si>
  <si>
    <t>Cloud Infrastructure Discovery</t>
  </si>
  <si>
    <t>AS-REP Roasting</t>
  </si>
  <si>
    <t>VBA Stomping</t>
  </si>
  <si>
    <t>Print Processors</t>
  </si>
  <si>
    <t>Disable Cloud Logs</t>
  </si>
  <si>
    <t>Systemd Timers</t>
  </si>
  <si>
    <t>ARP Cache Poisoning</t>
  </si>
  <si>
    <t>Impair Command History Logging</t>
  </si>
  <si>
    <t>Phishing for Information</t>
  </si>
  <si>
    <t>Spearphishing Service</t>
  </si>
  <si>
    <t>Traffic Duplication</t>
  </si>
  <si>
    <t>Network Boundary Bridging</t>
  </si>
  <si>
    <t>Network Address Translation Traversal</t>
  </si>
  <si>
    <t>Network Device Authentication</t>
  </si>
  <si>
    <t>Modify System Image</t>
  </si>
  <si>
    <t>Patch System Image</t>
  </si>
  <si>
    <t>Downgrade System Image</t>
  </si>
  <si>
    <t>Data from Configuration Repository</t>
  </si>
  <si>
    <t>SNMP (MIB Dump)</t>
  </si>
  <si>
    <t>Gather Victim Host Information</t>
  </si>
  <si>
    <t>Client Configurations</t>
  </si>
  <si>
    <t>Software</t>
  </si>
  <si>
    <t>Credentials</t>
  </si>
  <si>
    <t>Active Scanning</t>
  </si>
  <si>
    <t>Scanning IP Blocks</t>
  </si>
  <si>
    <t>Firmware</t>
  </si>
  <si>
    <t>Hardware</t>
  </si>
  <si>
    <t>Gather Victim Identity Information</t>
  </si>
  <si>
    <t>Email Addresses</t>
  </si>
  <si>
    <t>Employee Names</t>
  </si>
  <si>
    <t>Gather Victim Network Information</t>
  </si>
  <si>
    <t>Domain Properties</t>
  </si>
  <si>
    <t>IP Addresses</t>
  </si>
  <si>
    <t>Network Security Appliances</t>
  </si>
  <si>
    <t>Network Topology</t>
  </si>
  <si>
    <t>Network Trust Dependencies</t>
  </si>
  <si>
    <t>Gather Victim Org Information</t>
  </si>
  <si>
    <t>Business Relationships</t>
  </si>
  <si>
    <t>Determine Physical Locations</t>
  </si>
  <si>
    <t>Identify Business Tempo</t>
  </si>
  <si>
    <t>Identify Roles</t>
  </si>
  <si>
    <t>Search Closed Sources</t>
  </si>
  <si>
    <t>Purchase Technical Data</t>
  </si>
  <si>
    <t>Threat Intel Vendors</t>
  </si>
  <si>
    <t>Search Open Technical Databases</t>
  </si>
  <si>
    <t>CDNs</t>
  </si>
  <si>
    <t>Digital Certificates</t>
  </si>
  <si>
    <t>DNS/Passive DNS</t>
  </si>
  <si>
    <t>Scan Databases</t>
  </si>
  <si>
    <t>WHOIS</t>
  </si>
  <si>
    <t>Search Open Websites/Domains</t>
  </si>
  <si>
    <t>Search Engines</t>
  </si>
  <si>
    <t>Social Media</t>
  </si>
  <si>
    <t>Search Victim-Owned Websites</t>
  </si>
  <si>
    <t>Acquire Infrastructure</t>
  </si>
  <si>
    <t>Botnet</t>
  </si>
  <si>
    <t>DNS Server</t>
  </si>
  <si>
    <t>Domains</t>
  </si>
  <si>
    <t>Server</t>
  </si>
  <si>
    <t>Virtual Private Server</t>
  </si>
  <si>
    <t>Web Services</t>
  </si>
  <si>
    <t>Establish Accounts</t>
  </si>
  <si>
    <t>Email Accounts</t>
  </si>
  <si>
    <t>Social Media Accounts</t>
  </si>
  <si>
    <t>Compromise Infrastructure</t>
  </si>
  <si>
    <t>Develop Capabilities</t>
  </si>
  <si>
    <t>Code Signing Certificates</t>
  </si>
  <si>
    <t>Exploits</t>
  </si>
  <si>
    <t>Malware</t>
  </si>
  <si>
    <t>Obtain Capabilities</t>
  </si>
  <si>
    <t>Tool</t>
  </si>
  <si>
    <t>Vulnerabilities</t>
  </si>
  <si>
    <t>Network Device Configuration Dump</t>
  </si>
  <si>
    <t>TFTP Boot</t>
  </si>
  <si>
    <t>ROMMONkit</t>
  </si>
  <si>
    <t>Network Device CLI</t>
  </si>
  <si>
    <t>Compromise Accounts</t>
  </si>
  <si>
    <t>Windows Credential Manager</t>
  </si>
  <si>
    <t>Forge Web Credentials</t>
  </si>
  <si>
    <t>Web Cookies</t>
  </si>
  <si>
    <t>SAML Tokens</t>
  </si>
  <si>
    <t>Group Policy Modification</t>
  </si>
  <si>
    <t>Domain Trust Modification</t>
  </si>
  <si>
    <t>Password Managers</t>
  </si>
  <si>
    <t>Mark-of-the-Web Bypass</t>
  </si>
  <si>
    <t>Upload Malware</t>
  </si>
  <si>
    <t>Upload Tool</t>
  </si>
  <si>
    <t>Container Administration Command</t>
  </si>
  <si>
    <t>Deploy Container</t>
  </si>
  <si>
    <t>Container Orchestration Job</t>
  </si>
  <si>
    <t>Malicious Image</t>
  </si>
  <si>
    <t>Escape to Host</t>
  </si>
  <si>
    <t>Build Image on Host</t>
  </si>
  <si>
    <t>Container API</t>
  </si>
  <si>
    <t>Container and Resource Discovery</t>
  </si>
  <si>
    <t>Drive-by Target</t>
  </si>
  <si>
    <t>Stage Capabilities</t>
  </si>
  <si>
    <t>Install Digital Certificate</t>
  </si>
  <si>
    <t>Link Target</t>
  </si>
  <si>
    <t>Code Signing Policy Modification</t>
  </si>
  <si>
    <t>Code Repositories</t>
  </si>
  <si>
    <t>IIS Components</t>
  </si>
  <si>
    <t>Email Hiding Rules</t>
  </si>
  <si>
    <t>Safe Mode Boot</t>
  </si>
  <si>
    <t>Add-ins</t>
  </si>
  <si>
    <t>Double File Extension</t>
  </si>
  <si>
    <t>Mavinject</t>
  </si>
  <si>
    <t>MMC</t>
  </si>
  <si>
    <t>Data from Local System</t>
  </si>
  <si>
    <t>Data from Removable Media</t>
  </si>
  <si>
    <t>Cloud Storage Object Discovery</t>
  </si>
  <si>
    <t>Downgrade Attack</t>
  </si>
  <si>
    <t>Resource Forking</t>
  </si>
  <si>
    <t>Technique</t>
  </si>
  <si>
    <t>Mitigation Method</t>
  </si>
  <si>
    <t>Effectivness</t>
  </si>
  <si>
    <t>…</t>
  </si>
  <si>
    <t>The mitigation method is not effective against this technique</t>
  </si>
  <si>
    <t>The mitigation method is 50% effective against this technique</t>
  </si>
  <si>
    <t>The mitigation method is 100% effective against this technique</t>
  </si>
  <si>
    <r>
      <t xml:space="preserve">Check the FMT  (From ATT&amp;CK repo.) </t>
    </r>
    <r>
      <rPr>
        <b/>
        <sz val="11"/>
        <color rgb="FFC00000"/>
        <rFont val="Calibri"/>
        <family val="2"/>
        <scheme val="minor"/>
      </rPr>
      <t>Worksheet "Step 3 - FMT"</t>
    </r>
  </si>
  <si>
    <r>
      <rPr>
        <b/>
        <sz val="11"/>
        <color theme="9" tint="-0.249977111117893"/>
        <rFont val="Calibri"/>
        <family val="2"/>
        <scheme val="minor"/>
      </rPr>
      <t>Expected effectivness of a mitigation method from 1 - 10 (The attack will never be discovered or mitigated- Attack will always be discovered and mitigated)</t>
    </r>
    <r>
      <rPr>
        <b/>
        <sz val="11"/>
        <color rgb="FFC00000"/>
        <rFont val="Calibri"/>
        <family val="2"/>
        <scheme val="minor"/>
      </rPr>
      <t xml:space="preserve">
If unsure, type 5 (50% effective)
</t>
    </r>
    <r>
      <rPr>
        <b/>
        <sz val="11"/>
        <color theme="5" tint="0.39997558519241921"/>
        <rFont val="Calibri"/>
        <family val="2"/>
        <scheme val="minor"/>
      </rPr>
      <t>Click on mitigation method for more information</t>
    </r>
  </si>
  <si>
    <t>Nothing to do here, just check</t>
  </si>
  <si>
    <t>FC2</t>
  </si>
  <si>
    <t>What is the weight for each impact in the risk calculation</t>
  </si>
  <si>
    <t>Below is an example FMMT table. Mirror Table 5  by adding the desired metrics</t>
  </si>
  <si>
    <r>
      <t xml:space="preserve">Check TDT tables (Enterprise, Mobile, ICS) and estimate unknown fields.
</t>
    </r>
    <r>
      <rPr>
        <sz val="11"/>
        <color rgb="FFC00000"/>
        <rFont val="Calibri"/>
        <family val="2"/>
        <scheme val="minor"/>
      </rPr>
      <t>Same task requested in the email I sent on September 2nd titiled "[Assistance Required] Preliminary data for the risk assessment workshop"</t>
    </r>
    <r>
      <rPr>
        <sz val="11"/>
        <color theme="1"/>
        <rFont val="Calibri"/>
        <family val="2"/>
        <scheme val="minor"/>
      </rPr>
      <t xml:space="preserve"> 
</t>
    </r>
    <r>
      <rPr>
        <b/>
        <sz val="11"/>
        <color rgb="FFFF0000"/>
        <rFont val="Calibri"/>
        <family val="2"/>
        <scheme val="minor"/>
      </rPr>
      <t>* Some participants didn't receive this email.</t>
    </r>
  </si>
  <si>
    <t>If not applicable type (Unknown)</t>
  </si>
  <si>
    <t>SCADA</t>
  </si>
  <si>
    <t>Engineer PC</t>
  </si>
  <si>
    <t>Router/Firewall</t>
  </si>
  <si>
    <t>Gateway/RTU</t>
  </si>
  <si>
    <t>Switch A</t>
  </si>
  <si>
    <t>Switch B</t>
  </si>
  <si>
    <t>HMI</t>
  </si>
  <si>
    <t>IED 1</t>
  </si>
  <si>
    <t>IED 2</t>
  </si>
  <si>
    <t>MU 1</t>
  </si>
  <si>
    <t>MU 2</t>
  </si>
  <si>
    <t xml:space="preserve"> </t>
  </si>
  <si>
    <t>Unknown</t>
  </si>
  <si>
    <t>Cell,Wi-Fi</t>
  </si>
  <si>
    <t>How to define what constitues a failure that needs to be address by a cybersecurity control?
[Comment during the session]</t>
  </si>
  <si>
    <t xml:space="preserve">(Optional) Fill  table 3  with the estimated effectivness of mitigation methods. </t>
  </si>
  <si>
    <t xml:space="preserve"> why?</t>
  </si>
  <si>
    <t>Same task requested in the email I sent on September 2nd titiled "[Assistance Required] Preliminary data for the risk assessment workshop" 
* Some participants didn't receive this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</si>
</sst>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theme="1"/>
      <name val="Calibri Light"/>
      <family val="2"/>
      <scheme val="major"/>
    </font>
    <font>
      <u/>
      <sz val="11"/>
      <color theme="10"/>
      <name val="Calibri Light"/>
      <family val="2"/>
      <scheme val="major"/>
    </font>
    <font>
      <sz val="11"/>
      <name val="Calibri Light"/>
      <family val="2"/>
      <scheme val="major"/>
    </font>
    <font>
      <b/>
      <sz val="11"/>
      <color rgb="FFC00000"/>
      <name val="Calibri"/>
      <family val="2"/>
      <scheme val="minor"/>
    </font>
    <font>
      <b/>
      <sz val="11"/>
      <color theme="1"/>
      <name val="Calibri Light"/>
      <family val="2"/>
      <scheme val="major"/>
    </font>
    <font>
      <b/>
      <sz val="12"/>
      <color rgb="FF212529"/>
      <name val="Calibri Light"/>
      <family val="2"/>
      <scheme val="major"/>
    </font>
    <font>
      <sz val="12"/>
      <color rgb="FF212529"/>
      <name val="Calibri Light"/>
      <family val="2"/>
      <scheme val="major"/>
    </font>
    <font>
      <sz val="12"/>
      <color rgb="FF4F7CAC"/>
      <name val="Calibri Light"/>
      <family val="2"/>
      <scheme val="major"/>
    </font>
    <font>
      <b/>
      <sz val="11"/>
      <color theme="5" tint="0.39997558519241921"/>
      <name val="Calibri"/>
      <family val="2"/>
      <scheme val="minor"/>
    </font>
    <font>
      <b/>
      <sz val="11"/>
      <color theme="0"/>
      <name val="Calibri"/>
      <family val="2"/>
      <scheme val="minor"/>
    </font>
    <font>
      <b/>
      <sz val="11"/>
      <name val="Calibri"/>
      <family val="2"/>
      <scheme val="minor"/>
    </font>
    <font>
      <vertAlign val="subscript"/>
      <sz val="11"/>
      <color theme="1"/>
      <name val="Calibri"/>
      <family val="2"/>
      <scheme val="minor"/>
    </font>
    <font>
      <sz val="11"/>
      <color rgb="FFC00000"/>
      <name val="Calibri"/>
      <family val="2"/>
      <scheme val="minor"/>
    </font>
    <font>
      <sz val="11"/>
      <name val="Calibri"/>
      <family val="2"/>
      <scheme val="minor"/>
    </font>
    <font>
      <b/>
      <sz val="11"/>
      <color rgb="FFFF0000"/>
      <name val="Calibri"/>
      <family val="2"/>
      <scheme val="minor"/>
    </font>
    <font>
      <b/>
      <sz val="11"/>
      <color theme="9" tint="-0.249977111117893"/>
      <name val="Calibri"/>
      <family val="2"/>
      <scheme val="minor"/>
    </font>
  </fonts>
  <fills count="13">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00B0F0"/>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7" tint="0.79998168889431442"/>
        <bgColor indexed="64"/>
      </patternFill>
    </fill>
    <fill>
      <patternFill patternType="solid">
        <fgColor theme="4"/>
        <bgColor indexed="64"/>
      </patternFill>
    </fill>
  </fills>
  <borders count="22">
    <border>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2">
    <xf numFmtId="0" fontId="0" fillId="0" borderId="0"/>
    <xf numFmtId="0" fontId="3" fillId="0" borderId="0" applyNumberFormat="0" applyFill="0" applyBorder="0" applyAlignment="0" applyProtection="0"/>
  </cellStyleXfs>
  <cellXfs count="175">
    <xf numFmtId="0" fontId="0" fillId="0" borderId="0" xfId="0"/>
    <xf numFmtId="0" fontId="0" fillId="0" borderId="1" xfId="0" applyBorder="1" applyAlignment="1">
      <alignment vertical="center"/>
    </xf>
    <xf numFmtId="0" fontId="0" fillId="0" borderId="2" xfId="0" applyBorder="1" applyAlignment="1">
      <alignment vertical="center"/>
    </xf>
    <xf numFmtId="0" fontId="0" fillId="0" borderId="0" xfId="0" applyAlignment="1"/>
    <xf numFmtId="0" fontId="0" fillId="2" borderId="0" xfId="0" applyFill="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0" xfId="0" applyFill="1" applyBorder="1"/>
    <xf numFmtId="0" fontId="0" fillId="4" borderId="8" xfId="0" applyFill="1" applyBorder="1"/>
    <xf numFmtId="0" fontId="0" fillId="4" borderId="9" xfId="0" applyFill="1" applyBorder="1"/>
    <xf numFmtId="0" fontId="0" fillId="4" borderId="10" xfId="0" applyFill="1" applyBorder="1"/>
    <xf numFmtId="0" fontId="0" fillId="4" borderId="11" xfId="0" applyFill="1" applyBorder="1"/>
    <xf numFmtId="0" fontId="4" fillId="0" borderId="3" xfId="0" applyFont="1" applyBorder="1" applyAlignment="1">
      <alignment vertical="center"/>
    </xf>
    <xf numFmtId="0" fontId="0" fillId="0" borderId="3" xfId="0" applyBorder="1"/>
    <xf numFmtId="0" fontId="0" fillId="0" borderId="0" xfId="0" applyAlignment="1">
      <alignment wrapText="1"/>
    </xf>
    <xf numFmtId="0" fontId="0" fillId="0" borderId="3" xfId="0" applyBorder="1"/>
    <xf numFmtId="0" fontId="8" fillId="5" borderId="3" xfId="0" applyFont="1" applyFill="1" applyBorder="1" applyAlignment="1">
      <alignment horizontal="center" vertical="center"/>
    </xf>
    <xf numFmtId="0" fontId="8" fillId="5" borderId="3" xfId="0" applyFont="1" applyFill="1" applyBorder="1" applyAlignment="1">
      <alignment horizontal="left" vertical="center"/>
    </xf>
    <xf numFmtId="0" fontId="2" fillId="5" borderId="3" xfId="0" applyFont="1" applyFill="1" applyBorder="1"/>
    <xf numFmtId="0" fontId="0" fillId="4" borderId="3" xfId="0" applyFill="1" applyBorder="1" applyAlignment="1">
      <alignment horizontal="center" vertical="center"/>
    </xf>
    <xf numFmtId="0" fontId="9" fillId="0" borderId="3" xfId="0" applyFont="1" applyFill="1" applyBorder="1" applyAlignment="1">
      <alignment horizontal="center"/>
    </xf>
    <xf numFmtId="0" fontId="9" fillId="0" borderId="3" xfId="0" applyFont="1" applyFill="1" applyBorder="1" applyAlignment="1">
      <alignment horizontal="center" wrapText="1"/>
    </xf>
    <xf numFmtId="0" fontId="5" fillId="0" borderId="3" xfId="1" applyFont="1" applyFill="1" applyBorder="1" applyAlignment="1">
      <alignment vertical="top"/>
    </xf>
    <xf numFmtId="0" fontId="10" fillId="0" borderId="3" xfId="0" applyFont="1" applyFill="1" applyBorder="1" applyAlignment="1">
      <alignment vertical="top" wrapText="1"/>
    </xf>
    <xf numFmtId="0" fontId="5" fillId="0" borderId="3" xfId="1" applyFont="1" applyFill="1" applyBorder="1" applyAlignment="1">
      <alignment vertical="top" wrapText="1"/>
    </xf>
    <xf numFmtId="0" fontId="4" fillId="0" borderId="3" xfId="1" applyFont="1" applyFill="1" applyBorder="1" applyAlignment="1">
      <alignment horizontal="center" vertical="center"/>
    </xf>
    <xf numFmtId="0" fontId="0" fillId="0" borderId="3" xfId="0" applyBorder="1" applyAlignment="1">
      <alignment horizontal="left" vertical="center"/>
    </xf>
    <xf numFmtId="0" fontId="0" fillId="3" borderId="3" xfId="0" applyFill="1" applyBorder="1"/>
    <xf numFmtId="0" fontId="0" fillId="3" borderId="3" xfId="0" applyFill="1" applyBorder="1" applyAlignment="1">
      <alignment horizontal="center" vertical="center"/>
    </xf>
    <xf numFmtId="0" fontId="0" fillId="0" borderId="3" xfId="0" applyBorder="1" applyAlignment="1"/>
    <xf numFmtId="0" fontId="0" fillId="0" borderId="0" xfId="0" applyBorder="1"/>
    <xf numFmtId="0" fontId="0" fillId="0" borderId="12" xfId="0" applyBorder="1" applyAlignment="1">
      <alignment horizontal="left"/>
    </xf>
    <xf numFmtId="0" fontId="0" fillId="0" borderId="13" xfId="0" applyBorder="1" applyAlignment="1">
      <alignment horizontal="left"/>
    </xf>
    <xf numFmtId="0" fontId="0" fillId="0" borderId="3" xfId="0" applyBorder="1" applyAlignment="1">
      <alignment horizontal="center" vertical="center"/>
    </xf>
    <xf numFmtId="0" fontId="0" fillId="6" borderId="0" xfId="0" applyFill="1" applyAlignment="1">
      <alignment horizontal="center" wrapText="1"/>
    </xf>
    <xf numFmtId="0" fontId="0" fillId="0" borderId="3" xfId="0" applyBorder="1"/>
    <xf numFmtId="0" fontId="0" fillId="0" borderId="3" xfId="0" applyBorder="1" applyAlignment="1">
      <alignment horizontal="center" vertical="center"/>
    </xf>
    <xf numFmtId="0" fontId="0" fillId="0" borderId="3" xfId="0" applyBorder="1" applyAlignment="1">
      <alignment horizontal="left"/>
    </xf>
    <xf numFmtId="0" fontId="0" fillId="3" borderId="3" xfId="0" applyFill="1" applyBorder="1" applyAlignment="1">
      <alignment horizontal="center"/>
    </xf>
    <xf numFmtId="0" fontId="0" fillId="0" borderId="3" xfId="0" applyBorder="1" applyAlignment="1">
      <alignment horizontal="center"/>
    </xf>
    <xf numFmtId="0" fontId="0" fillId="0" borderId="3" xfId="0" applyBorder="1" applyAlignment="1">
      <alignment horizontal="center" vertical="center"/>
    </xf>
    <xf numFmtId="0" fontId="0" fillId="7" borderId="3" xfId="0" applyFill="1" applyBorder="1" applyAlignment="1">
      <alignment horizontal="center"/>
    </xf>
    <xf numFmtId="0" fontId="0" fillId="0" borderId="0" xfId="0" applyBorder="1" applyAlignment="1">
      <alignment horizontal="center" vertical="center" wrapText="1"/>
    </xf>
    <xf numFmtId="0" fontId="7" fillId="5" borderId="0" xfId="0" applyFont="1" applyFill="1" applyBorder="1" applyAlignment="1">
      <alignment horizontal="left"/>
    </xf>
    <xf numFmtId="0" fontId="0" fillId="0" borderId="18" xfId="0" applyBorder="1" applyAlignment="1">
      <alignment vertical="center"/>
    </xf>
    <xf numFmtId="0" fontId="0" fillId="0" borderId="19" xfId="0" applyBorder="1" applyAlignment="1">
      <alignment vertical="center"/>
    </xf>
    <xf numFmtId="0" fontId="0" fillId="10" borderId="3" xfId="0" applyFill="1" applyBorder="1" applyAlignment="1">
      <alignment horizontal="center" vertical="center" wrapText="1"/>
    </xf>
    <xf numFmtId="0" fontId="0" fillId="10" borderId="3" xfId="0" applyFill="1" applyBorder="1" applyAlignment="1">
      <alignment vertical="center" wrapText="1"/>
    </xf>
    <xf numFmtId="0" fontId="0" fillId="0" borderId="0" xfId="0" applyBorder="1" applyAlignment="1">
      <alignment horizontal="left" vertical="top" wrapText="1"/>
    </xf>
    <xf numFmtId="0" fontId="0" fillId="0" borderId="0" xfId="0" applyBorder="1" applyAlignment="1">
      <alignment horizontal="center"/>
    </xf>
    <xf numFmtId="0" fontId="0" fillId="7" borderId="3" xfId="0" applyFill="1" applyBorder="1" applyAlignment="1">
      <alignment horizontal="center" vertical="center"/>
    </xf>
    <xf numFmtId="0" fontId="0" fillId="3" borderId="2" xfId="0" applyFill="1" applyBorder="1" applyAlignment="1">
      <alignment vertical="center"/>
    </xf>
    <xf numFmtId="0" fontId="3" fillId="0" borderId="3" xfId="1" applyBorder="1"/>
    <xf numFmtId="0" fontId="0" fillId="0" borderId="0" xfId="0" applyBorder="1" applyAlignment="1">
      <alignment horizontal="left"/>
    </xf>
    <xf numFmtId="0" fontId="3" fillId="0" borderId="0" xfId="1" applyBorder="1"/>
    <xf numFmtId="0" fontId="0" fillId="0" borderId="0" xfId="0" applyAlignment="1">
      <alignment horizontal="center" vertical="center"/>
    </xf>
    <xf numFmtId="0" fontId="17" fillId="0" borderId="3" xfId="1" applyFont="1" applyFill="1" applyBorder="1"/>
    <xf numFmtId="0" fontId="0" fillId="0" borderId="3" xfId="0" applyFill="1" applyBorder="1" applyAlignment="1">
      <alignment horizontal="center"/>
    </xf>
    <xf numFmtId="0" fontId="0" fillId="0" borderId="3" xfId="0" applyBorder="1" applyAlignment="1">
      <alignment horizontal="left" vertical="center"/>
    </xf>
    <xf numFmtId="0" fontId="0" fillId="0" borderId="3" xfId="0" applyBorder="1" applyAlignment="1">
      <alignment horizontal="center" vertical="center"/>
    </xf>
    <xf numFmtId="0" fontId="0" fillId="0" borderId="3" xfId="0" applyBorder="1" applyAlignment="1">
      <alignment horizontal="left" vertic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7" borderId="0" xfId="0" applyFill="1" applyAlignment="1">
      <alignment horizontal="center"/>
    </xf>
    <xf numFmtId="0" fontId="0" fillId="0" borderId="3" xfId="0" applyBorder="1" applyAlignment="1">
      <alignment horizontal="center" vertical="center"/>
    </xf>
    <xf numFmtId="0" fontId="17" fillId="11" borderId="3" xfId="0" applyFont="1" applyFill="1" applyBorder="1" applyAlignment="1">
      <alignment horizontal="left"/>
    </xf>
    <xf numFmtId="0" fontId="0" fillId="7" borderId="3" xfId="0" applyFill="1" applyBorder="1" applyAlignment="1">
      <alignment horizontal="center" vertical="center"/>
    </xf>
    <xf numFmtId="0" fontId="18" fillId="0" borderId="3" xfId="0" applyFont="1" applyBorder="1" applyAlignment="1">
      <alignment horizontal="center" wrapText="1"/>
    </xf>
    <xf numFmtId="0" fontId="0" fillId="0" borderId="3" xfId="0" applyBorder="1" applyAlignment="1">
      <alignment horizontal="left"/>
    </xf>
    <xf numFmtId="0" fontId="0" fillId="7" borderId="12" xfId="0" applyFill="1" applyBorder="1" applyAlignment="1">
      <alignment horizontal="center" vertical="center"/>
    </xf>
    <xf numFmtId="0" fontId="0" fillId="7" borderId="14" xfId="0" applyFill="1" applyBorder="1" applyAlignment="1">
      <alignment horizontal="center" vertical="center"/>
    </xf>
    <xf numFmtId="0" fontId="0" fillId="0" borderId="3" xfId="0" applyBorder="1" applyAlignment="1">
      <alignment horizontal="left" wrapText="1"/>
    </xf>
    <xf numFmtId="0" fontId="7" fillId="5" borderId="7" xfId="0" applyFont="1" applyFill="1" applyBorder="1"/>
    <xf numFmtId="0" fontId="7" fillId="5" borderId="0" xfId="0" applyFont="1" applyFill="1" applyBorder="1"/>
    <xf numFmtId="0" fontId="0" fillId="0" borderId="3" xfId="0" applyBorder="1"/>
    <xf numFmtId="0" fontId="1" fillId="0" borderId="3" xfId="0" applyFont="1" applyBorder="1" applyAlignment="1">
      <alignment horizontal="left"/>
    </xf>
    <xf numFmtId="0" fontId="0" fillId="7" borderId="12" xfId="0" applyFill="1" applyBorder="1" applyAlignment="1">
      <alignment horizontal="center"/>
    </xf>
    <xf numFmtId="0" fontId="0" fillId="7" borderId="13" xfId="0" applyFill="1" applyBorder="1" applyAlignment="1">
      <alignment horizontal="center"/>
    </xf>
    <xf numFmtId="0" fontId="0" fillId="7" borderId="14" xfId="0" applyFill="1" applyBorder="1" applyAlignment="1">
      <alignment horizontal="center"/>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1" fillId="0" borderId="3" xfId="0" applyFont="1" applyBorder="1" applyAlignment="1"/>
    <xf numFmtId="0" fontId="0" fillId="0" borderId="3" xfId="0" applyBorder="1" applyAlignment="1">
      <alignment horizontal="center"/>
    </xf>
    <xf numFmtId="0" fontId="0" fillId="0" borderId="3" xfId="0" applyFill="1" applyBorder="1" applyAlignment="1">
      <alignment wrapText="1"/>
    </xf>
    <xf numFmtId="0" fontId="0" fillId="0" borderId="3" xfId="0" applyFill="1" applyBorder="1"/>
    <xf numFmtId="0" fontId="4" fillId="0" borderId="3" xfId="0" applyFont="1" applyBorder="1" applyAlignment="1">
      <alignment vertical="center"/>
    </xf>
    <xf numFmtId="0" fontId="6" fillId="0" borderId="3" xfId="0" applyFont="1" applyBorder="1" applyAlignment="1">
      <alignment horizontal="center" vertical="center" wrapText="1"/>
    </xf>
    <xf numFmtId="0" fontId="0" fillId="7" borderId="9" xfId="0" applyFill="1" applyBorder="1" applyAlignment="1">
      <alignment horizontal="center"/>
    </xf>
    <xf numFmtId="0" fontId="0" fillId="7" borderId="10" xfId="0" applyFill="1" applyBorder="1" applyAlignment="1">
      <alignment horizontal="center"/>
    </xf>
    <xf numFmtId="0" fontId="0" fillId="0" borderId="12" xfId="0" applyBorder="1" applyAlignment="1"/>
    <xf numFmtId="0" fontId="0" fillId="0" borderId="13" xfId="0" applyBorder="1" applyAlignment="1"/>
    <xf numFmtId="0" fontId="0" fillId="0" borderId="14" xfId="0" applyBorder="1" applyAlignment="1"/>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7" fillId="0" borderId="0" xfId="0" applyFont="1" applyBorder="1" applyAlignment="1">
      <alignment horizontal="left" vertical="top" wrapText="1"/>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7" fillId="0" borderId="11" xfId="0" applyFont="1" applyBorder="1" applyAlignment="1">
      <alignment horizontal="left" vertical="top" wrapText="1"/>
    </xf>
    <xf numFmtId="0" fontId="7" fillId="5" borderId="3" xfId="0" applyFont="1" applyFill="1" applyBorder="1"/>
    <xf numFmtId="0" fontId="14" fillId="7" borderId="12" xfId="0" applyFont="1" applyFill="1" applyBorder="1" applyAlignment="1">
      <alignment horizontal="center" vertical="top" wrapText="1"/>
    </xf>
    <xf numFmtId="0" fontId="14" fillId="7" borderId="13" xfId="0" applyFont="1" applyFill="1" applyBorder="1" applyAlignment="1">
      <alignment horizontal="center" vertical="top" wrapText="1"/>
    </xf>
    <xf numFmtId="0" fontId="14" fillId="7" borderId="14" xfId="0" applyFont="1" applyFill="1" applyBorder="1" applyAlignment="1">
      <alignment horizontal="center" vertical="top" wrapText="1"/>
    </xf>
    <xf numFmtId="0" fontId="1" fillId="0" borderId="12" xfId="0" applyFont="1" applyBorder="1" applyAlignment="1"/>
    <xf numFmtId="0" fontId="1" fillId="0" borderId="13" xfId="0" applyFont="1" applyBorder="1" applyAlignment="1"/>
    <xf numFmtId="0" fontId="1" fillId="0" borderId="14" xfId="0" applyFont="1" applyBorder="1" applyAlignment="1"/>
    <xf numFmtId="0" fontId="1" fillId="0" borderId="3" xfId="0" applyFont="1" applyBorder="1" applyAlignment="1">
      <alignment horizontal="center" vertical="center"/>
    </xf>
    <xf numFmtId="0" fontId="0" fillId="0" borderId="3" xfId="0" applyBorder="1" applyAlignment="1">
      <alignment horizontal="left" vertical="center"/>
    </xf>
    <xf numFmtId="0" fontId="0" fillId="12" borderId="3" xfId="0" applyFill="1" applyBorder="1" applyAlignment="1">
      <alignment horizontal="center" vertical="center"/>
    </xf>
    <xf numFmtId="0" fontId="7" fillId="9" borderId="3" xfId="0" applyFont="1" applyFill="1" applyBorder="1" applyAlignment="1">
      <alignment horizontal="left"/>
    </xf>
    <xf numFmtId="0" fontId="0" fillId="0" borderId="3" xfId="0" applyBorder="1" applyAlignment="1">
      <alignment horizontal="left" vertical="top" wrapText="1"/>
    </xf>
    <xf numFmtId="0" fontId="0" fillId="0" borderId="3" xfId="0" applyBorder="1" applyAlignment="1">
      <alignment horizontal="left" vertical="top"/>
    </xf>
    <xf numFmtId="0" fontId="0" fillId="6" borderId="0" xfId="0" applyFill="1" applyBorder="1" applyAlignment="1">
      <alignment horizontal="center" wrapText="1"/>
    </xf>
    <xf numFmtId="0" fontId="0" fillId="6" borderId="0" xfId="0" applyFill="1" applyBorder="1" applyAlignment="1">
      <alignment horizontal="center"/>
    </xf>
    <xf numFmtId="0" fontId="0" fillId="7" borderId="3" xfId="0" applyFill="1" applyBorder="1" applyAlignment="1">
      <alignment horizontal="center"/>
    </xf>
    <xf numFmtId="0" fontId="0" fillId="0" borderId="3" xfId="0" applyBorder="1" applyAlignment="1">
      <alignment horizontal="center" wrapText="1"/>
    </xf>
    <xf numFmtId="0" fontId="13" fillId="8" borderId="0" xfId="0" applyFont="1" applyFill="1" applyAlignment="1">
      <alignment horizontal="center"/>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3" xfId="0" applyBorder="1" applyAlignment="1">
      <alignment horizontal="center" vertical="center" wrapText="1"/>
    </xf>
    <xf numFmtId="0" fontId="0" fillId="0" borderId="15" xfId="0" applyBorder="1" applyAlignment="1">
      <alignment horizontal="center"/>
    </xf>
    <xf numFmtId="0" fontId="0" fillId="0" borderId="17" xfId="0" applyBorder="1" applyAlignment="1">
      <alignment horizontal="center"/>
    </xf>
    <xf numFmtId="0" fontId="7" fillId="5" borderId="7" xfId="0" applyFont="1" applyFill="1" applyBorder="1" applyAlignment="1">
      <alignment horizontal="left"/>
    </xf>
    <xf numFmtId="0" fontId="7" fillId="5" borderId="0" xfId="0" applyFont="1" applyFill="1" applyBorder="1" applyAlignment="1">
      <alignment horizontal="left"/>
    </xf>
    <xf numFmtId="0" fontId="0" fillId="6" borderId="15" xfId="0" applyFill="1" applyBorder="1" applyAlignment="1">
      <alignment horizontal="center" vertical="top" wrapText="1"/>
    </xf>
    <xf numFmtId="0" fontId="0" fillId="6" borderId="16" xfId="0" applyFill="1" applyBorder="1" applyAlignment="1">
      <alignment horizontal="center" vertical="top" wrapText="1"/>
    </xf>
    <xf numFmtId="0" fontId="0" fillId="6" borderId="17" xfId="0" applyFill="1" applyBorder="1" applyAlignment="1">
      <alignment horizontal="center" vertical="top" wrapText="1"/>
    </xf>
    <xf numFmtId="0" fontId="0" fillId="7" borderId="4" xfId="0" applyFill="1" applyBorder="1" applyAlignment="1">
      <alignment horizontal="center" vertical="top" wrapText="1"/>
    </xf>
    <xf numFmtId="0" fontId="0" fillId="7" borderId="5" xfId="0" applyFill="1" applyBorder="1" applyAlignment="1">
      <alignment horizontal="center" vertical="top" wrapText="1"/>
    </xf>
    <xf numFmtId="0" fontId="0" fillId="7" borderId="6" xfId="0" applyFill="1" applyBorder="1" applyAlignment="1">
      <alignment horizontal="center" vertical="top" wrapText="1"/>
    </xf>
    <xf numFmtId="0" fontId="0" fillId="10" borderId="4" xfId="0" applyFill="1" applyBorder="1" applyAlignment="1">
      <alignment horizontal="center" vertical="top" wrapText="1"/>
    </xf>
    <xf numFmtId="0" fontId="0" fillId="10" borderId="5" xfId="0" applyFill="1" applyBorder="1" applyAlignment="1">
      <alignment horizontal="center" vertical="top" wrapText="1"/>
    </xf>
    <xf numFmtId="0" fontId="0" fillId="10" borderId="6" xfId="0" applyFill="1" applyBorder="1" applyAlignment="1">
      <alignment horizontal="center" vertical="top" wrapText="1"/>
    </xf>
    <xf numFmtId="0" fontId="0" fillId="10" borderId="7" xfId="0" applyFill="1" applyBorder="1" applyAlignment="1">
      <alignment horizontal="center" vertical="top" wrapText="1"/>
    </xf>
    <xf numFmtId="0" fontId="0" fillId="10" borderId="0" xfId="0" applyFill="1" applyBorder="1" applyAlignment="1">
      <alignment horizontal="center" vertical="top" wrapText="1"/>
    </xf>
    <xf numFmtId="0" fontId="0" fillId="10" borderId="8" xfId="0" applyFill="1" applyBorder="1" applyAlignment="1">
      <alignment horizontal="center" vertical="top" wrapText="1"/>
    </xf>
    <xf numFmtId="0" fontId="0" fillId="10" borderId="9" xfId="0" applyFill="1" applyBorder="1" applyAlignment="1">
      <alignment horizontal="center" vertical="top" wrapText="1"/>
    </xf>
    <xf numFmtId="0" fontId="0" fillId="10" borderId="10" xfId="0" applyFill="1" applyBorder="1" applyAlignment="1">
      <alignment horizontal="center" vertical="top" wrapText="1"/>
    </xf>
    <xf numFmtId="0" fontId="0" fillId="10" borderId="11" xfId="0" applyFill="1" applyBorder="1" applyAlignment="1">
      <alignment horizontal="center" vertical="top" wrapText="1"/>
    </xf>
    <xf numFmtId="0" fontId="0" fillId="7" borderId="7" xfId="0" applyFill="1" applyBorder="1" applyAlignment="1">
      <alignment horizontal="center" vertical="top" wrapText="1"/>
    </xf>
    <xf numFmtId="0" fontId="0" fillId="7" borderId="0" xfId="0" applyFill="1" applyBorder="1" applyAlignment="1">
      <alignment horizontal="center" vertical="top" wrapText="1"/>
    </xf>
    <xf numFmtId="0" fontId="0" fillId="7" borderId="8" xfId="0" applyFill="1" applyBorder="1" applyAlignment="1">
      <alignment horizontal="center" vertical="top" wrapText="1"/>
    </xf>
    <xf numFmtId="0" fontId="0" fillId="7" borderId="9" xfId="0" applyFill="1" applyBorder="1" applyAlignment="1">
      <alignment horizontal="center" vertical="top" wrapText="1"/>
    </xf>
    <xf numFmtId="0" fontId="0" fillId="7" borderId="10" xfId="0" applyFill="1" applyBorder="1" applyAlignment="1">
      <alignment horizontal="center" vertical="top" wrapText="1"/>
    </xf>
    <xf numFmtId="0" fontId="0" fillId="7" borderId="11" xfId="0" applyFill="1" applyBorder="1" applyAlignment="1">
      <alignment horizontal="center"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1" fillId="0" borderId="5" xfId="0" applyFont="1" applyBorder="1" applyAlignment="1">
      <alignment horizontal="left"/>
    </xf>
    <xf numFmtId="0" fontId="1" fillId="0" borderId="4" xfId="0" applyFont="1" applyBorder="1" applyAlignment="1">
      <alignment horizontal="left" wrapText="1"/>
    </xf>
    <xf numFmtId="0" fontId="1" fillId="0" borderId="6" xfId="0" applyFont="1" applyBorder="1" applyAlignment="1">
      <alignment horizontal="left"/>
    </xf>
    <xf numFmtId="0" fontId="1" fillId="0" borderId="7" xfId="0" applyFont="1" applyBorder="1" applyAlignment="1">
      <alignment horizontal="left"/>
    </xf>
    <xf numFmtId="0" fontId="1" fillId="0" borderId="0"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xf numFmtId="0" fontId="1" fillId="0" borderId="10" xfId="0" applyFont="1" applyBorder="1" applyAlignment="1">
      <alignment horizontal="left"/>
    </xf>
    <xf numFmtId="0" fontId="1" fillId="0" borderId="11" xfId="0" applyFont="1" applyBorder="1" applyAlignment="1">
      <alignment horizontal="left"/>
    </xf>
  </cellXfs>
  <cellStyles count="2">
    <cellStyle name="Hyperlink" xfId="1" builtinId="8"/>
    <cellStyle name="Normal" xfId="0" builtinId="0"/>
  </cellStyles>
  <dxfs count="22">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rgb="FF006100"/>
      </font>
      <fill>
        <patternFill>
          <bgColor rgb="FFC6EFCE"/>
        </patternFill>
      </fill>
    </dxf>
    <dxf>
      <font>
        <color rgb="FF9C0006"/>
      </font>
      <fill>
        <patternFill>
          <bgColor rgb="FFFFC7CE"/>
        </patternFill>
      </fill>
    </dxf>
    <dxf>
      <alignment horizontal="center" vertical="center" textRotation="0" wrapText="0" indent="0" justifyLastLine="0" shrinkToFit="0" readingOrder="0"/>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314740</xdr:colOff>
      <xdr:row>1</xdr:row>
      <xdr:rowOff>124238</xdr:rowOff>
    </xdr:from>
    <xdr:to>
      <xdr:col>11</xdr:col>
      <xdr:colOff>49697</xdr:colOff>
      <xdr:row>22</xdr:row>
      <xdr:rowOff>95190</xdr:rowOff>
    </xdr:to>
    <xdr:pic>
      <xdr:nvPicPr>
        <xdr:cNvPr id="4" name="Picture 3">
          <a:extLst>
            <a:ext uri="{FF2B5EF4-FFF2-40B4-BE49-F238E27FC236}">
              <a16:creationId xmlns:a16="http://schemas.microsoft.com/office/drawing/2014/main" id="{5D78361F-3FA4-F357-8045-FA99269D6D99}"/>
            </a:ext>
          </a:extLst>
        </xdr:cNvPr>
        <xdr:cNvPicPr>
          <a:picLocks noChangeAspect="1"/>
        </xdr:cNvPicPr>
      </xdr:nvPicPr>
      <xdr:blipFill>
        <a:blip xmlns:r="http://schemas.openxmlformats.org/officeDocument/2006/relationships" r:embed="rId1"/>
        <a:stretch>
          <a:fillRect/>
        </a:stretch>
      </xdr:blipFill>
      <xdr:spPr>
        <a:xfrm>
          <a:off x="314740" y="314738"/>
          <a:ext cx="6477000" cy="39714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335056</xdr:colOff>
      <xdr:row>7</xdr:row>
      <xdr:rowOff>19050</xdr:rowOff>
    </xdr:from>
    <xdr:to>
      <xdr:col>18</xdr:col>
      <xdr:colOff>54086</xdr:colOff>
      <xdr:row>13</xdr:row>
      <xdr:rowOff>33618</xdr:rowOff>
    </xdr:to>
    <xdr:pic>
      <xdr:nvPicPr>
        <xdr:cNvPr id="2" name="Picture 1" descr="Table&#10;&#10;Description automatically generated with medium confidence">
          <a:extLst>
            <a:ext uri="{FF2B5EF4-FFF2-40B4-BE49-F238E27FC236}">
              <a16:creationId xmlns:a16="http://schemas.microsoft.com/office/drawing/2014/main" id="{7910A03C-A4F0-6AE6-FEFC-FB48FE8DA057}"/>
            </a:ext>
          </a:extLst>
        </xdr:cNvPr>
        <xdr:cNvPicPr>
          <a:picLocks noChangeAspect="1"/>
        </xdr:cNvPicPr>
      </xdr:nvPicPr>
      <xdr:blipFill rotWithShape="1">
        <a:blip xmlns:r="http://schemas.openxmlformats.org/officeDocument/2006/relationships" r:embed="rId1"/>
        <a:srcRect t="27822"/>
        <a:stretch/>
      </xdr:blipFill>
      <xdr:spPr>
        <a:xfrm>
          <a:off x="9927291" y="1386168"/>
          <a:ext cx="8056207" cy="12248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997404</xdr:colOff>
      <xdr:row>43</xdr:row>
      <xdr:rowOff>178573</xdr:rowOff>
    </xdr:from>
    <xdr:to>
      <xdr:col>25</xdr:col>
      <xdr:colOff>80513</xdr:colOff>
      <xdr:row>52</xdr:row>
      <xdr:rowOff>71641</xdr:rowOff>
    </xdr:to>
    <xdr:pic>
      <xdr:nvPicPr>
        <xdr:cNvPr id="2" name="Picture 1">
          <a:extLst>
            <a:ext uri="{FF2B5EF4-FFF2-40B4-BE49-F238E27FC236}">
              <a16:creationId xmlns:a16="http://schemas.microsoft.com/office/drawing/2014/main" id="{49369DFF-3D0B-DF8F-24BD-ADB3FD465327}"/>
            </a:ext>
          </a:extLst>
        </xdr:cNvPr>
        <xdr:cNvPicPr>
          <a:picLocks noChangeAspect="1"/>
        </xdr:cNvPicPr>
      </xdr:nvPicPr>
      <xdr:blipFill rotWithShape="1">
        <a:blip xmlns:r="http://schemas.openxmlformats.org/officeDocument/2006/relationships" r:embed="rId1"/>
        <a:srcRect t="22361"/>
        <a:stretch/>
      </xdr:blipFill>
      <xdr:spPr>
        <a:xfrm>
          <a:off x="9855654" y="9732148"/>
          <a:ext cx="8595863" cy="1605663"/>
        </a:xfrm>
        <a:prstGeom prst="rect">
          <a:avLst/>
        </a:prstGeom>
      </xdr:spPr>
    </xdr:pic>
    <xdr:clientData/>
  </xdr:twoCellAnchor>
  <xdr:twoCellAnchor editAs="oneCell">
    <xdr:from>
      <xdr:col>10</xdr:col>
      <xdr:colOff>0</xdr:colOff>
      <xdr:row>63</xdr:row>
      <xdr:rowOff>1</xdr:rowOff>
    </xdr:from>
    <xdr:to>
      <xdr:col>25</xdr:col>
      <xdr:colOff>80042</xdr:colOff>
      <xdr:row>70</xdr:row>
      <xdr:rowOff>73073</xdr:rowOff>
    </xdr:to>
    <xdr:pic>
      <xdr:nvPicPr>
        <xdr:cNvPr id="3" name="Picture 2">
          <a:extLst>
            <a:ext uri="{FF2B5EF4-FFF2-40B4-BE49-F238E27FC236}">
              <a16:creationId xmlns:a16="http://schemas.microsoft.com/office/drawing/2014/main" id="{85117B7E-9C24-7FD8-DB50-47BF258CDB08}"/>
            </a:ext>
          </a:extLst>
        </xdr:cNvPr>
        <xdr:cNvPicPr>
          <a:picLocks noChangeAspect="1"/>
        </xdr:cNvPicPr>
      </xdr:nvPicPr>
      <xdr:blipFill>
        <a:blip xmlns:r="http://schemas.openxmlformats.org/officeDocument/2006/relationships" r:embed="rId2"/>
        <a:stretch>
          <a:fillRect/>
        </a:stretch>
      </xdr:blipFill>
      <xdr:spPr>
        <a:xfrm>
          <a:off x="7760804" y="10701131"/>
          <a:ext cx="8549602" cy="140657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hmed Walid Amro" id="{9521D74A-6E4A-475C-ACB3-5C3BF6A86D56}" userId="S::ahmedwa@ntnu.no::16502deb-9cc8-405d-8259-07e4c7c835a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55B536-405C-4C36-86D3-0DF6A2FEC089}" name="Table1" displayName="Table1" ref="A1:D1801" totalsRowShown="0">
  <autoFilter ref="A1:D1801" xr:uid="{0155B536-405C-4C36-86D3-0DF6A2FEC089}"/>
  <sortState xmlns:xlrd2="http://schemas.microsoft.com/office/spreadsheetml/2017/richdata2" ref="A2:D1801">
    <sortCondition ref="C1:C1801"/>
  </sortState>
  <tableColumns count="4">
    <tableColumn id="1" xr3:uid="{A3976D30-44C7-4ACB-9099-13401848CCB8}" name="Matrix"/>
    <tableColumn id="2" xr3:uid="{8728D9AE-43E1-4D50-B8E6-67A1059B8B93}" name="Technique"/>
    <tableColumn id="3" xr3:uid="{F7CABEF3-438F-49D3-9084-4E6F4D4B1352}" name="Mitigation Method"/>
    <tableColumn id="4" xr3:uid="{9D0DFFA4-0225-4048-AB64-750566A2D527}" name="Effectivness" dataDxfId="17"/>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10" dT="2022-09-07T07:58:21.40" personId="{9521D74A-6E4A-475C-ACB3-5C3BF6A86D56}" id="{C1B08982-E2FC-489D-AC70-C4ADB932D016}">
    <text>Either FC1 or FC2 based on the failure mode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collaborate.mitre.org/attackics/index.php/Engineering_Workstation" TargetMode="External"/><Relationship Id="rId7" Type="http://schemas.openxmlformats.org/officeDocument/2006/relationships/hyperlink" Target="https://collaborate.mitre.org/attackics/index.php/Safety_Instrumented_System/Protection_Relay" TargetMode="External"/><Relationship Id="rId2" Type="http://schemas.openxmlformats.org/officeDocument/2006/relationships/hyperlink" Target="https://collaborate.mitre.org/attackics/index.php/Data_Historian" TargetMode="External"/><Relationship Id="rId1" Type="http://schemas.openxmlformats.org/officeDocument/2006/relationships/hyperlink" Target="https://collaborate.mitre.org/attackics/index.php/Control_Server" TargetMode="External"/><Relationship Id="rId6" Type="http://schemas.openxmlformats.org/officeDocument/2006/relationships/hyperlink" Target="https://collaborate.mitre.org/attackics/index.php/Input/Output_Server" TargetMode="External"/><Relationship Id="rId5" Type="http://schemas.openxmlformats.org/officeDocument/2006/relationships/hyperlink" Target="https://collaborate.mitre.org/attackics/index.php/Human-Machine_Interface" TargetMode="External"/><Relationship Id="rId4" Type="http://schemas.openxmlformats.org/officeDocument/2006/relationships/hyperlink" Target="https://collaborate.mitre.org/attackics/index.php/Field_Controller/RTU/PLC/IED"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s://attack.mitre.org/mitigations/M1055" TargetMode="External"/><Relationship Id="rId18" Type="http://schemas.openxmlformats.org/officeDocument/2006/relationships/hyperlink" Target="https://attack.mitre.org/mitigations/M1037" TargetMode="External"/><Relationship Id="rId26" Type="http://schemas.openxmlformats.org/officeDocument/2006/relationships/hyperlink" Target="https://attack.mitre.org/mitigations/M1027" TargetMode="External"/><Relationship Id="rId39" Type="http://schemas.openxmlformats.org/officeDocument/2006/relationships/hyperlink" Target="https://attack.mitre.org/mitigations/M1052" TargetMode="External"/><Relationship Id="rId21" Type="http://schemas.openxmlformats.org/officeDocument/2006/relationships/hyperlink" Target="https://attack.mitre.org/mitigations/M1033" TargetMode="External"/><Relationship Id="rId34" Type="http://schemas.openxmlformats.org/officeDocument/2006/relationships/hyperlink" Target="https://attack.mitre.org/mitigations/M1021" TargetMode="External"/><Relationship Id="rId42" Type="http://schemas.openxmlformats.org/officeDocument/2006/relationships/hyperlink" Target="https://attack.mitre.org/mitigations/M1016" TargetMode="External"/><Relationship Id="rId47" Type="http://schemas.openxmlformats.org/officeDocument/2006/relationships/hyperlink" Target="https://attack.mitre.org/mitigations/M1014" TargetMode="External"/><Relationship Id="rId50" Type="http://schemas.openxmlformats.org/officeDocument/2006/relationships/hyperlink" Target="https://attack.mitre.org/mitigations/M1004" TargetMode="External"/><Relationship Id="rId55" Type="http://schemas.openxmlformats.org/officeDocument/2006/relationships/hyperlink" Target="https://attack.mitre.org/mitigations/M0946" TargetMode="External"/><Relationship Id="rId63" Type="http://schemas.openxmlformats.org/officeDocument/2006/relationships/hyperlink" Target="https://attack.mitre.org/mitigations/M0809" TargetMode="External"/><Relationship Id="rId68" Type="http://schemas.openxmlformats.org/officeDocument/2006/relationships/hyperlink" Target="https://attack.mitre.org/mitigations/M0814" TargetMode="External"/><Relationship Id="rId7" Type="http://schemas.openxmlformats.org/officeDocument/2006/relationships/hyperlink" Target="https://attack.mitre.org/mitigations/M1040" TargetMode="External"/><Relationship Id="rId71" Type="http://schemas.openxmlformats.org/officeDocument/2006/relationships/printerSettings" Target="../printerSettings/printerSettings4.bin"/><Relationship Id="rId2" Type="http://schemas.openxmlformats.org/officeDocument/2006/relationships/hyperlink" Target="https://attack.mitre.org/mitigations/M1015" TargetMode="External"/><Relationship Id="rId16" Type="http://schemas.openxmlformats.org/officeDocument/2006/relationships/hyperlink" Target="https://attack.mitre.org/mitigations/M1038" TargetMode="External"/><Relationship Id="rId29" Type="http://schemas.openxmlformats.org/officeDocument/2006/relationships/hyperlink" Target="https://attack.mitre.org/mitigations/M1025" TargetMode="External"/><Relationship Id="rId1" Type="http://schemas.openxmlformats.org/officeDocument/2006/relationships/hyperlink" Target="https://attack.mitre.org/mitigations/M1036" TargetMode="External"/><Relationship Id="rId6" Type="http://schemas.openxmlformats.org/officeDocument/2006/relationships/hyperlink" Target="https://attack.mitre.org/mitigations/M1047" TargetMode="External"/><Relationship Id="rId11" Type="http://schemas.openxmlformats.org/officeDocument/2006/relationships/hyperlink" Target="https://attack.mitre.org/mitigations/M1057" TargetMode="External"/><Relationship Id="rId24" Type="http://schemas.openxmlformats.org/officeDocument/2006/relationships/hyperlink" Target="https://attack.mitre.org/mitigations/M1030" TargetMode="External"/><Relationship Id="rId32" Type="http://schemas.openxmlformats.org/officeDocument/2006/relationships/hyperlink" Target="https://attack.mitre.org/mitigations/M1044" TargetMode="External"/><Relationship Id="rId37" Type="http://schemas.openxmlformats.org/officeDocument/2006/relationships/hyperlink" Target="https://attack.mitre.org/mitigations/M1019" TargetMode="External"/><Relationship Id="rId40" Type="http://schemas.openxmlformats.org/officeDocument/2006/relationships/hyperlink" Target="https://attack.mitre.org/mitigations/M1018" TargetMode="External"/><Relationship Id="rId45" Type="http://schemas.openxmlformats.org/officeDocument/2006/relationships/hyperlink" Target="https://attack.mitre.org/mitigations/M1009" TargetMode="External"/><Relationship Id="rId53" Type="http://schemas.openxmlformats.org/officeDocument/2006/relationships/hyperlink" Target="https://attack.mitre.org/mitigations/M0801" TargetMode="External"/><Relationship Id="rId58" Type="http://schemas.openxmlformats.org/officeDocument/2006/relationships/hyperlink" Target="https://attack.mitre.org/mitigations/M0805" TargetMode="External"/><Relationship Id="rId66" Type="http://schemas.openxmlformats.org/officeDocument/2006/relationships/hyperlink" Target="https://attack.mitre.org/mitigations/M0812" TargetMode="External"/><Relationship Id="rId5" Type="http://schemas.openxmlformats.org/officeDocument/2006/relationships/hyperlink" Target="https://attack.mitre.org/mitigations/M1048" TargetMode="External"/><Relationship Id="rId15" Type="http://schemas.openxmlformats.org/officeDocument/2006/relationships/hyperlink" Target="https://attack.mitre.org/mitigations/M1039" TargetMode="External"/><Relationship Id="rId23" Type="http://schemas.openxmlformats.org/officeDocument/2006/relationships/hyperlink" Target="https://attack.mitre.org/mitigations/M1031" TargetMode="External"/><Relationship Id="rId28" Type="http://schemas.openxmlformats.org/officeDocument/2006/relationships/hyperlink" Target="https://attack.mitre.org/mitigations/M1026" TargetMode="External"/><Relationship Id="rId36" Type="http://schemas.openxmlformats.org/officeDocument/2006/relationships/hyperlink" Target="https://attack.mitre.org/mitigations/M1020" TargetMode="External"/><Relationship Id="rId49" Type="http://schemas.openxmlformats.org/officeDocument/2006/relationships/hyperlink" Target="https://attack.mitre.org/mitigations/M1001" TargetMode="External"/><Relationship Id="rId57" Type="http://schemas.openxmlformats.org/officeDocument/2006/relationships/hyperlink" Target="https://attack.mitre.org/mitigations/M0804" TargetMode="External"/><Relationship Id="rId61" Type="http://schemas.openxmlformats.org/officeDocument/2006/relationships/hyperlink" Target="https://attack.mitre.org/mitigations/M0807" TargetMode="External"/><Relationship Id="rId10" Type="http://schemas.openxmlformats.org/officeDocument/2006/relationships/hyperlink" Target="https://attack.mitre.org/mitigations/M1053" TargetMode="External"/><Relationship Id="rId19" Type="http://schemas.openxmlformats.org/officeDocument/2006/relationships/hyperlink" Target="https://attack.mitre.org/mitigations/M1035" TargetMode="External"/><Relationship Id="rId31" Type="http://schemas.openxmlformats.org/officeDocument/2006/relationships/hyperlink" Target="https://attack.mitre.org/mitigations/M1022" TargetMode="External"/><Relationship Id="rId44" Type="http://schemas.openxmlformats.org/officeDocument/2006/relationships/hyperlink" Target="https://attack.mitre.org/mitigations/M1010" TargetMode="External"/><Relationship Id="rId52" Type="http://schemas.openxmlformats.org/officeDocument/2006/relationships/hyperlink" Target="https://attack.mitre.org/mitigations/M1011" TargetMode="External"/><Relationship Id="rId60" Type="http://schemas.openxmlformats.org/officeDocument/2006/relationships/hyperlink" Target="https://attack.mitre.org/mitigations/M0816" TargetMode="External"/><Relationship Id="rId65" Type="http://schemas.openxmlformats.org/officeDocument/2006/relationships/hyperlink" Target="https://attack.mitre.org/mitigations/M0811" TargetMode="External"/><Relationship Id="rId4" Type="http://schemas.openxmlformats.org/officeDocument/2006/relationships/hyperlink" Target="https://attack.mitre.org/mitigations/M1013" TargetMode="External"/><Relationship Id="rId9" Type="http://schemas.openxmlformats.org/officeDocument/2006/relationships/hyperlink" Target="https://attack.mitre.org/mitigations/M1043" TargetMode="External"/><Relationship Id="rId14" Type="http://schemas.openxmlformats.org/officeDocument/2006/relationships/hyperlink" Target="https://attack.mitre.org/mitigations/M1041" TargetMode="External"/><Relationship Id="rId22" Type="http://schemas.openxmlformats.org/officeDocument/2006/relationships/hyperlink" Target="https://attack.mitre.org/mitigations/M1032" TargetMode="External"/><Relationship Id="rId27" Type="http://schemas.openxmlformats.org/officeDocument/2006/relationships/hyperlink" Target="https://attack.mitre.org/mitigations/M1056" TargetMode="External"/><Relationship Id="rId30" Type="http://schemas.openxmlformats.org/officeDocument/2006/relationships/hyperlink" Target="https://attack.mitre.org/mitigations/M1029" TargetMode="External"/><Relationship Id="rId35" Type="http://schemas.openxmlformats.org/officeDocument/2006/relationships/hyperlink" Target="https://attack.mitre.org/mitigations/M1054" TargetMode="External"/><Relationship Id="rId43" Type="http://schemas.openxmlformats.org/officeDocument/2006/relationships/hyperlink" Target="https://attack.mitre.org/mitigations/M1002" TargetMode="External"/><Relationship Id="rId48" Type="http://schemas.openxmlformats.org/officeDocument/2006/relationships/hyperlink" Target="https://attack.mitre.org/mitigations/M1003" TargetMode="External"/><Relationship Id="rId56" Type="http://schemas.openxmlformats.org/officeDocument/2006/relationships/hyperlink" Target="https://attack.mitre.org/mitigations/M0802" TargetMode="External"/><Relationship Id="rId64" Type="http://schemas.openxmlformats.org/officeDocument/2006/relationships/hyperlink" Target="https://attack.mitre.org/mitigations/M0810" TargetMode="External"/><Relationship Id="rId69" Type="http://schemas.openxmlformats.org/officeDocument/2006/relationships/hyperlink" Target="https://attack.mitre.org/mitigations/M0817" TargetMode="External"/><Relationship Id="rId8" Type="http://schemas.openxmlformats.org/officeDocument/2006/relationships/hyperlink" Target="https://attack.mitre.org/mitigations/M1045" TargetMode="External"/><Relationship Id="rId51" Type="http://schemas.openxmlformats.org/officeDocument/2006/relationships/hyperlink" Target="https://attack.mitre.org/mitigations/M1006" TargetMode="External"/><Relationship Id="rId3" Type="http://schemas.openxmlformats.org/officeDocument/2006/relationships/hyperlink" Target="https://attack.mitre.org/mitigations/M1049" TargetMode="External"/><Relationship Id="rId12" Type="http://schemas.openxmlformats.org/officeDocument/2006/relationships/hyperlink" Target="https://attack.mitre.org/mitigations/M1042" TargetMode="External"/><Relationship Id="rId17" Type="http://schemas.openxmlformats.org/officeDocument/2006/relationships/hyperlink" Target="https://attack.mitre.org/mitigations/M1050" TargetMode="External"/><Relationship Id="rId25" Type="http://schemas.openxmlformats.org/officeDocument/2006/relationships/hyperlink" Target="https://attack.mitre.org/mitigations/M1028" TargetMode="External"/><Relationship Id="rId33" Type="http://schemas.openxmlformats.org/officeDocument/2006/relationships/hyperlink" Target="https://attack.mitre.org/mitigations/M1024" TargetMode="External"/><Relationship Id="rId38" Type="http://schemas.openxmlformats.org/officeDocument/2006/relationships/hyperlink" Target="https://attack.mitre.org/mitigations/M1051" TargetMode="External"/><Relationship Id="rId46" Type="http://schemas.openxmlformats.org/officeDocument/2006/relationships/hyperlink" Target="https://attack.mitre.org/mitigations/M1012" TargetMode="External"/><Relationship Id="rId59" Type="http://schemas.openxmlformats.org/officeDocument/2006/relationships/hyperlink" Target="https://attack.mitre.org/mitigations/M0806" TargetMode="External"/><Relationship Id="rId67" Type="http://schemas.openxmlformats.org/officeDocument/2006/relationships/hyperlink" Target="https://attack.mitre.org/mitigations/M0813" TargetMode="External"/><Relationship Id="rId20" Type="http://schemas.openxmlformats.org/officeDocument/2006/relationships/hyperlink" Target="https://attack.mitre.org/mitigations/M1034" TargetMode="External"/><Relationship Id="rId41" Type="http://schemas.openxmlformats.org/officeDocument/2006/relationships/hyperlink" Target="https://attack.mitre.org/mitigations/M1017" TargetMode="External"/><Relationship Id="rId54" Type="http://schemas.openxmlformats.org/officeDocument/2006/relationships/hyperlink" Target="https://attack.mitre.org/mitigations/M0800" TargetMode="External"/><Relationship Id="rId62" Type="http://schemas.openxmlformats.org/officeDocument/2006/relationships/hyperlink" Target="https://attack.mitre.org/mitigations/M0937" TargetMode="External"/><Relationship Id="rId70" Type="http://schemas.openxmlformats.org/officeDocument/2006/relationships/hyperlink" Target="https://attack.mitre.org/mitigations/M0815"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7.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B5BB-D166-40C0-A1B0-B98F0C2B716F}">
  <dimension ref="A1:L23"/>
  <sheetViews>
    <sheetView zoomScale="115" zoomScaleNormal="115" workbookViewId="0">
      <selection activeCell="B8" sqref="B8"/>
    </sheetView>
  </sheetViews>
  <sheetFormatPr defaultRowHeight="15" x14ac:dyDescent="0.25"/>
  <sheetData>
    <row r="1" spans="1:12" x14ac:dyDescent="0.25">
      <c r="A1" s="63" t="s">
        <v>4</v>
      </c>
      <c r="B1" s="64"/>
      <c r="C1" s="64"/>
      <c r="D1" s="64"/>
      <c r="E1" s="64"/>
      <c r="F1" s="64"/>
      <c r="G1" s="64"/>
      <c r="H1" s="64"/>
      <c r="I1" s="64"/>
      <c r="J1" s="64"/>
      <c r="K1" s="64"/>
      <c r="L1" s="65"/>
    </row>
    <row r="2" spans="1:12" x14ac:dyDescent="0.25">
      <c r="A2" s="5"/>
      <c r="B2" s="6"/>
      <c r="C2" s="6"/>
      <c r="D2" s="6"/>
      <c r="E2" s="6"/>
      <c r="F2" s="6"/>
      <c r="G2" s="6"/>
      <c r="H2" s="6"/>
      <c r="I2" s="6"/>
      <c r="J2" s="6"/>
      <c r="K2" s="6"/>
      <c r="L2" s="7"/>
    </row>
    <row r="3" spans="1:12" x14ac:dyDescent="0.25">
      <c r="A3" s="8"/>
      <c r="B3" s="9"/>
      <c r="C3" s="9"/>
      <c r="D3" s="9"/>
      <c r="E3" s="9"/>
      <c r="F3" s="9"/>
      <c r="G3" s="9"/>
      <c r="H3" s="9"/>
      <c r="I3" s="9"/>
      <c r="J3" s="9"/>
      <c r="K3" s="9"/>
      <c r="L3" s="10"/>
    </row>
    <row r="4" spans="1:12" x14ac:dyDescent="0.25">
      <c r="A4" s="8"/>
      <c r="B4" s="9"/>
      <c r="C4" s="9"/>
      <c r="D4" s="9"/>
      <c r="E4" s="9"/>
      <c r="F4" s="9"/>
      <c r="G4" s="9"/>
      <c r="H4" s="9"/>
      <c r="I4" s="9"/>
      <c r="J4" s="9"/>
      <c r="K4" s="9"/>
      <c r="L4" s="10"/>
    </row>
    <row r="5" spans="1:12" x14ac:dyDescent="0.25">
      <c r="A5" s="8"/>
      <c r="B5" s="9"/>
      <c r="C5" s="9"/>
      <c r="D5" s="9"/>
      <c r="E5" s="9"/>
      <c r="F5" s="9"/>
      <c r="G5" s="9"/>
      <c r="H5" s="9"/>
      <c r="I5" s="9"/>
      <c r="J5" s="9"/>
      <c r="K5" s="9"/>
      <c r="L5" s="10"/>
    </row>
    <row r="6" spans="1:12" x14ac:dyDescent="0.25">
      <c r="A6" s="8"/>
      <c r="B6" s="9"/>
      <c r="C6" s="9"/>
      <c r="D6" s="9"/>
      <c r="E6" s="9"/>
      <c r="F6" s="9"/>
      <c r="G6" s="9"/>
      <c r="H6" s="9"/>
      <c r="I6" s="9"/>
      <c r="J6" s="9"/>
      <c r="K6" s="9"/>
      <c r="L6" s="10"/>
    </row>
    <row r="7" spans="1:12" x14ac:dyDescent="0.25">
      <c r="A7" s="8"/>
      <c r="B7" s="9"/>
      <c r="C7" s="9"/>
      <c r="D7" s="9"/>
      <c r="E7" s="9"/>
      <c r="F7" s="9"/>
      <c r="G7" s="9"/>
      <c r="H7" s="9"/>
      <c r="I7" s="9"/>
      <c r="J7" s="9"/>
      <c r="K7" s="9"/>
      <c r="L7" s="10"/>
    </row>
    <row r="8" spans="1:12" x14ac:dyDescent="0.25">
      <c r="A8" s="8"/>
      <c r="B8" s="9"/>
      <c r="C8" s="9"/>
      <c r="D8" s="9"/>
      <c r="E8" s="9"/>
      <c r="F8" s="9"/>
      <c r="G8" s="9"/>
      <c r="H8" s="9"/>
      <c r="I8" s="9"/>
      <c r="J8" s="9"/>
      <c r="K8" s="9"/>
      <c r="L8" s="10"/>
    </row>
    <row r="9" spans="1:12" x14ac:dyDescent="0.25">
      <c r="A9" s="8"/>
      <c r="B9" s="9"/>
      <c r="C9" s="9"/>
      <c r="D9" s="9"/>
      <c r="E9" s="9"/>
      <c r="F9" s="9"/>
      <c r="G9" s="9"/>
      <c r="H9" s="9"/>
      <c r="I9" s="9"/>
      <c r="J9" s="9"/>
      <c r="K9" s="9"/>
      <c r="L9" s="10"/>
    </row>
    <row r="10" spans="1:12" x14ac:dyDescent="0.25">
      <c r="A10" s="8"/>
      <c r="B10" s="9"/>
      <c r="C10" s="9"/>
      <c r="D10" s="9"/>
      <c r="E10" s="9"/>
      <c r="F10" s="9"/>
      <c r="G10" s="9"/>
      <c r="H10" s="9"/>
      <c r="I10" s="9"/>
      <c r="J10" s="9"/>
      <c r="K10" s="9"/>
      <c r="L10" s="10"/>
    </row>
    <row r="11" spans="1:12" x14ac:dyDescent="0.25">
      <c r="A11" s="8"/>
      <c r="B11" s="9"/>
      <c r="C11" s="9"/>
      <c r="D11" s="9"/>
      <c r="E11" s="9"/>
      <c r="F11" s="9"/>
      <c r="G11" s="9"/>
      <c r="H11" s="9"/>
      <c r="I11" s="9"/>
      <c r="J11" s="9"/>
      <c r="K11" s="9"/>
      <c r="L11" s="10"/>
    </row>
    <row r="12" spans="1:12" x14ac:dyDescent="0.25">
      <c r="A12" s="8"/>
      <c r="B12" s="9"/>
      <c r="C12" s="9"/>
      <c r="D12" s="9"/>
      <c r="E12" s="9"/>
      <c r="F12" s="9"/>
      <c r="G12" s="9"/>
      <c r="H12" s="9"/>
      <c r="I12" s="9"/>
      <c r="J12" s="9"/>
      <c r="K12" s="9"/>
      <c r="L12" s="10"/>
    </row>
    <row r="13" spans="1:12" x14ac:dyDescent="0.25">
      <c r="A13" s="8"/>
      <c r="B13" s="9"/>
      <c r="C13" s="9"/>
      <c r="D13" s="9"/>
      <c r="E13" s="9"/>
      <c r="F13" s="9"/>
      <c r="G13" s="9"/>
      <c r="H13" s="9"/>
      <c r="I13" s="9"/>
      <c r="J13" s="9"/>
      <c r="K13" s="9"/>
      <c r="L13" s="10"/>
    </row>
    <row r="14" spans="1:12" x14ac:dyDescent="0.25">
      <c r="A14" s="8"/>
      <c r="B14" s="9"/>
      <c r="C14" s="9"/>
      <c r="D14" s="9"/>
      <c r="E14" s="9"/>
      <c r="F14" s="9"/>
      <c r="G14" s="9"/>
      <c r="H14" s="9"/>
      <c r="I14" s="9"/>
      <c r="J14" s="9"/>
      <c r="K14" s="9"/>
      <c r="L14" s="10"/>
    </row>
    <row r="15" spans="1:12" x14ac:dyDescent="0.25">
      <c r="A15" s="8"/>
      <c r="B15" s="9"/>
      <c r="C15" s="9"/>
      <c r="D15" s="9"/>
      <c r="E15" s="9"/>
      <c r="F15" s="9"/>
      <c r="G15" s="9"/>
      <c r="H15" s="9"/>
      <c r="I15" s="9"/>
      <c r="J15" s="9"/>
      <c r="K15" s="9"/>
      <c r="L15" s="10"/>
    </row>
    <row r="16" spans="1:12" x14ac:dyDescent="0.25">
      <c r="A16" s="8"/>
      <c r="B16" s="9"/>
      <c r="C16" s="9"/>
      <c r="D16" s="9"/>
      <c r="E16" s="9"/>
      <c r="F16" s="9"/>
      <c r="G16" s="9"/>
      <c r="H16" s="9"/>
      <c r="I16" s="9"/>
      <c r="J16" s="9"/>
      <c r="K16" s="9"/>
      <c r="L16" s="10"/>
    </row>
    <row r="17" spans="1:12" x14ac:dyDescent="0.25">
      <c r="A17" s="8"/>
      <c r="B17" s="9"/>
      <c r="C17" s="9"/>
      <c r="D17" s="9"/>
      <c r="E17" s="9"/>
      <c r="F17" s="9"/>
      <c r="G17" s="9"/>
      <c r="H17" s="9"/>
      <c r="I17" s="9"/>
      <c r="J17" s="9"/>
      <c r="K17" s="9"/>
      <c r="L17" s="10"/>
    </row>
    <row r="18" spans="1:12" x14ac:dyDescent="0.25">
      <c r="A18" s="8"/>
      <c r="B18" s="9"/>
      <c r="C18" s="9"/>
      <c r="D18" s="9"/>
      <c r="E18" s="9"/>
      <c r="F18" s="9"/>
      <c r="G18" s="9"/>
      <c r="H18" s="9"/>
      <c r="I18" s="9"/>
      <c r="J18" s="9"/>
      <c r="K18" s="9"/>
      <c r="L18" s="10"/>
    </row>
    <row r="19" spans="1:12" x14ac:dyDescent="0.25">
      <c r="A19" s="8"/>
      <c r="B19" s="9"/>
      <c r="C19" s="9"/>
      <c r="D19" s="9"/>
      <c r="E19" s="9"/>
      <c r="F19" s="9"/>
      <c r="G19" s="9"/>
      <c r="H19" s="9"/>
      <c r="I19" s="9"/>
      <c r="J19" s="9"/>
      <c r="K19" s="9"/>
      <c r="L19" s="10"/>
    </row>
    <row r="20" spans="1:12" x14ac:dyDescent="0.25">
      <c r="A20" s="8"/>
      <c r="B20" s="9"/>
      <c r="C20" s="9"/>
      <c r="D20" s="9"/>
      <c r="E20" s="9"/>
      <c r="F20" s="9"/>
      <c r="G20" s="9"/>
      <c r="H20" s="9"/>
      <c r="I20" s="9"/>
      <c r="J20" s="9"/>
      <c r="K20" s="9"/>
      <c r="L20" s="10"/>
    </row>
    <row r="21" spans="1:12" x14ac:dyDescent="0.25">
      <c r="A21" s="8"/>
      <c r="B21" s="9"/>
      <c r="C21" s="9"/>
      <c r="D21" s="9"/>
      <c r="E21" s="9"/>
      <c r="F21" s="9"/>
      <c r="G21" s="9"/>
      <c r="H21" s="9"/>
      <c r="I21" s="9"/>
      <c r="J21" s="9"/>
      <c r="K21" s="9"/>
      <c r="L21" s="10"/>
    </row>
    <row r="22" spans="1:12" x14ac:dyDescent="0.25">
      <c r="A22" s="8"/>
      <c r="B22" s="9"/>
      <c r="C22" s="9"/>
      <c r="D22" s="9"/>
      <c r="E22" s="9"/>
      <c r="F22" s="9"/>
      <c r="G22" s="9"/>
      <c r="H22" s="9"/>
      <c r="I22" s="9"/>
      <c r="J22" s="9"/>
      <c r="K22" s="9"/>
      <c r="L22" s="10"/>
    </row>
    <row r="23" spans="1:12" x14ac:dyDescent="0.25">
      <c r="A23" s="11"/>
      <c r="B23" s="12"/>
      <c r="C23" s="12"/>
      <c r="D23" s="12"/>
      <c r="E23" s="12"/>
      <c r="F23" s="12"/>
      <c r="G23" s="12"/>
      <c r="H23" s="12"/>
      <c r="I23" s="12"/>
      <c r="J23" s="12"/>
      <c r="K23" s="12"/>
      <c r="L23" s="13"/>
    </row>
  </sheetData>
  <mergeCells count="1">
    <mergeCell ref="A1:L1"/>
  </mergeCells>
  <pageMargins left="0.7" right="0.7" top="0.75" bottom="0.75" header="0.3" footer="0.3"/>
  <pageSetup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CACDE-4523-4383-80FA-91AD66E478B7}">
  <dimension ref="A1:G8"/>
  <sheetViews>
    <sheetView workbookViewId="0">
      <selection activeCell="A2" sqref="A2:G8"/>
    </sheetView>
  </sheetViews>
  <sheetFormatPr defaultRowHeight="15" x14ac:dyDescent="0.25"/>
  <sheetData>
    <row r="1" spans="1:7" x14ac:dyDescent="0.25">
      <c r="A1" s="117" t="s">
        <v>188</v>
      </c>
      <c r="B1" s="117"/>
      <c r="C1" s="117"/>
      <c r="D1" s="117"/>
      <c r="E1" s="117"/>
      <c r="F1" s="117"/>
      <c r="G1" s="117"/>
    </row>
    <row r="2" spans="1:7" x14ac:dyDescent="0.25">
      <c r="A2" s="118" t="s">
        <v>996</v>
      </c>
      <c r="B2" s="118"/>
      <c r="C2" s="118"/>
      <c r="D2" s="118"/>
      <c r="E2" s="118"/>
      <c r="F2" s="118"/>
      <c r="G2" s="118"/>
    </row>
    <row r="3" spans="1:7" x14ac:dyDescent="0.25">
      <c r="A3" s="118"/>
      <c r="B3" s="118"/>
      <c r="C3" s="118"/>
      <c r="D3" s="118"/>
      <c r="E3" s="118"/>
      <c r="F3" s="118"/>
      <c r="G3" s="118"/>
    </row>
    <row r="4" spans="1:7" x14ac:dyDescent="0.25">
      <c r="A4" s="118"/>
      <c r="B4" s="118"/>
      <c r="C4" s="118"/>
      <c r="D4" s="118"/>
      <c r="E4" s="118"/>
      <c r="F4" s="118"/>
      <c r="G4" s="118"/>
    </row>
    <row r="5" spans="1:7" x14ac:dyDescent="0.25">
      <c r="A5" s="118"/>
      <c r="B5" s="118"/>
      <c r="C5" s="118"/>
      <c r="D5" s="118"/>
      <c r="E5" s="118"/>
      <c r="F5" s="118"/>
      <c r="G5" s="118"/>
    </row>
    <row r="6" spans="1:7" x14ac:dyDescent="0.25">
      <c r="A6" s="118"/>
      <c r="B6" s="118"/>
      <c r="C6" s="118"/>
      <c r="D6" s="118"/>
      <c r="E6" s="118"/>
      <c r="F6" s="118"/>
      <c r="G6" s="118"/>
    </row>
    <row r="7" spans="1:7" x14ac:dyDescent="0.25">
      <c r="A7" s="118"/>
      <c r="B7" s="118"/>
      <c r="C7" s="118"/>
      <c r="D7" s="118"/>
      <c r="E7" s="118"/>
      <c r="F7" s="118"/>
      <c r="G7" s="118"/>
    </row>
    <row r="8" spans="1:7" x14ac:dyDescent="0.25">
      <c r="A8" s="118"/>
      <c r="B8" s="118"/>
      <c r="C8" s="118"/>
      <c r="D8" s="118"/>
      <c r="E8" s="118"/>
      <c r="F8" s="118"/>
      <c r="G8" s="118"/>
    </row>
  </sheetData>
  <mergeCells count="2">
    <mergeCell ref="A1:G1"/>
    <mergeCell ref="A2:G8"/>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F573F-6880-4C56-95B5-CDF14C2B2321}">
  <dimension ref="A1:G8"/>
  <sheetViews>
    <sheetView workbookViewId="0">
      <selection activeCell="A9" sqref="A9"/>
    </sheetView>
  </sheetViews>
  <sheetFormatPr defaultRowHeight="15" x14ac:dyDescent="0.25"/>
  <sheetData>
    <row r="1" spans="1:7" x14ac:dyDescent="0.25">
      <c r="A1" s="117" t="s">
        <v>188</v>
      </c>
      <c r="B1" s="117"/>
      <c r="C1" s="117"/>
      <c r="D1" s="117"/>
      <c r="E1" s="117"/>
      <c r="F1" s="117"/>
      <c r="G1" s="117"/>
    </row>
    <row r="2" spans="1:7" x14ac:dyDescent="0.25">
      <c r="A2" s="118" t="s">
        <v>375</v>
      </c>
      <c r="B2" s="118"/>
      <c r="C2" s="118"/>
      <c r="D2" s="118"/>
      <c r="E2" s="118"/>
      <c r="F2" s="118"/>
      <c r="G2" s="118"/>
    </row>
    <row r="3" spans="1:7" x14ac:dyDescent="0.25">
      <c r="A3" s="118"/>
      <c r="B3" s="118"/>
      <c r="C3" s="118"/>
      <c r="D3" s="118"/>
      <c r="E3" s="118"/>
      <c r="F3" s="118"/>
      <c r="G3" s="118"/>
    </row>
    <row r="4" spans="1:7" x14ac:dyDescent="0.25">
      <c r="A4" s="118"/>
      <c r="B4" s="118"/>
      <c r="C4" s="118"/>
      <c r="D4" s="118"/>
      <c r="E4" s="118"/>
      <c r="F4" s="118"/>
      <c r="G4" s="118"/>
    </row>
    <row r="5" spans="1:7" x14ac:dyDescent="0.25">
      <c r="A5" s="118"/>
      <c r="B5" s="118"/>
      <c r="C5" s="118"/>
      <c r="D5" s="118"/>
      <c r="E5" s="118"/>
      <c r="F5" s="118"/>
      <c r="G5" s="118"/>
    </row>
    <row r="6" spans="1:7" x14ac:dyDescent="0.25">
      <c r="A6" s="118"/>
      <c r="B6" s="118"/>
      <c r="C6" s="118"/>
      <c r="D6" s="118"/>
      <c r="E6" s="118"/>
      <c r="F6" s="118"/>
      <c r="G6" s="118"/>
    </row>
    <row r="7" spans="1:7" x14ac:dyDescent="0.25">
      <c r="A7" s="118"/>
      <c r="B7" s="118"/>
      <c r="C7" s="118"/>
      <c r="D7" s="118"/>
      <c r="E7" s="118"/>
      <c r="F7" s="118"/>
      <c r="G7" s="118"/>
    </row>
    <row r="8" spans="1:7" x14ac:dyDescent="0.25">
      <c r="A8" s="118"/>
      <c r="B8" s="118"/>
      <c r="C8" s="118"/>
      <c r="D8" s="118"/>
      <c r="E8" s="118"/>
      <c r="F8" s="118"/>
      <c r="G8" s="118"/>
    </row>
  </sheetData>
  <mergeCells count="2">
    <mergeCell ref="A1:G1"/>
    <mergeCell ref="A2:G8"/>
  </mergeCell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7BED4-045B-4054-A8E9-B950C6439335}">
  <dimension ref="A1:G8"/>
  <sheetViews>
    <sheetView workbookViewId="0">
      <selection activeCell="L30" sqref="L30"/>
    </sheetView>
  </sheetViews>
  <sheetFormatPr defaultRowHeight="15" x14ac:dyDescent="0.25"/>
  <sheetData>
    <row r="1" spans="1:7" x14ac:dyDescent="0.25">
      <c r="A1" s="117" t="s">
        <v>188</v>
      </c>
      <c r="B1" s="117"/>
      <c r="C1" s="117"/>
      <c r="D1" s="117"/>
      <c r="E1" s="117"/>
      <c r="F1" s="117"/>
      <c r="G1" s="117"/>
    </row>
    <row r="2" spans="1:7" x14ac:dyDescent="0.25">
      <c r="A2" s="118" t="s">
        <v>376</v>
      </c>
      <c r="B2" s="118"/>
      <c r="C2" s="118"/>
      <c r="D2" s="118"/>
      <c r="E2" s="118"/>
      <c r="F2" s="118"/>
      <c r="G2" s="118"/>
    </row>
    <row r="3" spans="1:7" x14ac:dyDescent="0.25">
      <c r="A3" s="118"/>
      <c r="B3" s="118"/>
      <c r="C3" s="118"/>
      <c r="D3" s="118"/>
      <c r="E3" s="118"/>
      <c r="F3" s="118"/>
      <c r="G3" s="118"/>
    </row>
    <row r="4" spans="1:7" x14ac:dyDescent="0.25">
      <c r="A4" s="118"/>
      <c r="B4" s="118"/>
      <c r="C4" s="118"/>
      <c r="D4" s="118"/>
      <c r="E4" s="118"/>
      <c r="F4" s="118"/>
      <c r="G4" s="118"/>
    </row>
    <row r="5" spans="1:7" x14ac:dyDescent="0.25">
      <c r="A5" s="118"/>
      <c r="B5" s="118"/>
      <c r="C5" s="118"/>
      <c r="D5" s="118"/>
      <c r="E5" s="118"/>
      <c r="F5" s="118"/>
      <c r="G5" s="118"/>
    </row>
    <row r="6" spans="1:7" x14ac:dyDescent="0.25">
      <c r="A6" s="118"/>
      <c r="B6" s="118"/>
      <c r="C6" s="118"/>
      <c r="D6" s="118"/>
      <c r="E6" s="118"/>
      <c r="F6" s="118"/>
      <c r="G6" s="118"/>
    </row>
    <row r="7" spans="1:7" x14ac:dyDescent="0.25">
      <c r="A7" s="118"/>
      <c r="B7" s="118"/>
      <c r="C7" s="118"/>
      <c r="D7" s="118"/>
      <c r="E7" s="118"/>
      <c r="F7" s="118"/>
      <c r="G7" s="118"/>
    </row>
    <row r="8" spans="1:7" x14ac:dyDescent="0.25">
      <c r="A8" s="118"/>
      <c r="B8" s="118"/>
      <c r="C8" s="118"/>
      <c r="D8" s="118"/>
      <c r="E8" s="118"/>
      <c r="F8" s="118"/>
      <c r="G8" s="118"/>
    </row>
  </sheetData>
  <mergeCells count="2">
    <mergeCell ref="A1:G1"/>
    <mergeCell ref="A2:G8"/>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5"/>
  <sheetViews>
    <sheetView zoomScale="85" zoomScaleNormal="85" workbookViewId="0">
      <selection activeCell="B6" sqref="B6:B17"/>
    </sheetView>
  </sheetViews>
  <sheetFormatPr defaultRowHeight="15" x14ac:dyDescent="0.25"/>
  <cols>
    <col min="1" max="1" width="3" style="3" bestFit="1" customWidth="1"/>
    <col min="2" max="2" width="17" style="3" bestFit="1" customWidth="1"/>
    <col min="3" max="3" width="21.5703125" style="3" bestFit="1" customWidth="1"/>
    <col min="4" max="7" width="15.7109375" style="3" customWidth="1"/>
    <col min="8" max="8" width="18.28515625" style="3" bestFit="1" customWidth="1"/>
    <col min="9" max="9" width="20.85546875" style="3" bestFit="1" customWidth="1"/>
    <col min="10" max="10" width="5.28515625" customWidth="1"/>
    <col min="11" max="11" width="13.140625" bestFit="1" customWidth="1"/>
    <col min="12" max="12" width="5.7109375" bestFit="1" customWidth="1"/>
    <col min="13" max="13" width="48.140625" customWidth="1"/>
    <col min="14" max="14" width="16.5703125" customWidth="1"/>
    <col min="20" max="20" width="5.28515625" customWidth="1"/>
  </cols>
  <sheetData>
    <row r="1" spans="1:14" x14ac:dyDescent="0.25">
      <c r="A1" s="77" t="s">
        <v>188</v>
      </c>
      <c r="B1" s="78"/>
      <c r="C1" s="78"/>
      <c r="D1" s="78"/>
      <c r="E1" s="78"/>
      <c r="F1" s="78"/>
      <c r="G1" s="78"/>
      <c r="H1" s="78"/>
      <c r="I1" s="78"/>
    </row>
    <row r="2" spans="1:14" x14ac:dyDescent="0.25">
      <c r="A2" s="79" t="s">
        <v>305</v>
      </c>
      <c r="B2" s="79"/>
      <c r="C2" s="79"/>
      <c r="D2" s="79"/>
      <c r="E2" s="79"/>
      <c r="F2" s="79"/>
      <c r="G2" s="79"/>
      <c r="H2" s="79"/>
      <c r="I2" s="79"/>
    </row>
    <row r="4" spans="1:14" x14ac:dyDescent="0.25">
      <c r="A4" s="81" t="s">
        <v>304</v>
      </c>
      <c r="B4" s="82"/>
      <c r="C4" s="82"/>
      <c r="D4" s="82"/>
      <c r="E4" s="82"/>
      <c r="F4" s="82"/>
      <c r="G4" s="82"/>
      <c r="H4" s="82"/>
      <c r="I4" s="83"/>
    </row>
    <row r="5" spans="1:14" ht="15.75" thickBot="1" x14ac:dyDescent="0.3">
      <c r="A5" s="1" t="s">
        <v>0</v>
      </c>
      <c r="B5" s="47" t="s">
        <v>1</v>
      </c>
      <c r="C5" s="2" t="s">
        <v>325</v>
      </c>
      <c r="D5" s="2" t="s">
        <v>380</v>
      </c>
      <c r="E5" s="2" t="s">
        <v>381</v>
      </c>
      <c r="F5" s="2" t="s">
        <v>382</v>
      </c>
      <c r="G5" s="2" t="s">
        <v>383</v>
      </c>
      <c r="H5" s="53" t="s">
        <v>377</v>
      </c>
      <c r="I5" s="2" t="s">
        <v>2</v>
      </c>
      <c r="K5" s="66" t="s">
        <v>3</v>
      </c>
      <c r="L5" s="67"/>
      <c r="M5" s="67"/>
      <c r="N5" s="67"/>
    </row>
    <row r="6" spans="1:14" ht="15.75" thickBot="1" x14ac:dyDescent="0.3">
      <c r="A6" s="46">
        <v>1</v>
      </c>
      <c r="B6" s="60" t="s">
        <v>388</v>
      </c>
      <c r="C6" s="2"/>
      <c r="D6" s="2"/>
      <c r="E6" s="2"/>
      <c r="F6" s="2" t="s">
        <v>1010</v>
      </c>
      <c r="G6" s="2" t="s">
        <v>1010</v>
      </c>
      <c r="H6" s="2"/>
      <c r="I6" s="84" t="s">
        <v>1012</v>
      </c>
      <c r="K6" s="4"/>
      <c r="L6" s="4"/>
      <c r="M6" s="4"/>
      <c r="N6" s="4"/>
    </row>
    <row r="7" spans="1:14" ht="15.75" thickBot="1" x14ac:dyDescent="0.3">
      <c r="A7" s="46">
        <v>2</v>
      </c>
      <c r="B7" s="28" t="s">
        <v>998</v>
      </c>
      <c r="C7" s="2"/>
      <c r="D7" s="2"/>
      <c r="E7" s="2"/>
      <c r="F7" s="2" t="s">
        <v>1010</v>
      </c>
      <c r="G7" s="2" t="s">
        <v>1010</v>
      </c>
      <c r="H7" s="2"/>
      <c r="I7" s="85"/>
      <c r="K7" s="68" t="s">
        <v>324</v>
      </c>
      <c r="L7" s="68"/>
      <c r="M7" s="68"/>
      <c r="N7" s="68"/>
    </row>
    <row r="8" spans="1:14" ht="15.75" thickBot="1" x14ac:dyDescent="0.3">
      <c r="A8" s="46">
        <v>3</v>
      </c>
      <c r="B8" s="28" t="s">
        <v>999</v>
      </c>
      <c r="C8" s="2"/>
      <c r="D8" s="2"/>
      <c r="E8" s="2"/>
      <c r="F8" s="2" t="s">
        <v>1010</v>
      </c>
      <c r="G8" s="2" t="s">
        <v>1010</v>
      </c>
      <c r="H8" s="2"/>
      <c r="I8" s="85"/>
      <c r="K8" s="4"/>
      <c r="L8" s="4"/>
      <c r="M8" s="4"/>
      <c r="N8" s="4"/>
    </row>
    <row r="9" spans="1:14" ht="15.75" thickBot="1" x14ac:dyDescent="0.3">
      <c r="A9" s="46">
        <v>4</v>
      </c>
      <c r="B9" s="28" t="s">
        <v>1000</v>
      </c>
      <c r="C9" s="2"/>
      <c r="D9" s="2"/>
      <c r="E9" s="2"/>
      <c r="F9" s="2" t="s">
        <v>394</v>
      </c>
      <c r="G9" s="2" t="s">
        <v>1011</v>
      </c>
      <c r="H9" s="2"/>
      <c r="I9" s="85"/>
      <c r="K9" s="4"/>
      <c r="L9" s="4"/>
      <c r="M9" s="4"/>
      <c r="N9" s="4"/>
    </row>
    <row r="10" spans="1:14" ht="15.75" thickBot="1" x14ac:dyDescent="0.3">
      <c r="A10" s="46">
        <v>5</v>
      </c>
      <c r="B10" s="28" t="s">
        <v>1001</v>
      </c>
      <c r="C10" s="2"/>
      <c r="D10" s="2"/>
      <c r="E10" s="2"/>
      <c r="F10" s="2" t="s">
        <v>1010</v>
      </c>
      <c r="G10" s="2" t="s">
        <v>1010</v>
      </c>
      <c r="H10" s="2"/>
      <c r="I10" s="85"/>
      <c r="K10" s="4"/>
      <c r="L10" s="4"/>
      <c r="M10" s="4"/>
      <c r="N10" s="4"/>
    </row>
    <row r="11" spans="1:14" ht="15.75" thickBot="1" x14ac:dyDescent="0.3">
      <c r="A11" s="46">
        <v>6</v>
      </c>
      <c r="B11" s="28" t="s">
        <v>1002</v>
      </c>
      <c r="C11" s="2"/>
      <c r="D11" s="2"/>
      <c r="E11" s="2"/>
      <c r="F11" s="2" t="s">
        <v>1010</v>
      </c>
      <c r="G11" s="2" t="s">
        <v>1010</v>
      </c>
      <c r="H11" s="2"/>
      <c r="I11" s="85"/>
      <c r="K11" s="4"/>
      <c r="L11" s="4"/>
      <c r="M11" s="4"/>
      <c r="N11" s="4"/>
    </row>
    <row r="12" spans="1:14" ht="15.75" thickBot="1" x14ac:dyDescent="0.3">
      <c r="A12" s="46">
        <v>7</v>
      </c>
      <c r="B12" s="28" t="s">
        <v>1003</v>
      </c>
      <c r="C12" s="2"/>
      <c r="D12" s="2"/>
      <c r="E12" s="2"/>
      <c r="F12" s="2" t="s">
        <v>1010</v>
      </c>
      <c r="G12" s="2" t="s">
        <v>1010</v>
      </c>
      <c r="H12" s="2"/>
      <c r="I12" s="85"/>
      <c r="K12" s="4"/>
      <c r="L12" s="4"/>
      <c r="M12" s="4"/>
      <c r="N12" s="4"/>
    </row>
    <row r="13" spans="1:14" ht="15.75" thickBot="1" x14ac:dyDescent="0.3">
      <c r="A13" s="46">
        <v>8</v>
      </c>
      <c r="B13" s="28" t="s">
        <v>1004</v>
      </c>
      <c r="C13" s="2"/>
      <c r="D13" s="2"/>
      <c r="E13" s="2"/>
      <c r="F13" s="2" t="s">
        <v>1010</v>
      </c>
      <c r="G13" s="2" t="s">
        <v>1010</v>
      </c>
      <c r="H13" s="2"/>
      <c r="I13" s="85"/>
      <c r="K13" s="4"/>
      <c r="L13" s="4"/>
      <c r="M13" s="4"/>
      <c r="N13" s="4"/>
    </row>
    <row r="14" spans="1:14" ht="15.75" thickBot="1" x14ac:dyDescent="0.3">
      <c r="A14" s="46">
        <v>9</v>
      </c>
      <c r="B14" s="28" t="s">
        <v>1005</v>
      </c>
      <c r="C14" s="2"/>
      <c r="D14" s="2"/>
      <c r="E14" s="2"/>
      <c r="F14" s="2" t="s">
        <v>1010</v>
      </c>
      <c r="G14" s="2" t="s">
        <v>1010</v>
      </c>
      <c r="H14" s="2"/>
      <c r="I14" s="85"/>
    </row>
    <row r="15" spans="1:14" ht="15.75" thickBot="1" x14ac:dyDescent="0.3">
      <c r="A15" s="46">
        <v>10</v>
      </c>
      <c r="B15" s="28" t="s">
        <v>1006</v>
      </c>
      <c r="C15" s="2"/>
      <c r="D15" s="2"/>
      <c r="E15" s="2"/>
      <c r="F15" s="2" t="s">
        <v>1010</v>
      </c>
      <c r="G15" s="2" t="s">
        <v>1010</v>
      </c>
      <c r="H15" s="2"/>
      <c r="I15" s="85"/>
      <c r="K15" s="52" t="s">
        <v>380</v>
      </c>
      <c r="M15" s="52" t="s">
        <v>403</v>
      </c>
      <c r="N15" s="43" t="s">
        <v>401</v>
      </c>
    </row>
    <row r="16" spans="1:14" ht="15.75" thickBot="1" x14ac:dyDescent="0.3">
      <c r="A16" s="46">
        <v>11</v>
      </c>
      <c r="B16" s="28" t="s">
        <v>1007</v>
      </c>
      <c r="C16" s="2"/>
      <c r="D16" s="2"/>
      <c r="E16" s="2"/>
      <c r="F16" s="2" t="s">
        <v>1010</v>
      </c>
      <c r="G16" s="2" t="s">
        <v>1010</v>
      </c>
      <c r="H16" s="2"/>
      <c r="I16" s="85"/>
      <c r="K16" s="41" t="s">
        <v>384</v>
      </c>
      <c r="M16" s="54" t="s">
        <v>387</v>
      </c>
      <c r="N16" s="69" t="s">
        <v>402</v>
      </c>
    </row>
    <row r="17" spans="1:14" ht="15.75" thickBot="1" x14ac:dyDescent="0.3">
      <c r="A17" s="46">
        <v>12</v>
      </c>
      <c r="B17" s="28" t="s">
        <v>1008</v>
      </c>
      <c r="C17" s="2"/>
      <c r="D17" s="2"/>
      <c r="E17" s="2"/>
      <c r="F17" s="2" t="s">
        <v>1010</v>
      </c>
      <c r="G17" s="2" t="s">
        <v>1010</v>
      </c>
      <c r="H17" s="2"/>
      <c r="I17" s="86"/>
      <c r="K17" s="41" t="s">
        <v>385</v>
      </c>
      <c r="M17" s="54" t="s">
        <v>388</v>
      </c>
      <c r="N17" s="69"/>
    </row>
    <row r="18" spans="1:14" ht="15.75" thickBot="1" x14ac:dyDescent="0.3">
      <c r="A18" s="46">
        <v>13</v>
      </c>
      <c r="B18" s="28" t="s">
        <v>1009</v>
      </c>
      <c r="C18" s="2"/>
      <c r="D18" s="2"/>
      <c r="E18" s="2"/>
      <c r="F18" s="2"/>
      <c r="G18" s="2"/>
      <c r="H18" s="2"/>
      <c r="I18" s="2"/>
      <c r="K18" s="41" t="s">
        <v>386</v>
      </c>
      <c r="M18" s="54" t="s">
        <v>389</v>
      </c>
      <c r="N18" s="69"/>
    </row>
    <row r="19" spans="1:14" ht="15.75" thickBot="1" x14ac:dyDescent="0.3">
      <c r="A19" s="46">
        <v>14</v>
      </c>
      <c r="B19" s="28"/>
      <c r="C19" s="2"/>
      <c r="D19" s="2"/>
      <c r="E19" s="2"/>
      <c r="F19" s="2"/>
      <c r="G19" s="2"/>
      <c r="H19" s="2"/>
      <c r="I19" s="2"/>
      <c r="M19" s="54" t="s">
        <v>390</v>
      </c>
      <c r="N19" s="69"/>
    </row>
    <row r="20" spans="1:14" ht="15.75" thickBot="1" x14ac:dyDescent="0.3">
      <c r="A20" s="46">
        <v>15</v>
      </c>
      <c r="B20" s="28"/>
      <c r="C20" s="2"/>
      <c r="D20" s="2"/>
      <c r="E20" s="2"/>
      <c r="F20" s="2"/>
      <c r="G20" s="2"/>
      <c r="H20" s="2"/>
      <c r="I20" s="2"/>
      <c r="K20" s="43" t="s">
        <v>377</v>
      </c>
      <c r="M20" s="54" t="s">
        <v>391</v>
      </c>
      <c r="N20" s="69"/>
    </row>
    <row r="21" spans="1:14" ht="15.75" thickBot="1" x14ac:dyDescent="0.3">
      <c r="A21" s="46">
        <v>16</v>
      </c>
      <c r="B21" s="28"/>
      <c r="C21" s="2"/>
      <c r="D21" s="2"/>
      <c r="E21" s="2"/>
      <c r="F21" s="2"/>
      <c r="G21" s="2"/>
      <c r="H21" s="2"/>
      <c r="I21" s="2"/>
      <c r="K21" s="39" t="s">
        <v>378</v>
      </c>
      <c r="M21" s="54" t="s">
        <v>392</v>
      </c>
      <c r="N21" s="69"/>
    </row>
    <row r="22" spans="1:14" ht="15.75" thickBot="1" x14ac:dyDescent="0.3">
      <c r="A22" s="46">
        <v>17</v>
      </c>
      <c r="B22" s="28"/>
      <c r="C22" s="2"/>
      <c r="D22" s="2"/>
      <c r="E22" s="2"/>
      <c r="F22" s="2"/>
      <c r="G22" s="2"/>
      <c r="H22" s="2"/>
      <c r="I22" s="2"/>
      <c r="K22" s="39" t="s">
        <v>379</v>
      </c>
      <c r="M22" s="54" t="s">
        <v>393</v>
      </c>
      <c r="N22" s="69"/>
    </row>
    <row r="23" spans="1:14" ht="15.75" thickBot="1" x14ac:dyDescent="0.3">
      <c r="A23" s="46">
        <v>18</v>
      </c>
      <c r="B23" s="28"/>
      <c r="C23" s="2"/>
      <c r="D23" s="2"/>
      <c r="E23" s="2"/>
      <c r="F23" s="2"/>
      <c r="G23" s="2"/>
      <c r="H23" s="2"/>
      <c r="I23" s="2"/>
      <c r="L23" s="55"/>
      <c r="M23" s="58" t="s">
        <v>399</v>
      </c>
      <c r="N23" s="59" t="s">
        <v>400</v>
      </c>
    </row>
    <row r="24" spans="1:14" ht="15.75" thickBot="1" x14ac:dyDescent="0.3">
      <c r="A24" s="46">
        <v>19</v>
      </c>
      <c r="B24" s="28"/>
      <c r="C24" s="2"/>
      <c r="D24" s="2"/>
      <c r="E24" s="2"/>
      <c r="F24" s="2"/>
      <c r="G24" s="2"/>
      <c r="H24" s="2"/>
      <c r="I24" s="2"/>
      <c r="L24" s="55"/>
      <c r="N24" s="56"/>
    </row>
    <row r="25" spans="1:14" ht="15.75" customHeight="1" thickBot="1" x14ac:dyDescent="0.3">
      <c r="A25" s="46">
        <v>20</v>
      </c>
      <c r="B25" s="28"/>
      <c r="C25" s="2"/>
      <c r="D25" s="2"/>
      <c r="E25" s="2"/>
      <c r="F25" s="2"/>
      <c r="G25" s="2"/>
      <c r="H25" s="2"/>
      <c r="I25" s="2"/>
      <c r="K25" s="52" t="s">
        <v>382</v>
      </c>
      <c r="L25" s="74" t="s">
        <v>117</v>
      </c>
      <c r="M25" s="75"/>
      <c r="N25" s="56"/>
    </row>
    <row r="26" spans="1:14" ht="15.75" thickBot="1" x14ac:dyDescent="0.3">
      <c r="A26" s="46">
        <v>21</v>
      </c>
      <c r="B26" s="28"/>
      <c r="C26" s="2"/>
      <c r="D26" s="2"/>
      <c r="E26" s="2"/>
      <c r="F26" s="2"/>
      <c r="G26" s="2"/>
      <c r="H26" s="2"/>
      <c r="I26" s="2"/>
      <c r="K26" s="69" t="s">
        <v>394</v>
      </c>
      <c r="L26" s="76" t="s">
        <v>396</v>
      </c>
      <c r="M26" s="76"/>
    </row>
    <row r="27" spans="1:14" ht="15.75" thickBot="1" x14ac:dyDescent="0.3">
      <c r="A27" s="46">
        <v>22</v>
      </c>
      <c r="B27" s="28"/>
      <c r="C27" s="2"/>
      <c r="D27" s="2"/>
      <c r="E27" s="2"/>
      <c r="F27" s="2"/>
      <c r="G27" s="2"/>
      <c r="H27" s="2"/>
      <c r="I27" s="2"/>
      <c r="K27" s="69"/>
      <c r="L27" s="76"/>
      <c r="M27" s="76"/>
    </row>
    <row r="28" spans="1:14" ht="15.75" thickBot="1" x14ac:dyDescent="0.3">
      <c r="A28" s="46">
        <v>23</v>
      </c>
      <c r="B28" s="28"/>
      <c r="C28" s="2"/>
      <c r="D28" s="2"/>
      <c r="E28" s="2"/>
      <c r="F28" s="2"/>
      <c r="G28" s="2"/>
      <c r="H28" s="2"/>
      <c r="I28" s="2"/>
      <c r="K28" s="41" t="s">
        <v>395</v>
      </c>
      <c r="L28" s="73" t="s">
        <v>397</v>
      </c>
      <c r="M28" s="73"/>
    </row>
    <row r="29" spans="1:14" ht="15.75" thickBot="1" x14ac:dyDescent="0.3">
      <c r="A29" s="46">
        <v>24</v>
      </c>
      <c r="B29" s="28"/>
      <c r="C29" s="2"/>
      <c r="D29" s="2"/>
      <c r="E29" s="2"/>
      <c r="F29" s="2"/>
      <c r="G29" s="2"/>
      <c r="H29" s="2"/>
      <c r="I29" s="2"/>
    </row>
    <row r="30" spans="1:14" ht="15.75" thickBot="1" x14ac:dyDescent="0.3">
      <c r="A30" s="46">
        <v>25</v>
      </c>
      <c r="B30" s="28"/>
      <c r="C30" s="2"/>
      <c r="D30" s="2"/>
      <c r="E30" s="2"/>
      <c r="F30" s="2"/>
      <c r="G30" s="2"/>
      <c r="H30" s="2"/>
      <c r="I30" s="2"/>
      <c r="K30" s="71" t="s">
        <v>398</v>
      </c>
      <c r="L30" s="71"/>
      <c r="N30" s="72" t="s">
        <v>997</v>
      </c>
    </row>
    <row r="31" spans="1:14" ht="15.75" thickBot="1" x14ac:dyDescent="0.3">
      <c r="A31" s="46">
        <v>26</v>
      </c>
      <c r="B31" s="28"/>
      <c r="C31" s="2"/>
      <c r="D31" s="2"/>
      <c r="E31" s="2"/>
      <c r="F31" s="2"/>
      <c r="G31" s="2"/>
      <c r="H31" s="2"/>
      <c r="I31" s="2"/>
      <c r="K31" s="41" t="s">
        <v>404</v>
      </c>
      <c r="L31" s="42" t="s">
        <v>407</v>
      </c>
      <c r="N31" s="72"/>
    </row>
    <row r="32" spans="1:14" ht="15.75" thickBot="1" x14ac:dyDescent="0.3">
      <c r="A32" s="1">
        <v>27</v>
      </c>
      <c r="B32" s="2"/>
      <c r="C32" s="2"/>
      <c r="D32" s="2"/>
      <c r="E32" s="2"/>
      <c r="F32" s="2"/>
      <c r="G32" s="2"/>
      <c r="H32" s="2"/>
      <c r="I32" s="2"/>
      <c r="K32" s="41" t="s">
        <v>405</v>
      </c>
      <c r="L32" s="42" t="s">
        <v>373</v>
      </c>
      <c r="N32" s="72"/>
    </row>
    <row r="33" spans="1:14" ht="15.75" thickBot="1" x14ac:dyDescent="0.3">
      <c r="A33" s="1">
        <v>28</v>
      </c>
      <c r="B33" s="2"/>
      <c r="C33" s="2"/>
      <c r="D33" s="2"/>
      <c r="E33" s="2"/>
      <c r="F33" s="2"/>
      <c r="G33" s="2"/>
      <c r="H33" s="2"/>
      <c r="I33" s="2"/>
      <c r="K33" s="41" t="s">
        <v>406</v>
      </c>
      <c r="L33" s="42" t="s">
        <v>373</v>
      </c>
      <c r="N33" s="72"/>
    </row>
    <row r="34" spans="1:14" ht="15.75" thickBot="1" x14ac:dyDescent="0.3">
      <c r="A34" s="1">
        <v>29</v>
      </c>
      <c r="B34" s="2"/>
      <c r="C34" s="2"/>
      <c r="D34" s="2"/>
      <c r="E34" s="2"/>
      <c r="F34" s="2"/>
      <c r="G34" s="2"/>
      <c r="H34" s="2"/>
      <c r="I34" s="2"/>
    </row>
    <row r="35" spans="1:14" ht="15.75" thickBot="1" x14ac:dyDescent="0.3">
      <c r="A35" s="1">
        <v>30</v>
      </c>
      <c r="B35" s="2"/>
      <c r="C35" s="2"/>
      <c r="D35" s="2"/>
      <c r="E35" s="2"/>
      <c r="F35" s="2"/>
      <c r="G35" s="2"/>
      <c r="H35" s="2"/>
      <c r="I35" s="2"/>
      <c r="K35" s="70" t="s">
        <v>408</v>
      </c>
      <c r="L35" s="70"/>
      <c r="M35" s="70"/>
      <c r="N35" s="70"/>
    </row>
    <row r="36" spans="1:14" ht="15.75" thickBot="1" x14ac:dyDescent="0.3">
      <c r="A36" s="1">
        <v>31</v>
      </c>
      <c r="B36" s="2"/>
      <c r="C36" s="2"/>
      <c r="D36" s="2"/>
      <c r="E36" s="2"/>
      <c r="F36" s="2"/>
      <c r="G36" s="2"/>
      <c r="H36" s="2"/>
      <c r="I36" s="2"/>
    </row>
    <row r="37" spans="1:14" ht="15.75" thickBot="1" x14ac:dyDescent="0.3">
      <c r="A37" s="1">
        <v>32</v>
      </c>
      <c r="B37" s="2"/>
      <c r="C37" s="2"/>
      <c r="D37" s="2"/>
      <c r="E37" s="2"/>
      <c r="F37" s="2"/>
      <c r="G37" s="2"/>
      <c r="H37" s="2"/>
      <c r="I37" s="2"/>
    </row>
    <row r="39" spans="1:14" x14ac:dyDescent="0.25">
      <c r="A39" s="80" t="s">
        <v>46</v>
      </c>
      <c r="B39" s="80"/>
      <c r="C39" s="80"/>
      <c r="D39" s="80"/>
      <c r="E39" s="80"/>
      <c r="F39" s="80"/>
      <c r="G39" s="80"/>
      <c r="H39" s="80"/>
      <c r="I39" s="80"/>
    </row>
    <row r="40" spans="1:14" x14ac:dyDescent="0.25">
      <c r="A40" s="73"/>
      <c r="B40" s="73"/>
      <c r="C40" s="73"/>
      <c r="D40" s="73"/>
      <c r="E40" s="73"/>
      <c r="F40" s="73"/>
      <c r="G40" s="73"/>
      <c r="H40" s="73"/>
      <c r="I40" s="73"/>
    </row>
    <row r="41" spans="1:14" x14ac:dyDescent="0.25">
      <c r="A41" s="73"/>
      <c r="B41" s="73"/>
      <c r="C41" s="73"/>
      <c r="D41" s="73"/>
      <c r="E41" s="73"/>
      <c r="F41" s="73"/>
      <c r="G41" s="73"/>
      <c r="H41" s="73"/>
      <c r="I41" s="73"/>
    </row>
    <row r="42" spans="1:14" x14ac:dyDescent="0.25">
      <c r="A42" s="73"/>
      <c r="B42" s="73"/>
      <c r="C42" s="73"/>
      <c r="D42" s="73"/>
      <c r="E42" s="73"/>
      <c r="F42" s="73"/>
      <c r="G42" s="73"/>
      <c r="H42" s="73"/>
      <c r="I42" s="73"/>
    </row>
    <row r="43" spans="1:14" x14ac:dyDescent="0.25">
      <c r="A43" s="73"/>
      <c r="B43" s="73"/>
      <c r="C43" s="73"/>
      <c r="D43" s="73"/>
      <c r="E43" s="73"/>
      <c r="F43" s="73"/>
      <c r="G43" s="73"/>
      <c r="H43" s="73"/>
      <c r="I43" s="73"/>
    </row>
    <row r="44" spans="1:14" x14ac:dyDescent="0.25">
      <c r="A44" s="73"/>
      <c r="B44" s="73"/>
      <c r="C44" s="73"/>
      <c r="D44" s="73"/>
      <c r="E44" s="73"/>
      <c r="F44" s="73"/>
      <c r="G44" s="73"/>
      <c r="H44" s="73"/>
      <c r="I44" s="73"/>
    </row>
    <row r="45" spans="1:14" x14ac:dyDescent="0.25">
      <c r="A45" s="73"/>
      <c r="B45" s="73"/>
      <c r="C45" s="73"/>
      <c r="D45" s="73"/>
      <c r="E45" s="73"/>
      <c r="F45" s="73"/>
      <c r="G45" s="73"/>
      <c r="H45" s="73"/>
      <c r="I45" s="73"/>
    </row>
  </sheetData>
  <mergeCells count="21">
    <mergeCell ref="A1:I1"/>
    <mergeCell ref="A2:I2"/>
    <mergeCell ref="A39:I39"/>
    <mergeCell ref="A40:I40"/>
    <mergeCell ref="A41:I41"/>
    <mergeCell ref="A4:I4"/>
    <mergeCell ref="I6:I17"/>
    <mergeCell ref="A42:I42"/>
    <mergeCell ref="A43:I43"/>
    <mergeCell ref="A44:I44"/>
    <mergeCell ref="A45:I45"/>
    <mergeCell ref="L25:M25"/>
    <mergeCell ref="L28:M28"/>
    <mergeCell ref="L26:M27"/>
    <mergeCell ref="K26:K27"/>
    <mergeCell ref="K5:N5"/>
    <mergeCell ref="K7:N7"/>
    <mergeCell ref="N16:N22"/>
    <mergeCell ref="K35:N35"/>
    <mergeCell ref="K30:L30"/>
    <mergeCell ref="N30:N33"/>
  </mergeCells>
  <conditionalFormatting sqref="B6:I6 B18:I37 B7:H17">
    <cfRule type="containsBlanks" dxfId="21" priority="1">
      <formula>LEN(TRIM(B6))=0</formula>
    </cfRule>
  </conditionalFormatting>
  <hyperlinks>
    <hyperlink ref="M16" r:id="rId1" tooltip="Control Server" display="https://collaborate.mitre.org/attackics/index.php/Control_Server" xr:uid="{69AAAA99-36A7-4569-B7A1-90FE7848AB5B}"/>
    <hyperlink ref="M17" r:id="rId2" tooltip="Data Historian" display="https://collaborate.mitre.org/attackics/index.php/Data_Historian" xr:uid="{381CD4D5-42BE-452E-AA88-49A1FDA5B65E}"/>
    <hyperlink ref="M18" r:id="rId3" tooltip="Engineering Workstation" display="https://collaborate.mitre.org/attackics/index.php/Engineering_Workstation" xr:uid="{632606F6-BDF8-4650-82B2-2D39943E8D6D}"/>
    <hyperlink ref="M19" r:id="rId4" tooltip="Field Controller/RTU/PLC/IED" display="https://collaborate.mitre.org/attackics/index.php/Field_Controller/RTU/PLC/IED" xr:uid="{A1AB9D31-45EE-419A-8AA2-89B9EC085DA8}"/>
    <hyperlink ref="M20" r:id="rId5" tooltip="Human-Machine Interface" display="https://collaborate.mitre.org/attackics/index.php/Human-Machine_Interface" xr:uid="{137012FA-F793-4FDF-A753-6E52635B102D}"/>
    <hyperlink ref="M21" r:id="rId6" tooltip="Input/Output Server" display="https://collaborate.mitre.org/attackics/index.php/Input/Output_Server" xr:uid="{E929EB43-84AD-4E68-8F6E-086B918E623E}"/>
    <hyperlink ref="M22" r:id="rId7" tooltip="Safety Instrumented System/Protection Relay" display="https://collaborate.mitre.org/attackics/index.php/Safety_Instrumented_System/Protection_Relay" xr:uid="{F9D80442-B5A5-49D6-A643-7DACF75BC2B8}"/>
  </hyperlinks>
  <pageMargins left="0.7" right="0.7" top="0.75" bottom="0.75" header="0.3" footer="0.3"/>
  <pageSetup orientation="portrait" horizontalDpi="1200" verticalDpi="120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107A9-E53A-4F08-8111-154F508BF8B8}">
  <dimension ref="A1:O29"/>
  <sheetViews>
    <sheetView zoomScaleNormal="100" workbookViewId="0">
      <selection activeCell="D14" sqref="D14"/>
    </sheetView>
  </sheetViews>
  <sheetFormatPr defaultRowHeight="15" x14ac:dyDescent="0.25"/>
  <cols>
    <col min="1" max="1" width="12.140625" customWidth="1"/>
    <col min="2" max="2" width="23.7109375" bestFit="1" customWidth="1"/>
    <col min="3" max="3" width="76.7109375" bestFit="1" customWidth="1"/>
    <col min="4" max="4" width="9.85546875" bestFit="1" customWidth="1"/>
    <col min="5" max="5" width="40.5703125" customWidth="1"/>
  </cols>
  <sheetData>
    <row r="1" spans="1:5" x14ac:dyDescent="0.25">
      <c r="A1" s="77" t="s">
        <v>188</v>
      </c>
      <c r="B1" s="78"/>
      <c r="C1" s="78"/>
      <c r="D1" s="78"/>
      <c r="E1" s="78"/>
    </row>
    <row r="2" spans="1:5" x14ac:dyDescent="0.25">
      <c r="A2" s="79" t="s">
        <v>306</v>
      </c>
      <c r="B2" s="79"/>
      <c r="C2" s="79"/>
      <c r="D2" s="79"/>
      <c r="E2" s="79"/>
    </row>
    <row r="3" spans="1:5" x14ac:dyDescent="0.25">
      <c r="A3" s="32"/>
      <c r="B3" s="32"/>
      <c r="C3" s="32"/>
      <c r="D3" s="32"/>
      <c r="E3" s="32"/>
    </row>
    <row r="4" spans="1:5" x14ac:dyDescent="0.25">
      <c r="A4" s="93" t="s">
        <v>303</v>
      </c>
      <c r="B4" s="94"/>
      <c r="C4" s="94"/>
      <c r="D4" s="94"/>
      <c r="E4" s="94"/>
    </row>
    <row r="5" spans="1:5" x14ac:dyDescent="0.25">
      <c r="A5" s="18" t="s">
        <v>5</v>
      </c>
      <c r="B5" s="19" t="s">
        <v>6</v>
      </c>
      <c r="C5" s="18" t="s">
        <v>7</v>
      </c>
      <c r="D5" s="20" t="s">
        <v>44</v>
      </c>
      <c r="E5" s="20" t="s">
        <v>1014</v>
      </c>
    </row>
    <row r="6" spans="1:5" x14ac:dyDescent="0.25">
      <c r="A6" s="92" t="s">
        <v>43</v>
      </c>
      <c r="B6" s="14" t="s">
        <v>8</v>
      </c>
      <c r="C6" s="14" t="s">
        <v>9</v>
      </c>
      <c r="D6" s="21"/>
      <c r="E6" s="21"/>
    </row>
    <row r="7" spans="1:5" x14ac:dyDescent="0.25">
      <c r="A7" s="92"/>
      <c r="B7" s="14" t="s">
        <v>10</v>
      </c>
      <c r="C7" s="14" t="s">
        <v>11</v>
      </c>
      <c r="D7" s="21"/>
      <c r="E7" s="21"/>
    </row>
    <row r="8" spans="1:5" x14ac:dyDescent="0.25">
      <c r="A8" s="92"/>
      <c r="B8" s="14" t="s">
        <v>12</v>
      </c>
      <c r="C8" s="14" t="s">
        <v>13</v>
      </c>
      <c r="D8" s="21"/>
      <c r="E8" s="21"/>
    </row>
    <row r="9" spans="1:5" x14ac:dyDescent="0.25">
      <c r="A9" s="92"/>
      <c r="B9" s="14" t="s">
        <v>14</v>
      </c>
      <c r="C9" s="14" t="s">
        <v>15</v>
      </c>
      <c r="D9" s="21"/>
      <c r="E9" s="21"/>
    </row>
    <row r="10" spans="1:5" x14ac:dyDescent="0.25">
      <c r="A10" s="92"/>
      <c r="B10" s="14" t="s">
        <v>16</v>
      </c>
      <c r="C10" s="14" t="s">
        <v>17</v>
      </c>
      <c r="D10" s="21"/>
      <c r="E10" s="21"/>
    </row>
    <row r="11" spans="1:5" x14ac:dyDescent="0.25">
      <c r="A11" s="92"/>
      <c r="B11" s="14" t="s">
        <v>18</v>
      </c>
      <c r="C11" s="14" t="s">
        <v>19</v>
      </c>
      <c r="D11" s="21"/>
      <c r="E11" s="21"/>
    </row>
    <row r="12" spans="1:5" x14ac:dyDescent="0.25">
      <c r="A12" s="92"/>
      <c r="B12" s="14" t="s">
        <v>20</v>
      </c>
      <c r="C12" s="14" t="s">
        <v>21</v>
      </c>
      <c r="D12" s="21"/>
      <c r="E12" s="21"/>
    </row>
    <row r="13" spans="1:5" x14ac:dyDescent="0.25">
      <c r="A13" s="92"/>
      <c r="B13" s="14" t="s">
        <v>22</v>
      </c>
      <c r="C13" s="14" t="s">
        <v>23</v>
      </c>
      <c r="D13" s="21"/>
      <c r="E13" s="21"/>
    </row>
    <row r="14" spans="1:5" x14ac:dyDescent="0.25">
      <c r="A14" s="92"/>
      <c r="B14" s="14" t="s">
        <v>24</v>
      </c>
      <c r="C14" s="14" t="s">
        <v>25</v>
      </c>
      <c r="D14" s="21"/>
      <c r="E14" s="21"/>
    </row>
    <row r="15" spans="1:5" x14ac:dyDescent="0.25">
      <c r="A15" s="89" t="s">
        <v>26</v>
      </c>
      <c r="B15" s="14" t="s">
        <v>27</v>
      </c>
      <c r="C15" s="14" t="s">
        <v>28</v>
      </c>
      <c r="D15" s="21"/>
      <c r="E15" s="21"/>
    </row>
    <row r="16" spans="1:5" x14ac:dyDescent="0.25">
      <c r="A16" s="89"/>
      <c r="B16" s="14" t="s">
        <v>29</v>
      </c>
      <c r="C16" s="14" t="s">
        <v>30</v>
      </c>
      <c r="D16" s="21"/>
      <c r="E16" s="21"/>
    </row>
    <row r="17" spans="1:15" x14ac:dyDescent="0.25">
      <c r="A17" s="89"/>
      <c r="B17" s="14" t="s">
        <v>31</v>
      </c>
      <c r="C17" s="14" t="s">
        <v>32</v>
      </c>
      <c r="D17" s="21"/>
      <c r="E17" s="21"/>
    </row>
    <row r="18" spans="1:15" x14ac:dyDescent="0.25">
      <c r="A18" s="90" t="s">
        <v>33</v>
      </c>
      <c r="B18" s="14" t="s">
        <v>34</v>
      </c>
      <c r="C18" s="14" t="s">
        <v>35</v>
      </c>
      <c r="D18" s="21"/>
      <c r="E18" s="21"/>
    </row>
    <row r="19" spans="1:15" x14ac:dyDescent="0.25">
      <c r="A19" s="90"/>
      <c r="B19" s="14" t="s">
        <v>36</v>
      </c>
      <c r="C19" s="14" t="s">
        <v>37</v>
      </c>
      <c r="D19" s="21"/>
      <c r="E19" s="21"/>
    </row>
    <row r="20" spans="1:15" x14ac:dyDescent="0.25">
      <c r="A20" s="91" t="s">
        <v>38</v>
      </c>
      <c r="B20" s="14" t="s">
        <v>39</v>
      </c>
      <c r="C20" s="14" t="s">
        <v>40</v>
      </c>
      <c r="D20" s="21"/>
      <c r="E20" s="21"/>
    </row>
    <row r="21" spans="1:15" x14ac:dyDescent="0.25">
      <c r="A21" s="91"/>
      <c r="B21" s="14" t="s">
        <v>41</v>
      </c>
      <c r="C21" s="14" t="s">
        <v>42</v>
      </c>
      <c r="D21" s="21"/>
      <c r="E21" s="21"/>
    </row>
    <row r="23" spans="1:15" x14ac:dyDescent="0.25">
      <c r="A23" s="87" t="s">
        <v>45</v>
      </c>
      <c r="B23" s="87"/>
      <c r="C23" s="87"/>
    </row>
    <row r="24" spans="1:15" x14ac:dyDescent="0.25">
      <c r="A24" s="88"/>
      <c r="B24" s="88"/>
      <c r="C24" s="88"/>
    </row>
    <row r="25" spans="1:15" x14ac:dyDescent="0.25">
      <c r="A25" s="88"/>
      <c r="B25" s="88"/>
      <c r="C25" s="88"/>
    </row>
    <row r="26" spans="1:15" x14ac:dyDescent="0.25">
      <c r="A26" s="88"/>
      <c r="B26" s="88"/>
      <c r="C26" s="88"/>
    </row>
    <row r="27" spans="1:15" x14ac:dyDescent="0.25">
      <c r="A27" s="88"/>
      <c r="B27" s="88"/>
      <c r="C27" s="88"/>
      <c r="O27" t="s">
        <v>47</v>
      </c>
    </row>
    <row r="28" spans="1:15" x14ac:dyDescent="0.25">
      <c r="A28" s="88"/>
      <c r="B28" s="88"/>
      <c r="C28" s="88"/>
    </row>
    <row r="29" spans="1:15" x14ac:dyDescent="0.25">
      <c r="A29" s="88"/>
      <c r="B29" s="88"/>
      <c r="C29" s="88"/>
    </row>
  </sheetData>
  <mergeCells count="14">
    <mergeCell ref="A25:C25"/>
    <mergeCell ref="A26:C26"/>
    <mergeCell ref="A27:C27"/>
    <mergeCell ref="A28:C28"/>
    <mergeCell ref="A29:C29"/>
    <mergeCell ref="A23:C23"/>
    <mergeCell ref="A24:C24"/>
    <mergeCell ref="A1:E1"/>
    <mergeCell ref="A2:E2"/>
    <mergeCell ref="A15:A17"/>
    <mergeCell ref="A18:A19"/>
    <mergeCell ref="A20:A21"/>
    <mergeCell ref="A6:A14"/>
    <mergeCell ref="A4:E4"/>
  </mergeCells>
  <conditionalFormatting sqref="D6:D21">
    <cfRule type="containsBlanks" dxfId="20" priority="2">
      <formula>LEN(TRIM(D6))=0</formula>
    </cfRule>
  </conditionalFormatting>
  <conditionalFormatting sqref="E6:E21">
    <cfRule type="containsBlanks" dxfId="19" priority="1">
      <formula>LEN(TRIM(E6))=0</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8D505-2455-4D35-84A9-A49D6161E6C8}">
  <dimension ref="A1:C88"/>
  <sheetViews>
    <sheetView zoomScale="85" zoomScaleNormal="85" workbookViewId="0">
      <selection activeCell="A3" sqref="A3:C3"/>
    </sheetView>
  </sheetViews>
  <sheetFormatPr defaultRowHeight="15" x14ac:dyDescent="0.25"/>
  <cols>
    <col min="1" max="1" width="30.5703125" bestFit="1" customWidth="1"/>
    <col min="2" max="2" width="44.28515625" bestFit="1" customWidth="1"/>
    <col min="3" max="3" width="200.85546875" style="16" customWidth="1"/>
    <col min="4" max="4" width="255.5703125" customWidth="1"/>
    <col min="5" max="7" width="9.140625" customWidth="1"/>
  </cols>
  <sheetData>
    <row r="1" spans="1:3" x14ac:dyDescent="0.25">
      <c r="A1" s="107" t="s">
        <v>188</v>
      </c>
      <c r="B1" s="107"/>
      <c r="C1" s="107"/>
    </row>
    <row r="2" spans="1:3" x14ac:dyDescent="0.25">
      <c r="A2" s="79" t="s">
        <v>1013</v>
      </c>
      <c r="B2" s="79"/>
      <c r="C2" s="79"/>
    </row>
    <row r="3" spans="1:3" x14ac:dyDescent="0.25">
      <c r="A3" s="79" t="s">
        <v>990</v>
      </c>
      <c r="B3" s="79"/>
      <c r="C3" s="79"/>
    </row>
    <row r="4" spans="1:3" x14ac:dyDescent="0.25">
      <c r="A4" s="79" t="s">
        <v>409</v>
      </c>
      <c r="B4" s="79"/>
      <c r="C4" s="79"/>
    </row>
    <row r="5" spans="1:3" x14ac:dyDescent="0.25">
      <c r="C5"/>
    </row>
    <row r="6" spans="1:3" ht="15" customHeight="1" x14ac:dyDescent="0.25">
      <c r="A6" s="98" t="s">
        <v>991</v>
      </c>
      <c r="B6" s="99"/>
      <c r="C6" s="100"/>
    </row>
    <row r="7" spans="1:3" x14ac:dyDescent="0.25">
      <c r="A7" s="101"/>
      <c r="B7" s="102"/>
      <c r="C7" s="103"/>
    </row>
    <row r="8" spans="1:3" x14ac:dyDescent="0.25">
      <c r="A8" s="104"/>
      <c r="B8" s="105"/>
      <c r="C8" s="106"/>
    </row>
    <row r="9" spans="1:3" x14ac:dyDescent="0.25">
      <c r="A9" s="108" t="s">
        <v>307</v>
      </c>
      <c r="B9" s="109"/>
      <c r="C9" s="110"/>
    </row>
    <row r="10" spans="1:3" ht="15.75" x14ac:dyDescent="0.25">
      <c r="A10" s="22" t="s">
        <v>187</v>
      </c>
      <c r="B10" s="22" t="s">
        <v>186</v>
      </c>
      <c r="C10" s="23" t="s">
        <v>117</v>
      </c>
    </row>
    <row r="11" spans="1:3" ht="47.25" x14ac:dyDescent="0.25">
      <c r="A11" s="27"/>
      <c r="B11" s="24" t="s">
        <v>101</v>
      </c>
      <c r="C11" s="25" t="s">
        <v>171</v>
      </c>
    </row>
    <row r="12" spans="1:3" ht="15.75" x14ac:dyDescent="0.25">
      <c r="A12" s="27"/>
      <c r="B12" s="24" t="s">
        <v>48</v>
      </c>
      <c r="C12" s="25" t="s">
        <v>118</v>
      </c>
    </row>
    <row r="13" spans="1:3" ht="15.75" x14ac:dyDescent="0.25">
      <c r="A13" s="27"/>
      <c r="B13" s="24" t="s">
        <v>49</v>
      </c>
      <c r="C13" s="25" t="s">
        <v>119</v>
      </c>
    </row>
    <row r="14" spans="1:3" ht="15.75" x14ac:dyDescent="0.25">
      <c r="A14" s="27"/>
      <c r="B14" s="24" t="s">
        <v>50</v>
      </c>
      <c r="C14" s="25" t="s">
        <v>120</v>
      </c>
    </row>
    <row r="15" spans="1:3" ht="15.75" x14ac:dyDescent="0.25">
      <c r="A15" s="27"/>
      <c r="B15" s="24" t="s">
        <v>51</v>
      </c>
      <c r="C15" s="25" t="s">
        <v>121</v>
      </c>
    </row>
    <row r="16" spans="1:3" ht="15.75" x14ac:dyDescent="0.25">
      <c r="A16" s="27"/>
      <c r="B16" s="24" t="s">
        <v>52</v>
      </c>
      <c r="C16" s="25" t="s">
        <v>122</v>
      </c>
    </row>
    <row r="17" spans="1:3" ht="15.75" x14ac:dyDescent="0.25">
      <c r="A17" s="27"/>
      <c r="B17" s="24" t="s">
        <v>91</v>
      </c>
      <c r="C17" s="25" t="s">
        <v>161</v>
      </c>
    </row>
    <row r="18" spans="1:3" ht="15.75" x14ac:dyDescent="0.25">
      <c r="A18" s="27"/>
      <c r="B18" s="24" t="s">
        <v>53</v>
      </c>
      <c r="C18" s="25" t="s">
        <v>123</v>
      </c>
    </row>
    <row r="19" spans="1:3" ht="47.25" x14ac:dyDescent="0.25">
      <c r="A19" s="27"/>
      <c r="B19" s="24" t="s">
        <v>102</v>
      </c>
      <c r="C19" s="25" t="s">
        <v>172</v>
      </c>
    </row>
    <row r="20" spans="1:3" ht="15.75" x14ac:dyDescent="0.25">
      <c r="A20" s="27"/>
      <c r="B20" s="24" t="s">
        <v>54</v>
      </c>
      <c r="C20" s="25" t="s">
        <v>124</v>
      </c>
    </row>
    <row r="21" spans="1:3" ht="15.75" x14ac:dyDescent="0.25">
      <c r="A21" s="27"/>
      <c r="B21" s="24" t="s">
        <v>55</v>
      </c>
      <c r="C21" s="25" t="s">
        <v>125</v>
      </c>
    </row>
    <row r="22" spans="1:3" ht="15.75" x14ac:dyDescent="0.25">
      <c r="A22" s="27"/>
      <c r="B22" s="24" t="s">
        <v>56</v>
      </c>
      <c r="C22" s="25" t="s">
        <v>126</v>
      </c>
    </row>
    <row r="23" spans="1:3" ht="31.5" x14ac:dyDescent="0.25">
      <c r="A23" s="27"/>
      <c r="B23" s="24" t="s">
        <v>103</v>
      </c>
      <c r="C23" s="25" t="s">
        <v>173</v>
      </c>
    </row>
    <row r="24" spans="1:3" ht="15.75" x14ac:dyDescent="0.25">
      <c r="A24" s="27"/>
      <c r="B24" s="24" t="s">
        <v>57</v>
      </c>
      <c r="C24" s="25" t="s">
        <v>127</v>
      </c>
    </row>
    <row r="25" spans="1:3" ht="15.75" x14ac:dyDescent="0.25">
      <c r="A25" s="27"/>
      <c r="B25" s="24" t="s">
        <v>58</v>
      </c>
      <c r="C25" s="25" t="s">
        <v>128</v>
      </c>
    </row>
    <row r="26" spans="1:3" ht="15.75" x14ac:dyDescent="0.25">
      <c r="A26" s="27"/>
      <c r="B26" s="24" t="s">
        <v>59</v>
      </c>
      <c r="C26" s="25" t="s">
        <v>129</v>
      </c>
    </row>
    <row r="27" spans="1:3" ht="47.25" x14ac:dyDescent="0.25">
      <c r="A27" s="27"/>
      <c r="B27" s="24" t="s">
        <v>92</v>
      </c>
      <c r="C27" s="25" t="s">
        <v>162</v>
      </c>
    </row>
    <row r="28" spans="1:3" ht="15.75" x14ac:dyDescent="0.25">
      <c r="A28" s="27"/>
      <c r="B28" s="24" t="s">
        <v>60</v>
      </c>
      <c r="C28" s="25" t="s">
        <v>130</v>
      </c>
    </row>
    <row r="29" spans="1:3" ht="15.75" x14ac:dyDescent="0.25">
      <c r="A29" s="27"/>
      <c r="B29" s="24" t="s">
        <v>61</v>
      </c>
      <c r="C29" s="25" t="s">
        <v>131</v>
      </c>
    </row>
    <row r="30" spans="1:3" ht="31.5" x14ac:dyDescent="0.25">
      <c r="A30" s="27"/>
      <c r="B30" s="24" t="s">
        <v>93</v>
      </c>
      <c r="C30" s="25" t="s">
        <v>163</v>
      </c>
    </row>
    <row r="31" spans="1:3" ht="15.75" x14ac:dyDescent="0.25">
      <c r="A31" s="27"/>
      <c r="B31" s="24" t="s">
        <v>62</v>
      </c>
      <c r="C31" s="25" t="s">
        <v>132</v>
      </c>
    </row>
    <row r="32" spans="1:3" ht="15.75" x14ac:dyDescent="0.25">
      <c r="A32" s="27"/>
      <c r="B32" s="24" t="s">
        <v>94</v>
      </c>
      <c r="C32" s="25" t="s">
        <v>164</v>
      </c>
    </row>
    <row r="33" spans="1:3" ht="15.75" x14ac:dyDescent="0.25">
      <c r="A33" s="27"/>
      <c r="B33" s="24" t="s">
        <v>63</v>
      </c>
      <c r="C33" s="25" t="s">
        <v>133</v>
      </c>
    </row>
    <row r="34" spans="1:3" ht="15.75" x14ac:dyDescent="0.25">
      <c r="A34" s="27"/>
      <c r="B34" s="24" t="s">
        <v>64</v>
      </c>
      <c r="C34" s="25" t="s">
        <v>134</v>
      </c>
    </row>
    <row r="35" spans="1:3" ht="15.75" x14ac:dyDescent="0.25">
      <c r="A35" s="27"/>
      <c r="B35" s="24" t="s">
        <v>65</v>
      </c>
      <c r="C35" s="25" t="s">
        <v>135</v>
      </c>
    </row>
    <row r="36" spans="1:3" ht="15.75" x14ac:dyDescent="0.25">
      <c r="A36" s="27"/>
      <c r="B36" s="24" t="s">
        <v>66</v>
      </c>
      <c r="C36" s="25" t="s">
        <v>136</v>
      </c>
    </row>
    <row r="37" spans="1:3" ht="63" x14ac:dyDescent="0.25">
      <c r="A37" s="27"/>
      <c r="B37" s="24" t="s">
        <v>104</v>
      </c>
      <c r="C37" s="25" t="s">
        <v>189</v>
      </c>
    </row>
    <row r="38" spans="1:3" ht="31.5" x14ac:dyDescent="0.25">
      <c r="A38" s="27"/>
      <c r="B38" s="24" t="s">
        <v>95</v>
      </c>
      <c r="C38" s="25" t="s">
        <v>165</v>
      </c>
    </row>
    <row r="39" spans="1:3" ht="15.75" x14ac:dyDescent="0.25">
      <c r="A39" s="27"/>
      <c r="B39" s="24" t="s">
        <v>67</v>
      </c>
      <c r="C39" s="25" t="s">
        <v>137</v>
      </c>
    </row>
    <row r="40" spans="1:3" ht="15.75" x14ac:dyDescent="0.25">
      <c r="A40" s="27"/>
      <c r="B40" s="24" t="s">
        <v>68</v>
      </c>
      <c r="C40" s="25" t="s">
        <v>138</v>
      </c>
    </row>
    <row r="41" spans="1:3" ht="15.75" x14ac:dyDescent="0.25">
      <c r="A41" s="27"/>
      <c r="B41" s="24" t="s">
        <v>69</v>
      </c>
      <c r="C41" s="25" t="s">
        <v>139</v>
      </c>
    </row>
    <row r="42" spans="1:3" ht="15.75" x14ac:dyDescent="0.25">
      <c r="A42" s="27"/>
      <c r="B42" s="24" t="s">
        <v>96</v>
      </c>
      <c r="C42" s="25" t="s">
        <v>166</v>
      </c>
    </row>
    <row r="43" spans="1:3" ht="31.5" x14ac:dyDescent="0.25">
      <c r="A43" s="27"/>
      <c r="B43" s="24" t="s">
        <v>105</v>
      </c>
      <c r="C43" s="25" t="s">
        <v>174</v>
      </c>
    </row>
    <row r="44" spans="1:3" ht="31.5" x14ac:dyDescent="0.25">
      <c r="A44" s="27"/>
      <c r="B44" s="24" t="s">
        <v>106</v>
      </c>
      <c r="C44" s="25" t="s">
        <v>175</v>
      </c>
    </row>
    <row r="45" spans="1:3" ht="15.75" x14ac:dyDescent="0.25">
      <c r="A45" s="27"/>
      <c r="B45" s="24" t="s">
        <v>107</v>
      </c>
      <c r="C45" s="25" t="s">
        <v>176</v>
      </c>
    </row>
    <row r="46" spans="1:3" ht="15.75" x14ac:dyDescent="0.25">
      <c r="A46" s="27"/>
      <c r="B46" s="24" t="s">
        <v>70</v>
      </c>
      <c r="C46" s="25" t="s">
        <v>140</v>
      </c>
    </row>
    <row r="47" spans="1:3" ht="30" x14ac:dyDescent="0.25">
      <c r="A47" s="27"/>
      <c r="B47" s="24" t="s">
        <v>108</v>
      </c>
      <c r="C47" s="26" t="s">
        <v>177</v>
      </c>
    </row>
    <row r="48" spans="1:3" ht="15.75" x14ac:dyDescent="0.25">
      <c r="A48" s="27"/>
      <c r="B48" s="24" t="s">
        <v>71</v>
      </c>
      <c r="C48" s="25" t="s">
        <v>141</v>
      </c>
    </row>
    <row r="49" spans="1:3" ht="31.5" x14ac:dyDescent="0.25">
      <c r="A49" s="27"/>
      <c r="B49" s="24" t="s">
        <v>72</v>
      </c>
      <c r="C49" s="25" t="s">
        <v>142</v>
      </c>
    </row>
    <row r="50" spans="1:3" ht="15.75" x14ac:dyDescent="0.25">
      <c r="A50" s="27"/>
      <c r="B50" s="24" t="s">
        <v>73</v>
      </c>
      <c r="C50" s="25" t="s">
        <v>143</v>
      </c>
    </row>
    <row r="51" spans="1:3" ht="31.5" x14ac:dyDescent="0.25">
      <c r="A51" s="27"/>
      <c r="B51" s="24" t="s">
        <v>109</v>
      </c>
      <c r="C51" s="25" t="s">
        <v>178</v>
      </c>
    </row>
    <row r="52" spans="1:3" ht="15.75" x14ac:dyDescent="0.25">
      <c r="A52" s="27"/>
      <c r="B52" s="24" t="s">
        <v>110</v>
      </c>
      <c r="C52" s="25" t="s">
        <v>179</v>
      </c>
    </row>
    <row r="53" spans="1:3" ht="15.75" x14ac:dyDescent="0.25">
      <c r="A53" s="27"/>
      <c r="B53" s="24" t="s">
        <v>74</v>
      </c>
      <c r="C53" s="25" t="s">
        <v>144</v>
      </c>
    </row>
    <row r="54" spans="1:3" ht="15.75" x14ac:dyDescent="0.25">
      <c r="A54" s="27"/>
      <c r="B54" s="24" t="s">
        <v>75</v>
      </c>
      <c r="C54" s="25" t="s">
        <v>145</v>
      </c>
    </row>
    <row r="55" spans="1:3" ht="15.75" x14ac:dyDescent="0.25">
      <c r="A55" s="27"/>
      <c r="B55" s="24" t="s">
        <v>76</v>
      </c>
      <c r="C55" s="25" t="s">
        <v>146</v>
      </c>
    </row>
    <row r="56" spans="1:3" ht="31.5" x14ac:dyDescent="0.25">
      <c r="A56" s="27"/>
      <c r="B56" s="24" t="s">
        <v>77</v>
      </c>
      <c r="C56" s="25" t="s">
        <v>147</v>
      </c>
    </row>
    <row r="57" spans="1:3" ht="15.75" x14ac:dyDescent="0.25">
      <c r="A57" s="27"/>
      <c r="B57" s="24" t="s">
        <v>111</v>
      </c>
      <c r="C57" s="25" t="s">
        <v>180</v>
      </c>
    </row>
    <row r="58" spans="1:3" ht="15.75" x14ac:dyDescent="0.25">
      <c r="A58" s="27"/>
      <c r="B58" s="24" t="s">
        <v>78</v>
      </c>
      <c r="C58" s="25" t="s">
        <v>148</v>
      </c>
    </row>
    <row r="59" spans="1:3" ht="15.75" x14ac:dyDescent="0.25">
      <c r="A59" s="27"/>
      <c r="B59" s="24" t="s">
        <v>79</v>
      </c>
      <c r="C59" s="25" t="s">
        <v>149</v>
      </c>
    </row>
    <row r="60" spans="1:3" ht="31.5" x14ac:dyDescent="0.25">
      <c r="A60" s="27"/>
      <c r="B60" s="24" t="s">
        <v>80</v>
      </c>
      <c r="C60" s="25" t="s">
        <v>150</v>
      </c>
    </row>
    <row r="61" spans="1:3" ht="15.75" x14ac:dyDescent="0.25">
      <c r="A61" s="27"/>
      <c r="B61" s="24" t="s">
        <v>81</v>
      </c>
      <c r="C61" s="25" t="s">
        <v>151</v>
      </c>
    </row>
    <row r="62" spans="1:3" ht="15.75" x14ac:dyDescent="0.25">
      <c r="A62" s="27"/>
      <c r="B62" s="24" t="s">
        <v>82</v>
      </c>
      <c r="C62" s="25" t="s">
        <v>152</v>
      </c>
    </row>
    <row r="63" spans="1:3" ht="47.25" x14ac:dyDescent="0.25">
      <c r="A63" s="27"/>
      <c r="B63" s="24" t="s">
        <v>112</v>
      </c>
      <c r="C63" s="25" t="s">
        <v>181</v>
      </c>
    </row>
    <row r="64" spans="1:3" ht="15.75" x14ac:dyDescent="0.25">
      <c r="A64" s="27"/>
      <c r="B64" s="24" t="s">
        <v>97</v>
      </c>
      <c r="C64" s="25" t="s">
        <v>167</v>
      </c>
    </row>
    <row r="65" spans="1:3" ht="15.75" x14ac:dyDescent="0.25">
      <c r="A65" s="27"/>
      <c r="B65" s="24" t="s">
        <v>83</v>
      </c>
      <c r="C65" s="25" t="s">
        <v>153</v>
      </c>
    </row>
    <row r="66" spans="1:3" ht="31.5" x14ac:dyDescent="0.25">
      <c r="A66" s="27"/>
      <c r="B66" s="24" t="s">
        <v>113</v>
      </c>
      <c r="C66" s="25" t="s">
        <v>182</v>
      </c>
    </row>
    <row r="67" spans="1:3" ht="15.75" x14ac:dyDescent="0.25">
      <c r="A67" s="27"/>
      <c r="B67" s="24" t="s">
        <v>84</v>
      </c>
      <c r="C67" s="25" t="s">
        <v>154</v>
      </c>
    </row>
    <row r="68" spans="1:3" ht="31.5" x14ac:dyDescent="0.25">
      <c r="A68" s="27"/>
      <c r="B68" s="24" t="s">
        <v>114</v>
      </c>
      <c r="C68" s="25" t="s">
        <v>183</v>
      </c>
    </row>
    <row r="69" spans="1:3" ht="15.75" x14ac:dyDescent="0.25">
      <c r="A69" s="27"/>
      <c r="B69" s="24" t="s">
        <v>115</v>
      </c>
      <c r="C69" s="25" t="s">
        <v>184</v>
      </c>
    </row>
    <row r="70" spans="1:3" ht="15.75" x14ac:dyDescent="0.25">
      <c r="A70" s="27"/>
      <c r="B70" s="24" t="s">
        <v>98</v>
      </c>
      <c r="C70" s="25" t="s">
        <v>168</v>
      </c>
    </row>
    <row r="71" spans="1:3" ht="15.75" x14ac:dyDescent="0.25">
      <c r="A71" s="27"/>
      <c r="B71" s="24" t="s">
        <v>85</v>
      </c>
      <c r="C71" s="25" t="s">
        <v>155</v>
      </c>
    </row>
    <row r="72" spans="1:3" ht="15.75" x14ac:dyDescent="0.25">
      <c r="A72" s="27"/>
      <c r="B72" s="24" t="s">
        <v>86</v>
      </c>
      <c r="C72" s="25" t="s">
        <v>156</v>
      </c>
    </row>
    <row r="73" spans="1:3" ht="31.5" x14ac:dyDescent="0.25">
      <c r="A73" s="27"/>
      <c r="B73" s="24" t="s">
        <v>99</v>
      </c>
      <c r="C73" s="25" t="s">
        <v>169</v>
      </c>
    </row>
    <row r="74" spans="1:3" ht="15.75" x14ac:dyDescent="0.25">
      <c r="A74" s="27"/>
      <c r="B74" s="24" t="s">
        <v>87</v>
      </c>
      <c r="C74" s="25" t="s">
        <v>157</v>
      </c>
    </row>
    <row r="75" spans="1:3" ht="15.75" x14ac:dyDescent="0.25">
      <c r="A75" s="27"/>
      <c r="B75" s="24" t="s">
        <v>88</v>
      </c>
      <c r="C75" s="25" t="s">
        <v>158</v>
      </c>
    </row>
    <row r="76" spans="1:3" ht="15.75" x14ac:dyDescent="0.25">
      <c r="A76" s="27"/>
      <c r="B76" s="24" t="s">
        <v>100</v>
      </c>
      <c r="C76" s="25" t="s">
        <v>170</v>
      </c>
    </row>
    <row r="77" spans="1:3" ht="15.75" x14ac:dyDescent="0.25">
      <c r="A77" s="27"/>
      <c r="B77" s="24" t="s">
        <v>89</v>
      </c>
      <c r="C77" s="25" t="s">
        <v>159</v>
      </c>
    </row>
    <row r="78" spans="1:3" ht="15.75" x14ac:dyDescent="0.25">
      <c r="A78" s="27"/>
      <c r="B78" s="24" t="s">
        <v>90</v>
      </c>
      <c r="C78" s="25" t="s">
        <v>160</v>
      </c>
    </row>
    <row r="79" spans="1:3" ht="15.75" x14ac:dyDescent="0.25">
      <c r="A79" s="27"/>
      <c r="B79" s="24" t="s">
        <v>116</v>
      </c>
      <c r="C79" s="25" t="s">
        <v>185</v>
      </c>
    </row>
    <row r="82" spans="1:3" x14ac:dyDescent="0.25">
      <c r="A82" s="111" t="s">
        <v>46</v>
      </c>
      <c r="B82" s="112"/>
      <c r="C82" s="113"/>
    </row>
    <row r="83" spans="1:3" x14ac:dyDescent="0.25">
      <c r="A83" s="95"/>
      <c r="B83" s="96"/>
      <c r="C83" s="97"/>
    </row>
    <row r="84" spans="1:3" x14ac:dyDescent="0.25">
      <c r="A84" s="95"/>
      <c r="B84" s="96"/>
      <c r="C84" s="97"/>
    </row>
    <row r="85" spans="1:3" x14ac:dyDescent="0.25">
      <c r="A85" s="95"/>
      <c r="B85" s="96"/>
      <c r="C85" s="97"/>
    </row>
    <row r="86" spans="1:3" x14ac:dyDescent="0.25">
      <c r="A86" s="95"/>
      <c r="B86" s="96"/>
      <c r="C86" s="97"/>
    </row>
    <row r="87" spans="1:3" x14ac:dyDescent="0.25">
      <c r="A87" s="95"/>
      <c r="B87" s="96"/>
      <c r="C87" s="97"/>
    </row>
    <row r="88" spans="1:3" x14ac:dyDescent="0.25">
      <c r="A88" s="95"/>
      <c r="B88" s="96"/>
      <c r="C88" s="97"/>
    </row>
  </sheetData>
  <mergeCells count="13">
    <mergeCell ref="A87:C87"/>
    <mergeCell ref="A88:C88"/>
    <mergeCell ref="A6:C8"/>
    <mergeCell ref="A2:C2"/>
    <mergeCell ref="A1:C1"/>
    <mergeCell ref="A3:C3"/>
    <mergeCell ref="A4:C4"/>
    <mergeCell ref="A9:C9"/>
    <mergeCell ref="A82:C82"/>
    <mergeCell ref="A83:C83"/>
    <mergeCell ref="A84:C84"/>
    <mergeCell ref="A85:C85"/>
    <mergeCell ref="A86:C86"/>
  </mergeCells>
  <conditionalFormatting sqref="A11:A79">
    <cfRule type="containsBlanks" dxfId="18" priority="1">
      <formula>LEN(TRIM(A11))=0</formula>
    </cfRule>
  </conditionalFormatting>
  <dataValidations count="1">
    <dataValidation type="whole" allowBlank="1" showInputMessage="1" showErrorMessage="1" errorTitle="Incorrect data type" error="The value should be an integer number between 1 and 10" sqref="A11:A79" xr:uid="{66DCB66D-A747-4D1B-90B5-BFFF39150FE0}">
      <formula1>1</formula1>
      <formula2>10</formula2>
    </dataValidation>
  </dataValidations>
  <hyperlinks>
    <hyperlink ref="B12" r:id="rId1" display="https://attack.mitre.org/mitigations/M1036" xr:uid="{94A9CEBC-1B7D-4541-A95B-569EF1ACD0FC}"/>
    <hyperlink ref="B13" r:id="rId2" display="https://attack.mitre.org/mitigations/M1015" xr:uid="{A20A63F1-9FA5-410F-BDE2-A00863EA6863}"/>
    <hyperlink ref="B14" r:id="rId3" display="https://attack.mitre.org/mitigations/M1049" xr:uid="{A6DC93A6-2FD3-426A-B8A8-44E6B676645D}"/>
    <hyperlink ref="B15" r:id="rId4" display="https://attack.mitre.org/mitigations/M1013" xr:uid="{498E91D1-813E-4916-8C9F-F5DFA8306AA6}"/>
    <hyperlink ref="B16" r:id="rId5" display="https://attack.mitre.org/mitigations/M1048" xr:uid="{AAA7F062-C824-4BCD-A239-7461A432A01D}"/>
    <hyperlink ref="B18" r:id="rId6" display="https://attack.mitre.org/mitigations/M1047" xr:uid="{ECB934AD-E76C-4FFC-92BD-68259E788C34}"/>
    <hyperlink ref="B20" r:id="rId7" display="https://attack.mitre.org/mitigations/M1040" xr:uid="{966BE778-0AC0-46AF-841E-C0F3FE5DCA1C}"/>
    <hyperlink ref="B22" r:id="rId8" display="https://attack.mitre.org/mitigations/M1045" xr:uid="{63263072-B62E-470A-AC83-D99EF0FEF5C5}"/>
    <hyperlink ref="B24" r:id="rId9" display="https://attack.mitre.org/mitigations/M1043" xr:uid="{F86A4D6F-8F87-42C1-9134-8F6C40AF5073}"/>
    <hyperlink ref="B25" r:id="rId10" display="https://attack.mitre.org/mitigations/M1053" xr:uid="{9DF407DC-3183-4E09-BFD8-B7305752FD7D}"/>
    <hyperlink ref="B26" r:id="rId11" display="https://attack.mitre.org/mitigations/M1057" xr:uid="{9A15EEE7-0140-4693-A6F1-E6C744E416AE}"/>
    <hyperlink ref="B28" r:id="rId12" display="https://attack.mitre.org/mitigations/M1042" xr:uid="{8D27AACE-3502-4979-A1FA-6B34256BEE65}"/>
    <hyperlink ref="B29" r:id="rId13" display="https://attack.mitre.org/mitigations/M1055" xr:uid="{214B08C2-F26B-4885-ACB5-CAFF4D2772D0}"/>
    <hyperlink ref="B31" r:id="rId14" display="https://attack.mitre.org/mitigations/M1041" xr:uid="{FC5B6A04-8279-400C-8BA4-5077CB43DA32}"/>
    <hyperlink ref="B33" r:id="rId15" display="https://attack.mitre.org/mitigations/M1039" xr:uid="{31542C9C-B364-462C-9925-F58D3F1F24A0}"/>
    <hyperlink ref="B34" r:id="rId16" display="https://attack.mitre.org/mitigations/M1038" xr:uid="{1CE24967-94F1-4393-8FC5-55C5E3B4CD40}"/>
    <hyperlink ref="B35" r:id="rId17" display="https://attack.mitre.org/mitigations/M1050" xr:uid="{3CCDE309-14CA-42F5-A071-88F15A9FDAAA}"/>
    <hyperlink ref="B36" r:id="rId18" display="https://attack.mitre.org/mitigations/M1037" xr:uid="{FD448B90-EA1F-4220-8530-C4838C3EB6B3}"/>
    <hyperlink ref="B39" r:id="rId19" display="https://attack.mitre.org/mitigations/M1035" xr:uid="{1B4DAD59-C2D2-474B-BBFD-34A85980B6EF}"/>
    <hyperlink ref="B40" r:id="rId20" display="https://attack.mitre.org/mitigations/M1034" xr:uid="{684B4DE9-25EF-43BF-B321-7A6BCDDC1AF2}"/>
    <hyperlink ref="B41" r:id="rId21" display="https://attack.mitre.org/mitigations/M1033" xr:uid="{F35D12D0-D2C4-4920-BE53-A2C684916C34}"/>
    <hyperlink ref="B46" r:id="rId22" display="https://attack.mitre.org/mitigations/M1032" xr:uid="{8625090F-8FB7-4B46-AACF-E9AB97DB3438}"/>
    <hyperlink ref="B48" r:id="rId23" display="https://attack.mitre.org/mitigations/M1031" xr:uid="{7476121C-6BED-48ED-A13F-E9935AF1B6ED}"/>
    <hyperlink ref="B49" r:id="rId24" display="https://attack.mitre.org/mitigations/M1030" xr:uid="{B91D608F-F533-43EC-95EC-BEF026C1BE2C}"/>
    <hyperlink ref="B50" r:id="rId25" display="https://attack.mitre.org/mitigations/M1028" xr:uid="{1B6C08E3-F7F4-4BA5-B719-94FC4FDF4ED0}"/>
    <hyperlink ref="B53" r:id="rId26" display="https://attack.mitre.org/mitigations/M1027" xr:uid="{320C2A3E-3C80-49E0-A2AC-290396A8319D}"/>
    <hyperlink ref="B54" r:id="rId27" display="https://attack.mitre.org/mitigations/M1056" xr:uid="{F0C0DB05-1A50-46A6-AEE0-ECD97725303B}"/>
    <hyperlink ref="B55" r:id="rId28" display="https://attack.mitre.org/mitigations/M1026" xr:uid="{BF5D1C76-243B-445C-A44A-0235D4A3C058}"/>
    <hyperlink ref="B56" r:id="rId29" display="https://attack.mitre.org/mitigations/M1025" xr:uid="{40F2A16D-B3A9-4E4D-B69E-5A29154572D1}"/>
    <hyperlink ref="B58" r:id="rId30" display="https://attack.mitre.org/mitigations/M1029" xr:uid="{377727CF-5E25-4121-B49B-77E2903126B9}"/>
    <hyperlink ref="B59" r:id="rId31" display="https://attack.mitre.org/mitigations/M1022" xr:uid="{79AEBC0E-7998-43DC-815D-4046A0755CC9}"/>
    <hyperlink ref="B60" r:id="rId32" display="https://attack.mitre.org/mitigations/M1044" xr:uid="{34456C40-5620-4B0E-9D49-2CFFF3FA0338}"/>
    <hyperlink ref="B61" r:id="rId33" display="https://attack.mitre.org/mitigations/M1024" xr:uid="{81B7FBC9-F346-41D9-9200-A745D859F378}"/>
    <hyperlink ref="B62" r:id="rId34" display="https://attack.mitre.org/mitigations/M1021" xr:uid="{9BE8A435-B866-4ED8-B9EF-C6DFC3161995}"/>
    <hyperlink ref="B65" r:id="rId35" display="https://attack.mitre.org/mitigations/M1054" xr:uid="{1899A8E0-F322-4636-8010-8A1A5D6A89C2}"/>
    <hyperlink ref="B67" r:id="rId36" display="https://attack.mitre.org/mitigations/M1020" xr:uid="{B8BD9BF7-E0D5-4ABE-B831-1C917EAE3647}"/>
    <hyperlink ref="B71" r:id="rId37" display="https://attack.mitre.org/mitigations/M1019" xr:uid="{07DC2C50-3D60-4D99-9EA5-090CA7F05A71}"/>
    <hyperlink ref="B72" r:id="rId38" display="https://attack.mitre.org/mitigations/M1051" xr:uid="{2D7D6F9F-1673-4929-AA9F-1652E3782C1B}"/>
    <hyperlink ref="B74" r:id="rId39" display="https://attack.mitre.org/mitigations/M1052" xr:uid="{8B6E4BC1-A522-4212-9B27-6350E3797820}"/>
    <hyperlink ref="B75" r:id="rId40" display="https://attack.mitre.org/mitigations/M1018" xr:uid="{B2D267E6-B474-48CB-BFA4-5E749F20C2F4}"/>
    <hyperlink ref="B77" r:id="rId41" display="https://attack.mitre.org/mitigations/M1017" xr:uid="{8979676A-43E2-4D3F-B592-F9403976271A}"/>
    <hyperlink ref="B78" r:id="rId42" display="https://attack.mitre.org/mitigations/M1016" xr:uid="{79CFBB37-E251-4567-A970-3AAB39892200}"/>
    <hyperlink ref="B17" r:id="rId43" display="https://attack.mitre.org/mitigations/M1002" xr:uid="{64D8AA24-6FCF-4ED7-A21D-4C835D0E8770}"/>
    <hyperlink ref="B27" r:id="rId44" display="https://attack.mitre.org/mitigations/M1010" xr:uid="{D31D4ED8-426C-49EA-9012-70E61F3AC8FF}"/>
    <hyperlink ref="B30" r:id="rId45" display="https://attack.mitre.org/mitigations/M1009" xr:uid="{A19603EE-E001-4FC8-9F51-382BB0894812}"/>
    <hyperlink ref="B32" r:id="rId46" display="https://attack.mitre.org/mitigations/M1012" xr:uid="{1BC58C8A-7F24-4E91-ADF8-95BE2A0D5734}"/>
    <hyperlink ref="B38" r:id="rId47" display="https://attack.mitre.org/mitigations/M1014" xr:uid="{1D21831B-4E9A-4A34-A581-3B0004E41B25}"/>
    <hyperlink ref="B42" r:id="rId48" display="https://attack.mitre.org/mitigations/M1003" xr:uid="{C36DBF17-C8B8-42E6-92FD-C86372B94136}"/>
    <hyperlink ref="B64" r:id="rId49" display="https://attack.mitre.org/mitigations/M1001" xr:uid="{DCAB145B-A4E8-4291-B3F6-0B8790F3BC63}"/>
    <hyperlink ref="B70" r:id="rId50" display="https://attack.mitre.org/mitigations/M1004" xr:uid="{5E035568-7018-4713-8A87-A612B21B18E1}"/>
    <hyperlink ref="B73" r:id="rId51" display="https://attack.mitre.org/mitigations/M1006" xr:uid="{8CCCF83C-0866-4FB6-BCA8-E92AFC978798}"/>
    <hyperlink ref="B76" r:id="rId52" display="https://attack.mitre.org/mitigations/M1011" xr:uid="{949D753B-2249-4A86-B862-55E7830D68AB}"/>
    <hyperlink ref="B11" r:id="rId53" display="https://attack.mitre.org/mitigations/M0801" xr:uid="{9E7A49B2-130F-4766-8E66-2284A83D367F}"/>
    <hyperlink ref="B19" r:id="rId54" display="https://attack.mitre.org/mitigations/M0800" xr:uid="{7466DED8-B6DD-4ACE-9778-685FE7CA83D2}"/>
    <hyperlink ref="B21" r:id="rId55" display="https://attack.mitre.org/mitigations/M0946" xr:uid="{AB8E3958-7947-4931-AE44-DB440AA39AA0}"/>
    <hyperlink ref="B23" r:id="rId56" display="https://attack.mitre.org/mitigations/M0802" xr:uid="{A063C1D9-87A4-4E9D-A144-0428EEB2CC3A}"/>
    <hyperlink ref="B37" r:id="rId57" display="https://attack.mitre.org/mitigations/M0804" xr:uid="{5CC331A2-9BEC-41DA-A7EE-85A7F78089BC}"/>
    <hyperlink ref="B43" r:id="rId58" display="https://attack.mitre.org/mitigations/M0805" xr:uid="{DDA30E3B-F7CA-4A1D-B496-3D94970D13EB}"/>
    <hyperlink ref="B44" r:id="rId59" display="https://attack.mitre.org/mitigations/M0806" xr:uid="{BD676D5F-BE13-4472-977A-264772B26CA6}"/>
    <hyperlink ref="B45" r:id="rId60" display="https://attack.mitre.org/mitigations/M0816" xr:uid="{797561C9-C80A-4714-857E-CEEE54C8771E}"/>
    <hyperlink ref="B47" r:id="rId61" display="https://attack.mitre.org/mitigations/M0807" xr:uid="{233BD581-7AC7-4557-91F2-F0A613C5F3F8}"/>
    <hyperlink ref="C47" r:id="rId62" display="https://attack.mitre.org/mitigations/M0937" xr:uid="{671FB54A-D969-4FFA-BC23-903ADD5B6C6B}"/>
    <hyperlink ref="B51" r:id="rId63" display="https://attack.mitre.org/mitigations/M0809" xr:uid="{2487F2DD-48CF-40F5-A17C-D51FED6F6C9D}"/>
    <hyperlink ref="B52" r:id="rId64" display="https://attack.mitre.org/mitigations/M0810" xr:uid="{9F4986A5-8E7D-4A95-8A76-EFB207746F28}"/>
    <hyperlink ref="B57" r:id="rId65" display="https://attack.mitre.org/mitigations/M0811" xr:uid="{81BB2B3F-233F-41C8-8966-D34F0C1DA26E}"/>
    <hyperlink ref="B63" r:id="rId66" display="https://attack.mitre.org/mitigations/M0812" xr:uid="{B767F8B7-3623-40C5-9F84-DD6CAC1A6DAC}"/>
    <hyperlink ref="B66" r:id="rId67" display="https://attack.mitre.org/mitigations/M0813" xr:uid="{70FFD048-B287-4C4A-92EE-F2965EE92DBB}"/>
    <hyperlink ref="B68" r:id="rId68" display="https://attack.mitre.org/mitigations/M0814" xr:uid="{AE086CCB-173E-4035-8764-F5F0CC3FDC6F}"/>
    <hyperlink ref="B69" r:id="rId69" display="https://attack.mitre.org/mitigations/M0817" xr:uid="{41AA9852-68EA-423F-9EE0-BD34C736657C}"/>
    <hyperlink ref="B79" r:id="rId70" display="https://attack.mitre.org/mitigations/M0815" xr:uid="{A69F850B-E3DE-4FAE-A2C4-2CB430E43BB0}"/>
  </hyperlinks>
  <pageMargins left="0.7" right="0.7" top="0.75" bottom="0.75" header="0.3" footer="0.3"/>
  <pageSetup orientation="portrait" horizontalDpi="1200" verticalDpi="1200" r:id="rId7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DBB91-D693-442F-8E4C-73A13A7DCA5F}">
  <dimension ref="A1:N1801"/>
  <sheetViews>
    <sheetView workbookViewId="0">
      <selection activeCell="F3" sqref="F3:N4"/>
    </sheetView>
  </sheetViews>
  <sheetFormatPr defaultRowHeight="15" x14ac:dyDescent="0.25"/>
  <cols>
    <col min="1" max="1" width="10.140625" bestFit="1" customWidth="1"/>
    <col min="2" max="2" width="56.85546875" bestFit="1" customWidth="1"/>
    <col min="3" max="3" width="54.5703125" bestFit="1" customWidth="1"/>
    <col min="4" max="4" width="13.85546875" style="57" customWidth="1"/>
  </cols>
  <sheetData>
    <row r="1" spans="1:14" x14ac:dyDescent="0.25">
      <c r="A1" t="s">
        <v>190</v>
      </c>
      <c r="B1" t="s">
        <v>983</v>
      </c>
      <c r="C1" t="s">
        <v>984</v>
      </c>
      <c r="D1" s="57" t="s">
        <v>985</v>
      </c>
    </row>
    <row r="2" spans="1:14" x14ac:dyDescent="0.25">
      <c r="A2" t="s">
        <v>205</v>
      </c>
      <c r="B2" t="s">
        <v>410</v>
      </c>
      <c r="C2" t="s">
        <v>101</v>
      </c>
      <c r="D2" s="57">
        <v>0.5</v>
      </c>
    </row>
    <row r="3" spans="1:14" x14ac:dyDescent="0.25">
      <c r="A3" t="s">
        <v>205</v>
      </c>
      <c r="B3" t="s">
        <v>421</v>
      </c>
      <c r="C3" t="s">
        <v>101</v>
      </c>
      <c r="D3" s="57">
        <v>0.5</v>
      </c>
      <c r="F3" s="114" t="s">
        <v>992</v>
      </c>
      <c r="G3" s="114"/>
      <c r="H3" s="114"/>
      <c r="I3" s="114"/>
      <c r="J3" s="114"/>
      <c r="K3" s="114"/>
      <c r="L3" s="114"/>
      <c r="M3" s="114"/>
      <c r="N3" s="114"/>
    </row>
    <row r="4" spans="1:14" x14ac:dyDescent="0.25">
      <c r="A4" t="s">
        <v>205</v>
      </c>
      <c r="B4" t="s">
        <v>411</v>
      </c>
      <c r="C4" t="s">
        <v>101</v>
      </c>
      <c r="D4" s="57">
        <v>0.5</v>
      </c>
      <c r="F4" s="114"/>
      <c r="G4" s="114"/>
      <c r="H4" s="114"/>
      <c r="I4" s="114"/>
      <c r="J4" s="114"/>
      <c r="K4" s="114"/>
      <c r="L4" s="114"/>
      <c r="M4" s="114"/>
      <c r="N4" s="114"/>
    </row>
    <row r="5" spans="1:14" x14ac:dyDescent="0.25">
      <c r="A5" t="s">
        <v>205</v>
      </c>
      <c r="B5" t="s">
        <v>412</v>
      </c>
      <c r="C5" t="s">
        <v>101</v>
      </c>
      <c r="D5" s="57">
        <v>0.5</v>
      </c>
    </row>
    <row r="6" spans="1:14" x14ac:dyDescent="0.25">
      <c r="A6" t="s">
        <v>205</v>
      </c>
      <c r="B6" t="s">
        <v>413</v>
      </c>
      <c r="C6" t="s">
        <v>101</v>
      </c>
      <c r="D6" s="57">
        <v>0.5</v>
      </c>
    </row>
    <row r="7" spans="1:14" x14ac:dyDescent="0.25">
      <c r="A7" t="s">
        <v>205</v>
      </c>
      <c r="B7" t="s">
        <v>414</v>
      </c>
      <c r="C7" t="s">
        <v>101</v>
      </c>
      <c r="D7" s="57">
        <v>0.5</v>
      </c>
    </row>
    <row r="8" spans="1:14" x14ac:dyDescent="0.25">
      <c r="A8" t="s">
        <v>205</v>
      </c>
      <c r="B8" t="s">
        <v>415</v>
      </c>
      <c r="C8" t="s">
        <v>101</v>
      </c>
      <c r="D8" s="57">
        <v>0.5</v>
      </c>
    </row>
    <row r="9" spans="1:14" x14ac:dyDescent="0.25">
      <c r="A9" t="s">
        <v>205</v>
      </c>
      <c r="B9" t="s">
        <v>416</v>
      </c>
      <c r="C9" t="s">
        <v>101</v>
      </c>
      <c r="D9" s="57">
        <v>0.5</v>
      </c>
    </row>
    <row r="10" spans="1:14" x14ac:dyDescent="0.25">
      <c r="A10" t="s">
        <v>205</v>
      </c>
      <c r="B10" t="s">
        <v>417</v>
      </c>
      <c r="C10" t="s">
        <v>101</v>
      </c>
      <c r="D10" s="57">
        <v>0.5</v>
      </c>
    </row>
    <row r="11" spans="1:14" x14ac:dyDescent="0.25">
      <c r="A11" t="s">
        <v>205</v>
      </c>
      <c r="B11" t="s">
        <v>418</v>
      </c>
      <c r="C11" t="s">
        <v>101</v>
      </c>
      <c r="D11" s="57">
        <v>0.5</v>
      </c>
    </row>
    <row r="12" spans="1:14" x14ac:dyDescent="0.25">
      <c r="A12" t="s">
        <v>205</v>
      </c>
      <c r="B12" t="s">
        <v>419</v>
      </c>
      <c r="C12" t="s">
        <v>101</v>
      </c>
      <c r="D12" s="57">
        <v>0.5</v>
      </c>
    </row>
    <row r="13" spans="1:14" x14ac:dyDescent="0.25">
      <c r="A13" t="s">
        <v>205</v>
      </c>
      <c r="B13" t="s">
        <v>423</v>
      </c>
      <c r="C13" t="s">
        <v>101</v>
      </c>
      <c r="D13" s="57">
        <v>0.5</v>
      </c>
    </row>
    <row r="14" spans="1:14" x14ac:dyDescent="0.25">
      <c r="A14" t="s">
        <v>205</v>
      </c>
      <c r="B14" t="s">
        <v>420</v>
      </c>
      <c r="C14" t="s">
        <v>101</v>
      </c>
      <c r="D14" s="57">
        <v>0.5</v>
      </c>
    </row>
    <row r="15" spans="1:14" x14ac:dyDescent="0.25">
      <c r="A15" t="s">
        <v>205</v>
      </c>
      <c r="B15" t="s">
        <v>422</v>
      </c>
      <c r="C15" t="s">
        <v>101</v>
      </c>
      <c r="D15" s="57">
        <v>0.5</v>
      </c>
    </row>
    <row r="16" spans="1:14" x14ac:dyDescent="0.25">
      <c r="A16" t="s">
        <v>196</v>
      </c>
      <c r="B16" t="s">
        <v>539</v>
      </c>
      <c r="C16" t="s">
        <v>48</v>
      </c>
      <c r="D16" s="57">
        <v>0.5</v>
      </c>
      <c r="F16" s="116" t="s">
        <v>985</v>
      </c>
      <c r="G16" s="116"/>
      <c r="H16" s="116"/>
      <c r="I16" s="116"/>
      <c r="J16" s="116"/>
      <c r="K16" s="116"/>
      <c r="L16" s="116"/>
      <c r="M16" s="116"/>
      <c r="N16" s="116"/>
    </row>
    <row r="17" spans="1:14" x14ac:dyDescent="0.25">
      <c r="A17" t="s">
        <v>196</v>
      </c>
      <c r="B17" t="s">
        <v>759</v>
      </c>
      <c r="C17" t="s">
        <v>48</v>
      </c>
      <c r="D17" s="57">
        <v>0.5</v>
      </c>
      <c r="F17" s="42">
        <v>0</v>
      </c>
      <c r="G17" s="115" t="s">
        <v>987</v>
      </c>
      <c r="H17" s="115"/>
      <c r="I17" s="115"/>
      <c r="J17" s="115"/>
      <c r="K17" s="115"/>
      <c r="L17" s="115"/>
      <c r="M17" s="115"/>
      <c r="N17" s="115"/>
    </row>
    <row r="18" spans="1:14" x14ac:dyDescent="0.25">
      <c r="A18" t="s">
        <v>205</v>
      </c>
      <c r="B18" t="s">
        <v>424</v>
      </c>
      <c r="C18" t="s">
        <v>48</v>
      </c>
      <c r="D18" s="57">
        <v>0.5</v>
      </c>
      <c r="F18" s="42" t="s">
        <v>986</v>
      </c>
      <c r="G18" s="115"/>
      <c r="H18" s="115"/>
      <c r="I18" s="115"/>
      <c r="J18" s="115"/>
      <c r="K18" s="115"/>
      <c r="L18" s="115"/>
      <c r="M18" s="115"/>
      <c r="N18" s="115"/>
    </row>
    <row r="19" spans="1:14" x14ac:dyDescent="0.25">
      <c r="A19" t="s">
        <v>196</v>
      </c>
      <c r="B19" t="s">
        <v>756</v>
      </c>
      <c r="C19" t="s">
        <v>48</v>
      </c>
      <c r="D19" s="57">
        <v>0.5</v>
      </c>
      <c r="F19" s="42">
        <v>0.5</v>
      </c>
      <c r="G19" s="115" t="s">
        <v>988</v>
      </c>
      <c r="H19" s="115"/>
      <c r="I19" s="115"/>
      <c r="J19" s="115"/>
      <c r="K19" s="115"/>
      <c r="L19" s="115"/>
      <c r="M19" s="115"/>
      <c r="N19" s="115"/>
    </row>
    <row r="20" spans="1:14" x14ac:dyDescent="0.25">
      <c r="A20" t="s">
        <v>196</v>
      </c>
      <c r="B20" t="s">
        <v>758</v>
      </c>
      <c r="C20" t="s">
        <v>48</v>
      </c>
      <c r="D20" s="57">
        <v>0.5</v>
      </c>
      <c r="F20" s="42" t="s">
        <v>986</v>
      </c>
      <c r="G20" s="115"/>
      <c r="H20" s="115"/>
      <c r="I20" s="115"/>
      <c r="J20" s="115"/>
      <c r="K20" s="115"/>
      <c r="L20" s="115"/>
      <c r="M20" s="115"/>
      <c r="N20" s="115"/>
    </row>
    <row r="21" spans="1:14" x14ac:dyDescent="0.25">
      <c r="A21" t="s">
        <v>205</v>
      </c>
      <c r="B21" t="s">
        <v>422</v>
      </c>
      <c r="C21" t="s">
        <v>48</v>
      </c>
      <c r="D21" s="57">
        <v>0.5</v>
      </c>
      <c r="F21" s="42">
        <v>1</v>
      </c>
      <c r="G21" s="115" t="s">
        <v>989</v>
      </c>
      <c r="H21" s="115"/>
      <c r="I21" s="115"/>
      <c r="J21" s="115"/>
      <c r="K21" s="115"/>
      <c r="L21" s="115"/>
      <c r="M21" s="115"/>
      <c r="N21" s="115"/>
    </row>
    <row r="22" spans="1:14" x14ac:dyDescent="0.25">
      <c r="A22" t="s">
        <v>196</v>
      </c>
      <c r="B22" t="s">
        <v>766</v>
      </c>
      <c r="C22" t="s">
        <v>49</v>
      </c>
      <c r="D22" s="57">
        <v>0.5</v>
      </c>
    </row>
    <row r="23" spans="1:14" x14ac:dyDescent="0.25">
      <c r="A23" t="s">
        <v>196</v>
      </c>
      <c r="B23" t="s">
        <v>549</v>
      </c>
      <c r="C23" t="s">
        <v>49</v>
      </c>
      <c r="D23" s="57">
        <v>0.5</v>
      </c>
    </row>
    <row r="24" spans="1:14" x14ac:dyDescent="0.25">
      <c r="A24" t="s">
        <v>196</v>
      </c>
      <c r="B24" t="s">
        <v>753</v>
      </c>
      <c r="C24" t="s">
        <v>49</v>
      </c>
      <c r="D24" s="57">
        <v>0.5</v>
      </c>
    </row>
    <row r="25" spans="1:14" x14ac:dyDescent="0.25">
      <c r="A25" t="s">
        <v>196</v>
      </c>
      <c r="B25" t="s">
        <v>787</v>
      </c>
      <c r="C25" t="s">
        <v>49</v>
      </c>
      <c r="D25" s="57">
        <v>0.5</v>
      </c>
    </row>
    <row r="26" spans="1:14" x14ac:dyDescent="0.25">
      <c r="A26" t="s">
        <v>196</v>
      </c>
      <c r="B26" t="s">
        <v>745</v>
      </c>
      <c r="C26" t="s">
        <v>49</v>
      </c>
      <c r="D26" s="57">
        <v>0.5</v>
      </c>
    </row>
    <row r="27" spans="1:14" x14ac:dyDescent="0.25">
      <c r="A27" t="s">
        <v>196</v>
      </c>
      <c r="B27" t="s">
        <v>548</v>
      </c>
      <c r="C27" t="s">
        <v>49</v>
      </c>
      <c r="D27" s="57">
        <v>0.5</v>
      </c>
    </row>
    <row r="28" spans="1:14" x14ac:dyDescent="0.25">
      <c r="A28" t="s">
        <v>196</v>
      </c>
      <c r="B28" t="s">
        <v>617</v>
      </c>
      <c r="C28" t="s">
        <v>49</v>
      </c>
      <c r="D28" s="57">
        <v>0.5</v>
      </c>
    </row>
    <row r="29" spans="1:14" x14ac:dyDescent="0.25">
      <c r="A29" t="s">
        <v>196</v>
      </c>
      <c r="B29" t="s">
        <v>617</v>
      </c>
      <c r="C29" t="s">
        <v>49</v>
      </c>
      <c r="D29" s="57">
        <v>0.5</v>
      </c>
    </row>
    <row r="30" spans="1:14" x14ac:dyDescent="0.25">
      <c r="A30" t="s">
        <v>196</v>
      </c>
      <c r="B30" t="s">
        <v>950</v>
      </c>
      <c r="C30" t="s">
        <v>49</v>
      </c>
      <c r="D30" s="57">
        <v>0.5</v>
      </c>
    </row>
    <row r="31" spans="1:14" x14ac:dyDescent="0.25">
      <c r="A31" t="s">
        <v>196</v>
      </c>
      <c r="B31" t="s">
        <v>597</v>
      </c>
      <c r="C31" t="s">
        <v>49</v>
      </c>
      <c r="D31" s="57">
        <v>0.5</v>
      </c>
    </row>
    <row r="32" spans="1:14" x14ac:dyDescent="0.25">
      <c r="A32" t="s">
        <v>196</v>
      </c>
      <c r="B32" t="s">
        <v>597</v>
      </c>
      <c r="C32" t="s">
        <v>49</v>
      </c>
      <c r="D32" s="57">
        <v>0.5</v>
      </c>
    </row>
    <row r="33" spans="1:4" x14ac:dyDescent="0.25">
      <c r="A33" t="s">
        <v>196</v>
      </c>
      <c r="B33" t="s">
        <v>586</v>
      </c>
      <c r="C33" t="s">
        <v>49</v>
      </c>
      <c r="D33" s="57">
        <v>0.5</v>
      </c>
    </row>
    <row r="34" spans="1:4" x14ac:dyDescent="0.25">
      <c r="A34" t="s">
        <v>196</v>
      </c>
      <c r="B34" t="s">
        <v>789</v>
      </c>
      <c r="C34" t="s">
        <v>49</v>
      </c>
      <c r="D34" s="57">
        <v>0.5</v>
      </c>
    </row>
    <row r="35" spans="1:4" x14ac:dyDescent="0.25">
      <c r="A35" t="s">
        <v>196</v>
      </c>
      <c r="B35" t="s">
        <v>732</v>
      </c>
      <c r="C35" t="s">
        <v>49</v>
      </c>
      <c r="D35" s="57">
        <v>0.5</v>
      </c>
    </row>
    <row r="36" spans="1:4" x14ac:dyDescent="0.25">
      <c r="A36" t="s">
        <v>205</v>
      </c>
      <c r="B36" t="s">
        <v>422</v>
      </c>
      <c r="C36" t="s">
        <v>49</v>
      </c>
      <c r="D36" s="57">
        <v>0.5</v>
      </c>
    </row>
    <row r="37" spans="1:4" x14ac:dyDescent="0.25">
      <c r="A37" t="s">
        <v>196</v>
      </c>
      <c r="B37" t="s">
        <v>621</v>
      </c>
      <c r="C37" t="s">
        <v>50</v>
      </c>
      <c r="D37" s="57">
        <v>0.5</v>
      </c>
    </row>
    <row r="38" spans="1:4" x14ac:dyDescent="0.25">
      <c r="A38" t="s">
        <v>205</v>
      </c>
      <c r="B38" t="s">
        <v>425</v>
      </c>
      <c r="C38" t="s">
        <v>50</v>
      </c>
      <c r="D38" s="57">
        <v>0.5</v>
      </c>
    </row>
    <row r="39" spans="1:4" x14ac:dyDescent="0.25">
      <c r="A39" t="s">
        <v>196</v>
      </c>
      <c r="B39" t="s">
        <v>645</v>
      </c>
      <c r="C39" t="s">
        <v>50</v>
      </c>
      <c r="D39" s="57">
        <v>0.5</v>
      </c>
    </row>
    <row r="40" spans="1:4" x14ac:dyDescent="0.25">
      <c r="A40" t="s">
        <v>196</v>
      </c>
      <c r="B40" t="s">
        <v>645</v>
      </c>
      <c r="C40" t="s">
        <v>50</v>
      </c>
      <c r="D40" s="57">
        <v>0.5</v>
      </c>
    </row>
    <row r="41" spans="1:4" x14ac:dyDescent="0.25">
      <c r="A41" t="s">
        <v>196</v>
      </c>
      <c r="B41" t="s">
        <v>502</v>
      </c>
      <c r="C41" t="s">
        <v>50</v>
      </c>
      <c r="D41" s="57">
        <v>0.5</v>
      </c>
    </row>
    <row r="42" spans="1:4" x14ac:dyDescent="0.25">
      <c r="A42" t="s">
        <v>196</v>
      </c>
      <c r="B42" t="s">
        <v>790</v>
      </c>
      <c r="C42" t="s">
        <v>50</v>
      </c>
      <c r="D42" s="57">
        <v>0.5</v>
      </c>
    </row>
    <row r="43" spans="1:4" x14ac:dyDescent="0.25">
      <c r="A43" t="s">
        <v>196</v>
      </c>
      <c r="B43" t="s">
        <v>631</v>
      </c>
      <c r="C43" t="s">
        <v>50</v>
      </c>
      <c r="D43" s="57">
        <v>0.5</v>
      </c>
    </row>
    <row r="44" spans="1:4" x14ac:dyDescent="0.25">
      <c r="A44" t="s">
        <v>196</v>
      </c>
      <c r="B44" t="s">
        <v>797</v>
      </c>
      <c r="C44" t="s">
        <v>50</v>
      </c>
      <c r="D44" s="57">
        <v>0.5</v>
      </c>
    </row>
    <row r="45" spans="1:4" x14ac:dyDescent="0.25">
      <c r="A45" t="s">
        <v>196</v>
      </c>
      <c r="B45" t="s">
        <v>594</v>
      </c>
      <c r="C45" t="s">
        <v>50</v>
      </c>
      <c r="D45" s="57">
        <v>0.5</v>
      </c>
    </row>
    <row r="46" spans="1:4" x14ac:dyDescent="0.25">
      <c r="A46" t="s">
        <v>196</v>
      </c>
      <c r="B46" t="s">
        <v>594</v>
      </c>
      <c r="C46" t="s">
        <v>50</v>
      </c>
      <c r="D46" s="57">
        <v>0.5</v>
      </c>
    </row>
    <row r="47" spans="1:4" x14ac:dyDescent="0.25">
      <c r="A47" t="s">
        <v>205</v>
      </c>
      <c r="B47" t="s">
        <v>427</v>
      </c>
      <c r="C47" t="s">
        <v>50</v>
      </c>
      <c r="D47" s="57">
        <v>0.5</v>
      </c>
    </row>
    <row r="48" spans="1:4" x14ac:dyDescent="0.25">
      <c r="A48" t="s">
        <v>196</v>
      </c>
      <c r="B48" t="s">
        <v>427</v>
      </c>
      <c r="C48" t="s">
        <v>50</v>
      </c>
      <c r="D48" s="57">
        <v>0.5</v>
      </c>
    </row>
    <row r="49" spans="1:4" x14ac:dyDescent="0.25">
      <c r="A49" t="s">
        <v>196</v>
      </c>
      <c r="B49" t="s">
        <v>427</v>
      </c>
      <c r="C49" t="s">
        <v>50</v>
      </c>
      <c r="D49" s="57">
        <v>0.5</v>
      </c>
    </row>
    <row r="50" spans="1:4" x14ac:dyDescent="0.25">
      <c r="A50" t="s">
        <v>196</v>
      </c>
      <c r="B50" t="s">
        <v>592</v>
      </c>
      <c r="C50" t="s">
        <v>50</v>
      </c>
      <c r="D50" s="57">
        <v>0.5</v>
      </c>
    </row>
    <row r="51" spans="1:4" x14ac:dyDescent="0.25">
      <c r="A51" t="s">
        <v>196</v>
      </c>
      <c r="B51" t="s">
        <v>592</v>
      </c>
      <c r="C51" t="s">
        <v>50</v>
      </c>
      <c r="D51" s="57">
        <v>0.5</v>
      </c>
    </row>
    <row r="52" spans="1:4" x14ac:dyDescent="0.25">
      <c r="A52" t="s">
        <v>196</v>
      </c>
      <c r="B52" t="s">
        <v>654</v>
      </c>
      <c r="C52" t="s">
        <v>50</v>
      </c>
      <c r="D52" s="57">
        <v>0.5</v>
      </c>
    </row>
    <row r="53" spans="1:4" x14ac:dyDescent="0.25">
      <c r="A53" t="s">
        <v>205</v>
      </c>
      <c r="B53" t="s">
        <v>426</v>
      </c>
      <c r="C53" t="s">
        <v>50</v>
      </c>
      <c r="D53" s="57">
        <v>0.5</v>
      </c>
    </row>
    <row r="54" spans="1:4" x14ac:dyDescent="0.25">
      <c r="A54" t="s">
        <v>205</v>
      </c>
      <c r="B54" t="s">
        <v>428</v>
      </c>
      <c r="C54" t="s">
        <v>50</v>
      </c>
      <c r="D54" s="57">
        <v>0.5</v>
      </c>
    </row>
    <row r="55" spans="1:4" x14ac:dyDescent="0.25">
      <c r="A55" t="s">
        <v>196</v>
      </c>
      <c r="B55" t="s">
        <v>796</v>
      </c>
      <c r="C55" t="s">
        <v>50</v>
      </c>
      <c r="D55" s="57">
        <v>0.5</v>
      </c>
    </row>
    <row r="56" spans="1:4" x14ac:dyDescent="0.25">
      <c r="A56" t="s">
        <v>200</v>
      </c>
      <c r="B56" t="s">
        <v>495</v>
      </c>
      <c r="C56" t="s">
        <v>51</v>
      </c>
      <c r="D56" s="57">
        <v>0.5</v>
      </c>
    </row>
    <row r="57" spans="1:4" x14ac:dyDescent="0.25">
      <c r="A57" t="s">
        <v>200</v>
      </c>
      <c r="B57" t="s">
        <v>479</v>
      </c>
      <c r="C57" t="s">
        <v>51</v>
      </c>
      <c r="D57" s="57">
        <v>0.5</v>
      </c>
    </row>
    <row r="58" spans="1:4" x14ac:dyDescent="0.25">
      <c r="A58" t="s">
        <v>196</v>
      </c>
      <c r="B58" t="s">
        <v>561</v>
      </c>
      <c r="C58" t="s">
        <v>51</v>
      </c>
      <c r="D58" s="57">
        <v>0.5</v>
      </c>
    </row>
    <row r="59" spans="1:4" x14ac:dyDescent="0.25">
      <c r="A59" t="s">
        <v>196</v>
      </c>
      <c r="B59" t="s">
        <v>851</v>
      </c>
      <c r="C59" t="s">
        <v>51</v>
      </c>
      <c r="D59" s="57">
        <v>0.5</v>
      </c>
    </row>
    <row r="60" spans="1:4" x14ac:dyDescent="0.25">
      <c r="A60" t="s">
        <v>196</v>
      </c>
      <c r="B60" t="s">
        <v>632</v>
      </c>
      <c r="C60" t="s">
        <v>51</v>
      </c>
      <c r="D60" s="57">
        <v>0.5</v>
      </c>
    </row>
    <row r="61" spans="1:4" x14ac:dyDescent="0.25">
      <c r="A61" t="s">
        <v>196</v>
      </c>
      <c r="B61" t="s">
        <v>982</v>
      </c>
      <c r="C61" t="s">
        <v>51</v>
      </c>
      <c r="D61" s="57">
        <v>0.5</v>
      </c>
    </row>
    <row r="62" spans="1:4" x14ac:dyDescent="0.25">
      <c r="A62" t="s">
        <v>200</v>
      </c>
      <c r="B62" t="s">
        <v>465</v>
      </c>
      <c r="C62" t="s">
        <v>51</v>
      </c>
      <c r="D62" s="57">
        <v>0.5</v>
      </c>
    </row>
    <row r="63" spans="1:4" x14ac:dyDescent="0.25">
      <c r="A63" t="s">
        <v>200</v>
      </c>
      <c r="B63" t="s">
        <v>510</v>
      </c>
      <c r="C63" t="s">
        <v>51</v>
      </c>
      <c r="D63" s="57">
        <v>0.5</v>
      </c>
    </row>
    <row r="64" spans="1:4" x14ac:dyDescent="0.25">
      <c r="A64" t="s">
        <v>205</v>
      </c>
      <c r="B64" t="s">
        <v>422</v>
      </c>
      <c r="C64" t="s">
        <v>51</v>
      </c>
      <c r="D64" s="57">
        <v>0.5</v>
      </c>
    </row>
    <row r="65" spans="1:4" x14ac:dyDescent="0.25">
      <c r="A65" t="s">
        <v>196</v>
      </c>
      <c r="B65" t="s">
        <v>422</v>
      </c>
      <c r="C65" t="s">
        <v>51</v>
      </c>
      <c r="D65" s="57">
        <v>0.5</v>
      </c>
    </row>
    <row r="66" spans="1:4" x14ac:dyDescent="0.25">
      <c r="A66" t="s">
        <v>196</v>
      </c>
      <c r="B66" t="s">
        <v>793</v>
      </c>
      <c r="C66" t="s">
        <v>52</v>
      </c>
      <c r="D66" s="57">
        <v>0.5</v>
      </c>
    </row>
    <row r="67" spans="1:4" x14ac:dyDescent="0.25">
      <c r="A67" t="s">
        <v>196</v>
      </c>
      <c r="B67" t="s">
        <v>614</v>
      </c>
      <c r="C67" t="s">
        <v>52</v>
      </c>
      <c r="D67" s="57">
        <v>0.5</v>
      </c>
    </row>
    <row r="68" spans="1:4" x14ac:dyDescent="0.25">
      <c r="A68" t="s">
        <v>196</v>
      </c>
      <c r="B68" t="s">
        <v>740</v>
      </c>
      <c r="C68" t="s">
        <v>52</v>
      </c>
      <c r="D68" s="57">
        <v>0.5</v>
      </c>
    </row>
    <row r="69" spans="1:4" x14ac:dyDescent="0.25">
      <c r="A69" t="s">
        <v>205</v>
      </c>
      <c r="B69" t="s">
        <v>429</v>
      </c>
      <c r="C69" t="s">
        <v>52</v>
      </c>
      <c r="D69" s="57">
        <v>0.5</v>
      </c>
    </row>
    <row r="70" spans="1:4" x14ac:dyDescent="0.25">
      <c r="A70" t="s">
        <v>196</v>
      </c>
      <c r="B70" t="s">
        <v>429</v>
      </c>
      <c r="C70" t="s">
        <v>52</v>
      </c>
      <c r="D70" s="57">
        <v>0.5</v>
      </c>
    </row>
    <row r="71" spans="1:4" x14ac:dyDescent="0.25">
      <c r="A71" t="s">
        <v>196</v>
      </c>
      <c r="B71" t="s">
        <v>609</v>
      </c>
      <c r="C71" t="s">
        <v>52</v>
      </c>
      <c r="D71" s="57">
        <v>0.5</v>
      </c>
    </row>
    <row r="72" spans="1:4" x14ac:dyDescent="0.25">
      <c r="A72" t="s">
        <v>196</v>
      </c>
      <c r="B72" t="s">
        <v>609</v>
      </c>
      <c r="C72" t="s">
        <v>52</v>
      </c>
      <c r="D72" s="57">
        <v>0.5</v>
      </c>
    </row>
    <row r="73" spans="1:4" x14ac:dyDescent="0.25">
      <c r="A73" t="s">
        <v>196</v>
      </c>
      <c r="B73" t="s">
        <v>961</v>
      </c>
      <c r="C73" t="s">
        <v>52</v>
      </c>
      <c r="D73" s="57">
        <v>0.5</v>
      </c>
    </row>
    <row r="74" spans="1:4" x14ac:dyDescent="0.25">
      <c r="A74" t="s">
        <v>205</v>
      </c>
      <c r="B74" t="s">
        <v>430</v>
      </c>
      <c r="C74" t="s">
        <v>52</v>
      </c>
      <c r="D74" s="57">
        <v>0.5</v>
      </c>
    </row>
    <row r="75" spans="1:4" x14ac:dyDescent="0.25">
      <c r="A75" t="s">
        <v>196</v>
      </c>
      <c r="B75" t="s">
        <v>430</v>
      </c>
      <c r="C75" t="s">
        <v>52</v>
      </c>
      <c r="D75" s="57">
        <v>0.5</v>
      </c>
    </row>
    <row r="76" spans="1:4" x14ac:dyDescent="0.25">
      <c r="A76" t="s">
        <v>196</v>
      </c>
      <c r="B76" t="s">
        <v>611</v>
      </c>
      <c r="C76" t="s">
        <v>52</v>
      </c>
      <c r="D76" s="57">
        <v>0.5</v>
      </c>
    </row>
    <row r="77" spans="1:4" x14ac:dyDescent="0.25">
      <c r="A77" t="s">
        <v>196</v>
      </c>
      <c r="B77" t="s">
        <v>612</v>
      </c>
      <c r="C77" t="s">
        <v>52</v>
      </c>
      <c r="D77" s="57">
        <v>0.5</v>
      </c>
    </row>
    <row r="78" spans="1:4" x14ac:dyDescent="0.25">
      <c r="A78" t="s">
        <v>196</v>
      </c>
      <c r="B78" t="s">
        <v>613</v>
      </c>
      <c r="C78" t="s">
        <v>52</v>
      </c>
      <c r="D78" s="57">
        <v>0.5</v>
      </c>
    </row>
    <row r="79" spans="1:4" x14ac:dyDescent="0.25">
      <c r="A79" t="s">
        <v>205</v>
      </c>
      <c r="B79" t="s">
        <v>431</v>
      </c>
      <c r="C79" t="s">
        <v>52</v>
      </c>
      <c r="D79" s="57">
        <v>0.5</v>
      </c>
    </row>
    <row r="80" spans="1:4" x14ac:dyDescent="0.25">
      <c r="A80" t="s">
        <v>205</v>
      </c>
      <c r="B80" t="s">
        <v>434</v>
      </c>
      <c r="C80" t="s">
        <v>52</v>
      </c>
      <c r="D80" s="57">
        <v>0.5</v>
      </c>
    </row>
    <row r="81" spans="1:4" x14ac:dyDescent="0.25">
      <c r="A81" t="s">
        <v>196</v>
      </c>
      <c r="B81" t="s">
        <v>434</v>
      </c>
      <c r="C81" t="s">
        <v>52</v>
      </c>
      <c r="D81" s="57">
        <v>0.5</v>
      </c>
    </row>
    <row r="82" spans="1:4" x14ac:dyDescent="0.25">
      <c r="A82" t="s">
        <v>205</v>
      </c>
      <c r="B82" t="s">
        <v>432</v>
      </c>
      <c r="C82" t="s">
        <v>52</v>
      </c>
      <c r="D82" s="57">
        <v>0.5</v>
      </c>
    </row>
    <row r="83" spans="1:4" x14ac:dyDescent="0.25">
      <c r="A83" t="s">
        <v>196</v>
      </c>
      <c r="B83" t="s">
        <v>432</v>
      </c>
      <c r="C83" t="s">
        <v>52</v>
      </c>
      <c r="D83" s="57">
        <v>0.5</v>
      </c>
    </row>
    <row r="84" spans="1:4" x14ac:dyDescent="0.25">
      <c r="A84" t="s">
        <v>196</v>
      </c>
      <c r="B84" t="s">
        <v>792</v>
      </c>
      <c r="C84" t="s">
        <v>52</v>
      </c>
      <c r="D84" s="57">
        <v>0.5</v>
      </c>
    </row>
    <row r="85" spans="1:4" x14ac:dyDescent="0.25">
      <c r="A85" t="s">
        <v>205</v>
      </c>
      <c r="B85" t="s">
        <v>433</v>
      </c>
      <c r="C85" t="s">
        <v>52</v>
      </c>
      <c r="D85" s="57">
        <v>0.5</v>
      </c>
    </row>
    <row r="86" spans="1:4" x14ac:dyDescent="0.25">
      <c r="A86" t="s">
        <v>196</v>
      </c>
      <c r="B86" t="s">
        <v>433</v>
      </c>
      <c r="C86" t="s">
        <v>52</v>
      </c>
      <c r="D86" s="57">
        <v>0.5</v>
      </c>
    </row>
    <row r="87" spans="1:4" x14ac:dyDescent="0.25">
      <c r="A87" t="s">
        <v>200</v>
      </c>
      <c r="B87" t="s">
        <v>490</v>
      </c>
      <c r="C87" t="s">
        <v>498</v>
      </c>
      <c r="D87" s="57">
        <v>0.5</v>
      </c>
    </row>
    <row r="88" spans="1:4" x14ac:dyDescent="0.25">
      <c r="A88" t="s">
        <v>200</v>
      </c>
      <c r="B88" t="s">
        <v>499</v>
      </c>
      <c r="C88" t="s">
        <v>498</v>
      </c>
      <c r="D88" s="57">
        <v>0.5</v>
      </c>
    </row>
    <row r="89" spans="1:4" x14ac:dyDescent="0.25">
      <c r="A89" t="s">
        <v>200</v>
      </c>
      <c r="B89" t="s">
        <v>480</v>
      </c>
      <c r="C89" t="s">
        <v>498</v>
      </c>
      <c r="D89" s="57">
        <v>0.5</v>
      </c>
    </row>
    <row r="90" spans="1:4" x14ac:dyDescent="0.25">
      <c r="A90" t="s">
        <v>200</v>
      </c>
      <c r="B90" t="s">
        <v>504</v>
      </c>
      <c r="C90" t="s">
        <v>498</v>
      </c>
      <c r="D90" s="57">
        <v>0.5</v>
      </c>
    </row>
    <row r="91" spans="1:4" x14ac:dyDescent="0.25">
      <c r="A91" t="s">
        <v>200</v>
      </c>
      <c r="B91" t="s">
        <v>482</v>
      </c>
      <c r="C91" t="s">
        <v>498</v>
      </c>
      <c r="D91" s="57">
        <v>0.5</v>
      </c>
    </row>
    <row r="92" spans="1:4" x14ac:dyDescent="0.25">
      <c r="A92" t="s">
        <v>200</v>
      </c>
      <c r="B92" t="s">
        <v>508</v>
      </c>
      <c r="C92" t="s">
        <v>498</v>
      </c>
      <c r="D92" s="57">
        <v>0.5</v>
      </c>
    </row>
    <row r="93" spans="1:4" x14ac:dyDescent="0.25">
      <c r="A93" t="s">
        <v>200</v>
      </c>
      <c r="B93" t="s">
        <v>201</v>
      </c>
      <c r="C93" t="s">
        <v>498</v>
      </c>
      <c r="D93" s="57">
        <v>0.5</v>
      </c>
    </row>
    <row r="94" spans="1:4" x14ac:dyDescent="0.25">
      <c r="A94" t="s">
        <v>200</v>
      </c>
      <c r="B94" t="s">
        <v>493</v>
      </c>
      <c r="C94" t="s">
        <v>498</v>
      </c>
      <c r="D94" s="57">
        <v>0.5</v>
      </c>
    </row>
    <row r="95" spans="1:4" x14ac:dyDescent="0.25">
      <c r="A95" t="s">
        <v>200</v>
      </c>
      <c r="B95" t="s">
        <v>492</v>
      </c>
      <c r="C95" t="s">
        <v>498</v>
      </c>
      <c r="D95" s="57">
        <v>0.5</v>
      </c>
    </row>
    <row r="96" spans="1:4" x14ac:dyDescent="0.25">
      <c r="A96" t="s">
        <v>200</v>
      </c>
      <c r="B96" t="s">
        <v>491</v>
      </c>
      <c r="C96" t="s">
        <v>498</v>
      </c>
      <c r="D96" s="57">
        <v>0.5</v>
      </c>
    </row>
    <row r="97" spans="1:4" x14ac:dyDescent="0.25">
      <c r="A97" t="s">
        <v>200</v>
      </c>
      <c r="B97" t="s">
        <v>500</v>
      </c>
      <c r="C97" t="s">
        <v>498</v>
      </c>
      <c r="D97" s="57">
        <v>0.5</v>
      </c>
    </row>
    <row r="98" spans="1:4" x14ac:dyDescent="0.25">
      <c r="A98" t="s">
        <v>200</v>
      </c>
      <c r="B98" t="s">
        <v>202</v>
      </c>
      <c r="C98" t="s">
        <v>498</v>
      </c>
      <c r="D98" s="57">
        <v>0.5</v>
      </c>
    </row>
    <row r="99" spans="1:4" x14ac:dyDescent="0.25">
      <c r="A99" t="s">
        <v>200</v>
      </c>
      <c r="B99" t="s">
        <v>203</v>
      </c>
      <c r="C99" t="s">
        <v>498</v>
      </c>
      <c r="D99" s="57">
        <v>0.5</v>
      </c>
    </row>
    <row r="100" spans="1:4" x14ac:dyDescent="0.25">
      <c r="A100" t="s">
        <v>200</v>
      </c>
      <c r="B100" t="s">
        <v>515</v>
      </c>
      <c r="C100" t="s">
        <v>498</v>
      </c>
      <c r="D100" s="57">
        <v>0.5</v>
      </c>
    </row>
    <row r="101" spans="1:4" x14ac:dyDescent="0.25">
      <c r="A101" t="s">
        <v>200</v>
      </c>
      <c r="B101" t="s">
        <v>451</v>
      </c>
      <c r="C101" t="s">
        <v>498</v>
      </c>
      <c r="D101" s="57">
        <v>0.5</v>
      </c>
    </row>
    <row r="102" spans="1:4" x14ac:dyDescent="0.25">
      <c r="A102" t="s">
        <v>200</v>
      </c>
      <c r="B102" t="s">
        <v>521</v>
      </c>
      <c r="C102" t="s">
        <v>498</v>
      </c>
      <c r="D102" s="57">
        <v>0.5</v>
      </c>
    </row>
    <row r="103" spans="1:4" x14ac:dyDescent="0.25">
      <c r="A103" t="s">
        <v>200</v>
      </c>
      <c r="B103" t="s">
        <v>212</v>
      </c>
      <c r="C103" t="s">
        <v>498</v>
      </c>
      <c r="D103" s="57">
        <v>0.5</v>
      </c>
    </row>
    <row r="104" spans="1:4" x14ac:dyDescent="0.25">
      <c r="A104" t="s">
        <v>200</v>
      </c>
      <c r="B104" t="s">
        <v>216</v>
      </c>
      <c r="C104" t="s">
        <v>498</v>
      </c>
      <c r="D104" s="57">
        <v>0.5</v>
      </c>
    </row>
    <row r="105" spans="1:4" x14ac:dyDescent="0.25">
      <c r="A105" t="s">
        <v>200</v>
      </c>
      <c r="B105" t="s">
        <v>501</v>
      </c>
      <c r="C105" t="s">
        <v>498</v>
      </c>
      <c r="D105" s="57">
        <v>0.5</v>
      </c>
    </row>
    <row r="106" spans="1:4" x14ac:dyDescent="0.25">
      <c r="A106" t="s">
        <v>200</v>
      </c>
      <c r="B106" t="s">
        <v>485</v>
      </c>
      <c r="C106" t="s">
        <v>498</v>
      </c>
      <c r="D106" s="57">
        <v>0.5</v>
      </c>
    </row>
    <row r="107" spans="1:4" x14ac:dyDescent="0.25">
      <c r="A107" t="s">
        <v>200</v>
      </c>
      <c r="B107" t="s">
        <v>219</v>
      </c>
      <c r="C107" t="s">
        <v>498</v>
      </c>
      <c r="D107" s="57">
        <v>0.5</v>
      </c>
    </row>
    <row r="108" spans="1:4" x14ac:dyDescent="0.25">
      <c r="A108" t="s">
        <v>200</v>
      </c>
      <c r="B108" t="s">
        <v>497</v>
      </c>
      <c r="C108" t="s">
        <v>498</v>
      </c>
      <c r="D108" s="57">
        <v>0.5</v>
      </c>
    </row>
    <row r="109" spans="1:4" x14ac:dyDescent="0.25">
      <c r="A109" t="s">
        <v>200</v>
      </c>
      <c r="B109" t="s">
        <v>512</v>
      </c>
      <c r="C109" t="s">
        <v>498</v>
      </c>
      <c r="D109" s="57">
        <v>0.5</v>
      </c>
    </row>
    <row r="110" spans="1:4" x14ac:dyDescent="0.25">
      <c r="A110" t="s">
        <v>200</v>
      </c>
      <c r="B110" t="s">
        <v>506</v>
      </c>
      <c r="C110" t="s">
        <v>498</v>
      </c>
      <c r="D110" s="57">
        <v>0.5</v>
      </c>
    </row>
    <row r="111" spans="1:4" x14ac:dyDescent="0.25">
      <c r="A111" t="s">
        <v>200</v>
      </c>
      <c r="B111" t="s">
        <v>516</v>
      </c>
      <c r="C111" t="s">
        <v>498</v>
      </c>
      <c r="D111" s="57">
        <v>0.5</v>
      </c>
    </row>
    <row r="112" spans="1:4" x14ac:dyDescent="0.25">
      <c r="A112" t="s">
        <v>200</v>
      </c>
      <c r="B112" t="s">
        <v>523</v>
      </c>
      <c r="C112" t="s">
        <v>498</v>
      </c>
      <c r="D112" s="57">
        <v>0.5</v>
      </c>
    </row>
    <row r="113" spans="1:4" x14ac:dyDescent="0.25">
      <c r="A113" t="s">
        <v>200</v>
      </c>
      <c r="B113" t="s">
        <v>437</v>
      </c>
      <c r="C113" t="s">
        <v>498</v>
      </c>
      <c r="D113" s="57">
        <v>0.5</v>
      </c>
    </row>
    <row r="114" spans="1:4" x14ac:dyDescent="0.25">
      <c r="A114" t="s">
        <v>200</v>
      </c>
      <c r="B114" t="s">
        <v>494</v>
      </c>
      <c r="C114" t="s">
        <v>498</v>
      </c>
      <c r="D114" s="57">
        <v>0.5</v>
      </c>
    </row>
    <row r="115" spans="1:4" x14ac:dyDescent="0.25">
      <c r="A115" t="s">
        <v>200</v>
      </c>
      <c r="B115" t="s">
        <v>243</v>
      </c>
      <c r="C115" t="s">
        <v>498</v>
      </c>
      <c r="D115" s="57">
        <v>0.5</v>
      </c>
    </row>
    <row r="116" spans="1:4" x14ac:dyDescent="0.25">
      <c r="A116" t="s">
        <v>200</v>
      </c>
      <c r="B116" t="s">
        <v>522</v>
      </c>
      <c r="C116" t="s">
        <v>498</v>
      </c>
      <c r="D116" s="57">
        <v>0.5</v>
      </c>
    </row>
    <row r="117" spans="1:4" x14ac:dyDescent="0.25">
      <c r="A117" t="s">
        <v>200</v>
      </c>
      <c r="B117" t="s">
        <v>507</v>
      </c>
      <c r="C117" t="s">
        <v>498</v>
      </c>
      <c r="D117" s="57">
        <v>0.5</v>
      </c>
    </row>
    <row r="118" spans="1:4" x14ac:dyDescent="0.25">
      <c r="A118" t="s">
        <v>200</v>
      </c>
      <c r="B118" t="s">
        <v>254</v>
      </c>
      <c r="C118" t="s">
        <v>498</v>
      </c>
      <c r="D118" s="57">
        <v>0.5</v>
      </c>
    </row>
    <row r="119" spans="1:4" x14ac:dyDescent="0.25">
      <c r="A119" t="s">
        <v>200</v>
      </c>
      <c r="B119" t="s">
        <v>519</v>
      </c>
      <c r="C119" t="s">
        <v>498</v>
      </c>
      <c r="D119" s="57">
        <v>0.5</v>
      </c>
    </row>
    <row r="120" spans="1:4" x14ac:dyDescent="0.25">
      <c r="A120" t="s">
        <v>200</v>
      </c>
      <c r="B120" t="s">
        <v>481</v>
      </c>
      <c r="C120" t="s">
        <v>498</v>
      </c>
      <c r="D120" s="57">
        <v>0.5</v>
      </c>
    </row>
    <row r="121" spans="1:4" x14ac:dyDescent="0.25">
      <c r="A121" t="s">
        <v>200</v>
      </c>
      <c r="B121" t="s">
        <v>502</v>
      </c>
      <c r="C121" t="s">
        <v>498</v>
      </c>
      <c r="D121" s="57">
        <v>0.5</v>
      </c>
    </row>
    <row r="122" spans="1:4" x14ac:dyDescent="0.25">
      <c r="A122" t="s">
        <v>200</v>
      </c>
      <c r="B122" t="s">
        <v>484</v>
      </c>
      <c r="C122" t="s">
        <v>498</v>
      </c>
      <c r="D122" s="57">
        <v>0.5</v>
      </c>
    </row>
    <row r="123" spans="1:4" x14ac:dyDescent="0.25">
      <c r="A123" t="s">
        <v>200</v>
      </c>
      <c r="B123" t="s">
        <v>517</v>
      </c>
      <c r="C123" t="s">
        <v>498</v>
      </c>
      <c r="D123" s="57">
        <v>0.5</v>
      </c>
    </row>
    <row r="124" spans="1:4" x14ac:dyDescent="0.25">
      <c r="A124" t="s">
        <v>200</v>
      </c>
      <c r="B124" t="s">
        <v>465</v>
      </c>
      <c r="C124" t="s">
        <v>498</v>
      </c>
      <c r="D124" s="57">
        <v>0.5</v>
      </c>
    </row>
    <row r="125" spans="1:4" x14ac:dyDescent="0.25">
      <c r="A125" t="s">
        <v>200</v>
      </c>
      <c r="B125" t="s">
        <v>276</v>
      </c>
      <c r="C125" t="s">
        <v>498</v>
      </c>
      <c r="D125" s="57">
        <v>0.5</v>
      </c>
    </row>
    <row r="126" spans="1:4" x14ac:dyDescent="0.25">
      <c r="A126" t="s">
        <v>200</v>
      </c>
      <c r="B126" t="s">
        <v>505</v>
      </c>
      <c r="C126" t="s">
        <v>498</v>
      </c>
      <c r="D126" s="57">
        <v>0.5</v>
      </c>
    </row>
    <row r="127" spans="1:4" x14ac:dyDescent="0.25">
      <c r="A127" t="s">
        <v>200</v>
      </c>
      <c r="B127" t="s">
        <v>477</v>
      </c>
      <c r="C127" t="s">
        <v>498</v>
      </c>
      <c r="D127" s="57">
        <v>0.5</v>
      </c>
    </row>
    <row r="128" spans="1:4" x14ac:dyDescent="0.25">
      <c r="A128" t="s">
        <v>200</v>
      </c>
      <c r="B128" t="s">
        <v>503</v>
      </c>
      <c r="C128" t="s">
        <v>498</v>
      </c>
      <c r="D128" s="57">
        <v>0.5</v>
      </c>
    </row>
    <row r="129" spans="1:4" x14ac:dyDescent="0.25">
      <c r="A129" t="s">
        <v>200</v>
      </c>
      <c r="B129" t="s">
        <v>511</v>
      </c>
      <c r="C129" t="s">
        <v>498</v>
      </c>
      <c r="D129" s="57">
        <v>0.5</v>
      </c>
    </row>
    <row r="130" spans="1:4" x14ac:dyDescent="0.25">
      <c r="A130" t="s">
        <v>200</v>
      </c>
      <c r="B130" t="s">
        <v>520</v>
      </c>
      <c r="C130" t="s">
        <v>498</v>
      </c>
      <c r="D130" s="57">
        <v>0.5</v>
      </c>
    </row>
    <row r="131" spans="1:4" x14ac:dyDescent="0.25">
      <c r="A131" t="s">
        <v>200</v>
      </c>
      <c r="B131" t="s">
        <v>510</v>
      </c>
      <c r="C131" t="s">
        <v>498</v>
      </c>
      <c r="D131" s="57">
        <v>0.5</v>
      </c>
    </row>
    <row r="132" spans="1:4" x14ac:dyDescent="0.25">
      <c r="A132" t="s">
        <v>200</v>
      </c>
      <c r="B132" t="s">
        <v>509</v>
      </c>
      <c r="C132" t="s">
        <v>498</v>
      </c>
      <c r="D132" s="57">
        <v>0.5</v>
      </c>
    </row>
    <row r="133" spans="1:4" x14ac:dyDescent="0.25">
      <c r="A133" t="s">
        <v>200</v>
      </c>
      <c r="B133" t="s">
        <v>524</v>
      </c>
      <c r="C133" t="s">
        <v>498</v>
      </c>
      <c r="D133" s="57">
        <v>0.5</v>
      </c>
    </row>
    <row r="134" spans="1:4" x14ac:dyDescent="0.25">
      <c r="A134" t="s">
        <v>200</v>
      </c>
      <c r="B134" t="s">
        <v>451</v>
      </c>
      <c r="C134" t="s">
        <v>91</v>
      </c>
      <c r="D134" s="57">
        <v>0.5</v>
      </c>
    </row>
    <row r="135" spans="1:4" x14ac:dyDescent="0.25">
      <c r="A135" t="s">
        <v>200</v>
      </c>
      <c r="B135" t="s">
        <v>437</v>
      </c>
      <c r="C135" t="s">
        <v>91</v>
      </c>
      <c r="D135" s="57">
        <v>0.5</v>
      </c>
    </row>
    <row r="136" spans="1:4" x14ac:dyDescent="0.25">
      <c r="A136" t="s">
        <v>200</v>
      </c>
      <c r="B136" t="s">
        <v>520</v>
      </c>
      <c r="C136" t="s">
        <v>91</v>
      </c>
      <c r="D136" s="57">
        <v>0.5</v>
      </c>
    </row>
    <row r="137" spans="1:4" x14ac:dyDescent="0.25">
      <c r="A137" t="s">
        <v>196</v>
      </c>
      <c r="B137" t="s">
        <v>853</v>
      </c>
      <c r="C137" t="s">
        <v>53</v>
      </c>
      <c r="D137" s="57">
        <v>0.5</v>
      </c>
    </row>
    <row r="138" spans="1:4" x14ac:dyDescent="0.25">
      <c r="A138" t="s">
        <v>196</v>
      </c>
      <c r="B138" t="s">
        <v>676</v>
      </c>
      <c r="C138" t="s">
        <v>53</v>
      </c>
      <c r="D138" s="57">
        <v>0.5</v>
      </c>
    </row>
    <row r="139" spans="1:4" x14ac:dyDescent="0.25">
      <c r="A139" t="s">
        <v>196</v>
      </c>
      <c r="B139" t="s">
        <v>676</v>
      </c>
      <c r="C139" t="s">
        <v>53</v>
      </c>
      <c r="D139" s="57">
        <v>0.5</v>
      </c>
    </row>
    <row r="140" spans="1:4" x14ac:dyDescent="0.25">
      <c r="A140" t="s">
        <v>196</v>
      </c>
      <c r="B140" t="s">
        <v>764</v>
      </c>
      <c r="C140" t="s">
        <v>53</v>
      </c>
      <c r="D140" s="57">
        <v>0.5</v>
      </c>
    </row>
    <row r="141" spans="1:4" x14ac:dyDescent="0.25">
      <c r="A141" t="s">
        <v>196</v>
      </c>
      <c r="B141" t="s">
        <v>765</v>
      </c>
      <c r="C141" t="s">
        <v>53</v>
      </c>
      <c r="D141" s="57">
        <v>0.5</v>
      </c>
    </row>
    <row r="142" spans="1:4" x14ac:dyDescent="0.25">
      <c r="A142" t="s">
        <v>196</v>
      </c>
      <c r="B142" t="s">
        <v>871</v>
      </c>
      <c r="C142" t="s">
        <v>53</v>
      </c>
      <c r="D142" s="57">
        <v>0.5</v>
      </c>
    </row>
    <row r="143" spans="1:4" x14ac:dyDescent="0.25">
      <c r="A143" t="s">
        <v>196</v>
      </c>
      <c r="B143" t="s">
        <v>698</v>
      </c>
      <c r="C143" t="s">
        <v>53</v>
      </c>
      <c r="D143" s="57">
        <v>0.5</v>
      </c>
    </row>
    <row r="144" spans="1:4" x14ac:dyDescent="0.25">
      <c r="A144" t="s">
        <v>196</v>
      </c>
      <c r="B144" t="s">
        <v>696</v>
      </c>
      <c r="C144" t="s">
        <v>53</v>
      </c>
      <c r="D144" s="57">
        <v>0.5</v>
      </c>
    </row>
    <row r="145" spans="1:4" x14ac:dyDescent="0.25">
      <c r="A145" t="s">
        <v>205</v>
      </c>
      <c r="B145" t="s">
        <v>435</v>
      </c>
      <c r="C145" t="s">
        <v>53</v>
      </c>
      <c r="D145" s="57">
        <v>0.5</v>
      </c>
    </row>
    <row r="146" spans="1:4" x14ac:dyDescent="0.25">
      <c r="A146" t="s">
        <v>196</v>
      </c>
      <c r="B146" t="s">
        <v>538</v>
      </c>
      <c r="C146" t="s">
        <v>53</v>
      </c>
      <c r="D146" s="57">
        <v>0.5</v>
      </c>
    </row>
    <row r="147" spans="1:4" x14ac:dyDescent="0.25">
      <c r="A147" t="s">
        <v>196</v>
      </c>
      <c r="B147" t="s">
        <v>962</v>
      </c>
      <c r="C147" t="s">
        <v>53</v>
      </c>
      <c r="D147" s="57">
        <v>0.5</v>
      </c>
    </row>
    <row r="148" spans="1:4" x14ac:dyDescent="0.25">
      <c r="A148" t="s">
        <v>196</v>
      </c>
      <c r="B148" t="s">
        <v>540</v>
      </c>
      <c r="C148" t="s">
        <v>53</v>
      </c>
      <c r="D148" s="57">
        <v>0.5</v>
      </c>
    </row>
    <row r="149" spans="1:4" x14ac:dyDescent="0.25">
      <c r="A149" t="s">
        <v>196</v>
      </c>
      <c r="B149" t="s">
        <v>540</v>
      </c>
      <c r="C149" t="s">
        <v>53</v>
      </c>
      <c r="D149" s="57">
        <v>0.5</v>
      </c>
    </row>
    <row r="150" spans="1:4" x14ac:dyDescent="0.25">
      <c r="A150" t="s">
        <v>196</v>
      </c>
      <c r="B150" t="s">
        <v>722</v>
      </c>
      <c r="C150" t="s">
        <v>53</v>
      </c>
      <c r="D150" s="57">
        <v>0.5</v>
      </c>
    </row>
    <row r="151" spans="1:4" x14ac:dyDescent="0.25">
      <c r="A151" t="s">
        <v>196</v>
      </c>
      <c r="B151" t="s">
        <v>970</v>
      </c>
      <c r="C151" t="s">
        <v>53</v>
      </c>
      <c r="D151" s="57">
        <v>0.5</v>
      </c>
    </row>
    <row r="152" spans="1:4" x14ac:dyDescent="0.25">
      <c r="A152" t="s">
        <v>196</v>
      </c>
      <c r="B152" t="s">
        <v>743</v>
      </c>
      <c r="C152" t="s">
        <v>53</v>
      </c>
      <c r="D152" s="57">
        <v>0.5</v>
      </c>
    </row>
    <row r="153" spans="1:4" x14ac:dyDescent="0.25">
      <c r="A153" t="s">
        <v>196</v>
      </c>
      <c r="B153" t="s">
        <v>686</v>
      </c>
      <c r="C153" t="s">
        <v>53</v>
      </c>
      <c r="D153" s="57">
        <v>0.5</v>
      </c>
    </row>
    <row r="154" spans="1:4" x14ac:dyDescent="0.25">
      <c r="A154" t="s">
        <v>196</v>
      </c>
      <c r="B154" t="s">
        <v>850</v>
      </c>
      <c r="C154" t="s">
        <v>53</v>
      </c>
      <c r="D154" s="57">
        <v>0.5</v>
      </c>
    </row>
    <row r="155" spans="1:4" x14ac:dyDescent="0.25">
      <c r="A155" t="s">
        <v>196</v>
      </c>
      <c r="B155" t="s">
        <v>859</v>
      </c>
      <c r="C155" t="s">
        <v>53</v>
      </c>
      <c r="D155" s="57">
        <v>0.5</v>
      </c>
    </row>
    <row r="156" spans="1:4" x14ac:dyDescent="0.25">
      <c r="A156" t="s">
        <v>196</v>
      </c>
      <c r="B156" t="s">
        <v>549</v>
      </c>
      <c r="C156" t="s">
        <v>53</v>
      </c>
      <c r="D156" s="57">
        <v>0.5</v>
      </c>
    </row>
    <row r="157" spans="1:4" x14ac:dyDescent="0.25">
      <c r="A157" t="s">
        <v>196</v>
      </c>
      <c r="B157" t="s">
        <v>727</v>
      </c>
      <c r="C157" t="s">
        <v>53</v>
      </c>
      <c r="D157" s="57">
        <v>0.5</v>
      </c>
    </row>
    <row r="158" spans="1:4" x14ac:dyDescent="0.25">
      <c r="A158" t="s">
        <v>196</v>
      </c>
      <c r="B158" t="s">
        <v>550</v>
      </c>
      <c r="C158" t="s">
        <v>53</v>
      </c>
      <c r="D158" s="57">
        <v>0.5</v>
      </c>
    </row>
    <row r="159" spans="1:4" x14ac:dyDescent="0.25">
      <c r="A159" t="s">
        <v>196</v>
      </c>
      <c r="B159" t="s">
        <v>550</v>
      </c>
      <c r="C159" t="s">
        <v>53</v>
      </c>
      <c r="D159" s="57">
        <v>0.5</v>
      </c>
    </row>
    <row r="160" spans="1:4" x14ac:dyDescent="0.25">
      <c r="A160" t="s">
        <v>196</v>
      </c>
      <c r="B160" t="s">
        <v>701</v>
      </c>
      <c r="C160" t="s">
        <v>53</v>
      </c>
      <c r="D160" s="57">
        <v>0.5</v>
      </c>
    </row>
    <row r="161" spans="1:4" x14ac:dyDescent="0.25">
      <c r="A161" t="s">
        <v>196</v>
      </c>
      <c r="B161" t="s">
        <v>681</v>
      </c>
      <c r="C161" t="s">
        <v>53</v>
      </c>
      <c r="D161" s="57">
        <v>0.5</v>
      </c>
    </row>
    <row r="162" spans="1:4" x14ac:dyDescent="0.25">
      <c r="A162" t="s">
        <v>205</v>
      </c>
      <c r="B162" t="s">
        <v>436</v>
      </c>
      <c r="C162" t="s">
        <v>53</v>
      </c>
      <c r="D162" s="57">
        <v>0.5</v>
      </c>
    </row>
    <row r="163" spans="1:4" x14ac:dyDescent="0.25">
      <c r="A163" t="s">
        <v>196</v>
      </c>
      <c r="B163" t="s">
        <v>436</v>
      </c>
      <c r="C163" t="s">
        <v>53</v>
      </c>
      <c r="D163" s="57">
        <v>0.5</v>
      </c>
    </row>
    <row r="164" spans="1:4" x14ac:dyDescent="0.25">
      <c r="A164" t="s">
        <v>196</v>
      </c>
      <c r="B164" t="s">
        <v>860</v>
      </c>
      <c r="C164" t="s">
        <v>53</v>
      </c>
      <c r="D164" s="57">
        <v>0.5</v>
      </c>
    </row>
    <row r="165" spans="1:4" x14ac:dyDescent="0.25">
      <c r="A165" t="s">
        <v>196</v>
      </c>
      <c r="B165" t="s">
        <v>864</v>
      </c>
      <c r="C165" t="s">
        <v>53</v>
      </c>
      <c r="D165" s="57">
        <v>0.5</v>
      </c>
    </row>
    <row r="166" spans="1:4" x14ac:dyDescent="0.25">
      <c r="A166" t="s">
        <v>196</v>
      </c>
      <c r="B166" t="s">
        <v>773</v>
      </c>
      <c r="C166" t="s">
        <v>53</v>
      </c>
      <c r="D166" s="57">
        <v>0.5</v>
      </c>
    </row>
    <row r="167" spans="1:4" x14ac:dyDescent="0.25">
      <c r="A167" t="s">
        <v>196</v>
      </c>
      <c r="B167" t="s">
        <v>608</v>
      </c>
      <c r="C167" t="s">
        <v>53</v>
      </c>
      <c r="D167" s="57">
        <v>0.5</v>
      </c>
    </row>
    <row r="168" spans="1:4" x14ac:dyDescent="0.25">
      <c r="A168" t="s">
        <v>196</v>
      </c>
      <c r="B168" t="s">
        <v>608</v>
      </c>
      <c r="C168" t="s">
        <v>53</v>
      </c>
      <c r="D168" s="57">
        <v>0.5</v>
      </c>
    </row>
    <row r="169" spans="1:4" x14ac:dyDescent="0.25">
      <c r="A169" t="s">
        <v>196</v>
      </c>
      <c r="B169" t="s">
        <v>561</v>
      </c>
      <c r="C169" t="s">
        <v>53</v>
      </c>
      <c r="D169" s="57">
        <v>0.5</v>
      </c>
    </row>
    <row r="170" spans="1:4" x14ac:dyDescent="0.25">
      <c r="A170" t="s">
        <v>196</v>
      </c>
      <c r="B170" t="s">
        <v>652</v>
      </c>
      <c r="C170" t="s">
        <v>53</v>
      </c>
      <c r="D170" s="57">
        <v>0.5</v>
      </c>
    </row>
    <row r="171" spans="1:4" x14ac:dyDescent="0.25">
      <c r="A171" t="s">
        <v>196</v>
      </c>
      <c r="B171" t="s">
        <v>558</v>
      </c>
      <c r="C171" t="s">
        <v>53</v>
      </c>
      <c r="D171" s="57">
        <v>0.5</v>
      </c>
    </row>
    <row r="172" spans="1:4" x14ac:dyDescent="0.25">
      <c r="A172" t="s">
        <v>196</v>
      </c>
      <c r="B172" t="s">
        <v>565</v>
      </c>
      <c r="C172" t="s">
        <v>53</v>
      </c>
      <c r="D172" s="57">
        <v>0.5</v>
      </c>
    </row>
    <row r="173" spans="1:4" x14ac:dyDescent="0.25">
      <c r="A173" t="s">
        <v>196</v>
      </c>
      <c r="B173" t="s">
        <v>752</v>
      </c>
      <c r="C173" t="s">
        <v>53</v>
      </c>
      <c r="D173" s="57">
        <v>0.5</v>
      </c>
    </row>
    <row r="174" spans="1:4" x14ac:dyDescent="0.25">
      <c r="A174" t="s">
        <v>196</v>
      </c>
      <c r="B174" t="s">
        <v>972</v>
      </c>
      <c r="C174" t="s">
        <v>53</v>
      </c>
      <c r="D174" s="57">
        <v>0.5</v>
      </c>
    </row>
    <row r="175" spans="1:4" x14ac:dyDescent="0.25">
      <c r="A175" t="s">
        <v>205</v>
      </c>
      <c r="B175" t="s">
        <v>425</v>
      </c>
      <c r="C175" t="s">
        <v>53</v>
      </c>
      <c r="D175" s="57">
        <v>0.5</v>
      </c>
    </row>
    <row r="176" spans="1:4" x14ac:dyDescent="0.25">
      <c r="A176" t="s">
        <v>196</v>
      </c>
      <c r="B176" t="s">
        <v>812</v>
      </c>
      <c r="C176" t="s">
        <v>53</v>
      </c>
      <c r="D176" s="57">
        <v>0.5</v>
      </c>
    </row>
    <row r="177" spans="1:4" x14ac:dyDescent="0.25">
      <c r="A177" t="s">
        <v>196</v>
      </c>
      <c r="B177" t="s">
        <v>626</v>
      </c>
      <c r="C177" t="s">
        <v>53</v>
      </c>
      <c r="D177" s="57">
        <v>0.5</v>
      </c>
    </row>
    <row r="178" spans="1:4" x14ac:dyDescent="0.25">
      <c r="A178" t="s">
        <v>196</v>
      </c>
      <c r="B178" t="s">
        <v>948</v>
      </c>
      <c r="C178" t="s">
        <v>53</v>
      </c>
      <c r="D178" s="57">
        <v>0.5</v>
      </c>
    </row>
    <row r="179" spans="1:4" x14ac:dyDescent="0.25">
      <c r="A179" t="s">
        <v>196</v>
      </c>
      <c r="B179" t="s">
        <v>951</v>
      </c>
      <c r="C179" t="s">
        <v>53</v>
      </c>
      <c r="D179" s="57">
        <v>0.5</v>
      </c>
    </row>
    <row r="180" spans="1:4" x14ac:dyDescent="0.25">
      <c r="A180" t="s">
        <v>196</v>
      </c>
      <c r="B180" t="s">
        <v>745</v>
      </c>
      <c r="C180" t="s">
        <v>53</v>
      </c>
      <c r="D180" s="57">
        <v>0.5</v>
      </c>
    </row>
    <row r="181" spans="1:4" x14ac:dyDescent="0.25">
      <c r="A181" t="s">
        <v>196</v>
      </c>
      <c r="B181" t="s">
        <v>851</v>
      </c>
      <c r="C181" t="s">
        <v>53</v>
      </c>
      <c r="D181" s="57">
        <v>0.5</v>
      </c>
    </row>
    <row r="182" spans="1:4" x14ac:dyDescent="0.25">
      <c r="A182" t="s">
        <v>205</v>
      </c>
      <c r="B182" t="s">
        <v>437</v>
      </c>
      <c r="C182" t="s">
        <v>53</v>
      </c>
      <c r="D182" s="57">
        <v>0.5</v>
      </c>
    </row>
    <row r="183" spans="1:4" x14ac:dyDescent="0.25">
      <c r="A183" t="s">
        <v>196</v>
      </c>
      <c r="B183" t="s">
        <v>971</v>
      </c>
      <c r="C183" t="s">
        <v>53</v>
      </c>
      <c r="D183" s="57">
        <v>0.5</v>
      </c>
    </row>
    <row r="184" spans="1:4" x14ac:dyDescent="0.25">
      <c r="A184" t="s">
        <v>196</v>
      </c>
      <c r="B184" t="s">
        <v>679</v>
      </c>
      <c r="C184" t="s">
        <v>53</v>
      </c>
      <c r="D184" s="57">
        <v>0.5</v>
      </c>
    </row>
    <row r="185" spans="1:4" x14ac:dyDescent="0.25">
      <c r="A185" t="s">
        <v>196</v>
      </c>
      <c r="B185" t="s">
        <v>663</v>
      </c>
      <c r="C185" t="s">
        <v>53</v>
      </c>
      <c r="D185" s="57">
        <v>0.5</v>
      </c>
    </row>
    <row r="186" spans="1:4" x14ac:dyDescent="0.25">
      <c r="A186" t="s">
        <v>196</v>
      </c>
      <c r="B186" t="s">
        <v>699</v>
      </c>
      <c r="C186" t="s">
        <v>53</v>
      </c>
      <c r="D186" s="57">
        <v>0.5</v>
      </c>
    </row>
    <row r="187" spans="1:4" x14ac:dyDescent="0.25">
      <c r="A187" t="s">
        <v>196</v>
      </c>
      <c r="B187" t="s">
        <v>644</v>
      </c>
      <c r="C187" t="s">
        <v>53</v>
      </c>
      <c r="D187" s="57">
        <v>0.5</v>
      </c>
    </row>
    <row r="188" spans="1:4" x14ac:dyDescent="0.25">
      <c r="A188" t="s">
        <v>196</v>
      </c>
      <c r="B188" t="s">
        <v>644</v>
      </c>
      <c r="C188" t="s">
        <v>53</v>
      </c>
      <c r="D188" s="57">
        <v>0.5</v>
      </c>
    </row>
    <row r="189" spans="1:4" x14ac:dyDescent="0.25">
      <c r="A189" t="s">
        <v>196</v>
      </c>
      <c r="B189" t="s">
        <v>960</v>
      </c>
      <c r="C189" t="s">
        <v>53</v>
      </c>
      <c r="D189" s="57">
        <v>0.5</v>
      </c>
    </row>
    <row r="190" spans="1:4" x14ac:dyDescent="0.25">
      <c r="A190" t="s">
        <v>196</v>
      </c>
      <c r="B190" t="s">
        <v>857</v>
      </c>
      <c r="C190" t="s">
        <v>53</v>
      </c>
      <c r="D190" s="57">
        <v>0.5</v>
      </c>
    </row>
    <row r="191" spans="1:4" x14ac:dyDescent="0.25">
      <c r="A191" t="s">
        <v>205</v>
      </c>
      <c r="B191" t="s">
        <v>443</v>
      </c>
      <c r="C191" t="s">
        <v>53</v>
      </c>
      <c r="D191" s="57">
        <v>0.5</v>
      </c>
    </row>
    <row r="192" spans="1:4" x14ac:dyDescent="0.25">
      <c r="A192" t="s">
        <v>196</v>
      </c>
      <c r="B192" t="s">
        <v>639</v>
      </c>
      <c r="C192" t="s">
        <v>53</v>
      </c>
      <c r="D192" s="57">
        <v>0.5</v>
      </c>
    </row>
    <row r="193" spans="1:4" x14ac:dyDescent="0.25">
      <c r="A193" t="s">
        <v>205</v>
      </c>
      <c r="B193" t="s">
        <v>438</v>
      </c>
      <c r="C193" t="s">
        <v>53</v>
      </c>
      <c r="D193" s="57">
        <v>0.5</v>
      </c>
    </row>
    <row r="194" spans="1:4" x14ac:dyDescent="0.25">
      <c r="A194" t="s">
        <v>205</v>
      </c>
      <c r="B194" t="s">
        <v>442</v>
      </c>
      <c r="C194" t="s">
        <v>53</v>
      </c>
      <c r="D194" s="57">
        <v>0.5</v>
      </c>
    </row>
    <row r="195" spans="1:4" x14ac:dyDescent="0.25">
      <c r="A195" t="s">
        <v>205</v>
      </c>
      <c r="B195" t="s">
        <v>416</v>
      </c>
      <c r="C195" t="s">
        <v>53</v>
      </c>
      <c r="D195" s="57">
        <v>0.5</v>
      </c>
    </row>
    <row r="196" spans="1:4" x14ac:dyDescent="0.25">
      <c r="A196" t="s">
        <v>196</v>
      </c>
      <c r="B196" t="s">
        <v>633</v>
      </c>
      <c r="C196" t="s">
        <v>53</v>
      </c>
      <c r="D196" s="57">
        <v>0.5</v>
      </c>
    </row>
    <row r="197" spans="1:4" x14ac:dyDescent="0.25">
      <c r="A197" t="s">
        <v>196</v>
      </c>
      <c r="B197" t="s">
        <v>815</v>
      </c>
      <c r="C197" t="s">
        <v>53</v>
      </c>
      <c r="D197" s="57">
        <v>0.5</v>
      </c>
    </row>
    <row r="198" spans="1:4" x14ac:dyDescent="0.25">
      <c r="A198" t="s">
        <v>196</v>
      </c>
      <c r="B198" t="s">
        <v>816</v>
      </c>
      <c r="C198" t="s">
        <v>53</v>
      </c>
      <c r="D198" s="57">
        <v>0.5</v>
      </c>
    </row>
    <row r="199" spans="1:4" x14ac:dyDescent="0.25">
      <c r="A199" t="s">
        <v>196</v>
      </c>
      <c r="B199" t="s">
        <v>814</v>
      </c>
      <c r="C199" t="s">
        <v>53</v>
      </c>
      <c r="D199" s="57">
        <v>0.5</v>
      </c>
    </row>
    <row r="200" spans="1:4" x14ac:dyDescent="0.25">
      <c r="A200" t="s">
        <v>196</v>
      </c>
      <c r="B200" t="s">
        <v>630</v>
      </c>
      <c r="C200" t="s">
        <v>53</v>
      </c>
      <c r="D200" s="57">
        <v>0.5</v>
      </c>
    </row>
    <row r="201" spans="1:4" x14ac:dyDescent="0.25">
      <c r="A201" t="s">
        <v>196</v>
      </c>
      <c r="B201" t="s">
        <v>630</v>
      </c>
      <c r="C201" t="s">
        <v>53</v>
      </c>
      <c r="D201" s="57">
        <v>0.5</v>
      </c>
    </row>
    <row r="202" spans="1:4" x14ac:dyDescent="0.25">
      <c r="A202" t="s">
        <v>205</v>
      </c>
      <c r="B202" t="s">
        <v>418</v>
      </c>
      <c r="C202" t="s">
        <v>53</v>
      </c>
      <c r="D202" s="57">
        <v>0.5</v>
      </c>
    </row>
    <row r="203" spans="1:4" x14ac:dyDescent="0.25">
      <c r="A203" t="s">
        <v>205</v>
      </c>
      <c r="B203" t="s">
        <v>439</v>
      </c>
      <c r="C203" t="s">
        <v>53</v>
      </c>
      <c r="D203" s="57">
        <v>0.5</v>
      </c>
    </row>
    <row r="204" spans="1:4" x14ac:dyDescent="0.25">
      <c r="A204" t="s">
        <v>196</v>
      </c>
      <c r="B204" t="s">
        <v>797</v>
      </c>
      <c r="C204" t="s">
        <v>53</v>
      </c>
      <c r="D204" s="57">
        <v>0.5</v>
      </c>
    </row>
    <row r="205" spans="1:4" x14ac:dyDescent="0.25">
      <c r="A205" t="s">
        <v>196</v>
      </c>
      <c r="B205" t="s">
        <v>785</v>
      </c>
      <c r="C205" t="s">
        <v>53</v>
      </c>
      <c r="D205" s="57">
        <v>0.5</v>
      </c>
    </row>
    <row r="206" spans="1:4" x14ac:dyDescent="0.25">
      <c r="A206" t="s">
        <v>196</v>
      </c>
      <c r="B206" t="s">
        <v>618</v>
      </c>
      <c r="C206" t="s">
        <v>53</v>
      </c>
      <c r="D206" s="57">
        <v>0.5</v>
      </c>
    </row>
    <row r="207" spans="1:4" x14ac:dyDescent="0.25">
      <c r="A207" t="s">
        <v>196</v>
      </c>
      <c r="B207" t="s">
        <v>618</v>
      </c>
      <c r="C207" t="s">
        <v>53</v>
      </c>
      <c r="D207" s="57">
        <v>0.5</v>
      </c>
    </row>
    <row r="208" spans="1:4" x14ac:dyDescent="0.25">
      <c r="A208" t="s">
        <v>196</v>
      </c>
      <c r="B208" t="s">
        <v>944</v>
      </c>
      <c r="C208" t="s">
        <v>53</v>
      </c>
      <c r="D208" s="57">
        <v>0.5</v>
      </c>
    </row>
    <row r="209" spans="1:4" x14ac:dyDescent="0.25">
      <c r="A209" t="s">
        <v>205</v>
      </c>
      <c r="B209" t="s">
        <v>440</v>
      </c>
      <c r="C209" t="s">
        <v>53</v>
      </c>
      <c r="D209" s="57">
        <v>0.5</v>
      </c>
    </row>
    <row r="210" spans="1:4" x14ac:dyDescent="0.25">
      <c r="A210" t="s">
        <v>196</v>
      </c>
      <c r="B210" t="s">
        <v>950</v>
      </c>
      <c r="C210" t="s">
        <v>53</v>
      </c>
      <c r="D210" s="57">
        <v>0.5</v>
      </c>
    </row>
    <row r="211" spans="1:4" x14ac:dyDescent="0.25">
      <c r="A211" t="s">
        <v>196</v>
      </c>
      <c r="B211" t="s">
        <v>697</v>
      </c>
      <c r="C211" t="s">
        <v>53</v>
      </c>
      <c r="D211" s="57">
        <v>0.5</v>
      </c>
    </row>
    <row r="212" spans="1:4" x14ac:dyDescent="0.25">
      <c r="A212" t="s">
        <v>196</v>
      </c>
      <c r="B212" t="s">
        <v>671</v>
      </c>
      <c r="C212" t="s">
        <v>53</v>
      </c>
      <c r="D212" s="57">
        <v>0.5</v>
      </c>
    </row>
    <row r="213" spans="1:4" x14ac:dyDescent="0.25">
      <c r="A213" t="s">
        <v>196</v>
      </c>
      <c r="B213" t="s">
        <v>656</v>
      </c>
      <c r="C213" t="s">
        <v>53</v>
      </c>
      <c r="D213" s="57">
        <v>0.5</v>
      </c>
    </row>
    <row r="214" spans="1:4" x14ac:dyDescent="0.25">
      <c r="A214" t="s">
        <v>196</v>
      </c>
      <c r="B214" t="s">
        <v>811</v>
      </c>
      <c r="C214" t="s">
        <v>53</v>
      </c>
      <c r="D214" s="57">
        <v>0.5</v>
      </c>
    </row>
    <row r="215" spans="1:4" x14ac:dyDescent="0.25">
      <c r="A215" t="s">
        <v>196</v>
      </c>
      <c r="B215" t="s">
        <v>846</v>
      </c>
      <c r="C215" t="s">
        <v>53</v>
      </c>
      <c r="D215" s="57">
        <v>0.5</v>
      </c>
    </row>
    <row r="216" spans="1:4" x14ac:dyDescent="0.25">
      <c r="A216" t="s">
        <v>196</v>
      </c>
      <c r="B216" t="s">
        <v>706</v>
      </c>
      <c r="C216" t="s">
        <v>53</v>
      </c>
      <c r="D216" s="57">
        <v>0.5</v>
      </c>
    </row>
    <row r="217" spans="1:4" x14ac:dyDescent="0.25">
      <c r="A217" t="s">
        <v>196</v>
      </c>
      <c r="B217" t="s">
        <v>680</v>
      </c>
      <c r="C217" t="s">
        <v>53</v>
      </c>
      <c r="D217" s="57">
        <v>0.5</v>
      </c>
    </row>
    <row r="218" spans="1:4" x14ac:dyDescent="0.25">
      <c r="A218" t="s">
        <v>205</v>
      </c>
      <c r="B218" t="s">
        <v>441</v>
      </c>
      <c r="C218" t="s">
        <v>53</v>
      </c>
      <c r="D218" s="57">
        <v>0.5</v>
      </c>
    </row>
    <row r="219" spans="1:4" x14ac:dyDescent="0.25">
      <c r="A219" t="s">
        <v>205</v>
      </c>
      <c r="B219" t="s">
        <v>420</v>
      </c>
      <c r="C219" t="s">
        <v>53</v>
      </c>
      <c r="D219" s="57">
        <v>0.5</v>
      </c>
    </row>
    <row r="220" spans="1:4" x14ac:dyDescent="0.25">
      <c r="A220" t="s">
        <v>196</v>
      </c>
      <c r="B220" t="s">
        <v>943</v>
      </c>
      <c r="C220" t="s">
        <v>53</v>
      </c>
      <c r="D220" s="57">
        <v>0.5</v>
      </c>
    </row>
    <row r="221" spans="1:4" x14ac:dyDescent="0.25">
      <c r="A221" t="s">
        <v>205</v>
      </c>
      <c r="B221" t="s">
        <v>426</v>
      </c>
      <c r="C221" t="s">
        <v>53</v>
      </c>
      <c r="D221" s="57">
        <v>0.5</v>
      </c>
    </row>
    <row r="222" spans="1:4" x14ac:dyDescent="0.25">
      <c r="A222" t="s">
        <v>196</v>
      </c>
      <c r="B222" t="s">
        <v>702</v>
      </c>
      <c r="C222" t="s">
        <v>53</v>
      </c>
      <c r="D222" s="57">
        <v>0.5</v>
      </c>
    </row>
    <row r="223" spans="1:4" x14ac:dyDescent="0.25">
      <c r="A223" t="s">
        <v>196</v>
      </c>
      <c r="B223" t="s">
        <v>732</v>
      </c>
      <c r="C223" t="s">
        <v>53</v>
      </c>
      <c r="D223" s="57">
        <v>0.5</v>
      </c>
    </row>
    <row r="224" spans="1:4" x14ac:dyDescent="0.25">
      <c r="A224" t="s">
        <v>205</v>
      </c>
      <c r="B224" t="s">
        <v>422</v>
      </c>
      <c r="C224" t="s">
        <v>53</v>
      </c>
      <c r="D224" s="57">
        <v>0.5</v>
      </c>
    </row>
    <row r="225" spans="1:4" x14ac:dyDescent="0.25">
      <c r="A225" t="s">
        <v>196</v>
      </c>
      <c r="B225" t="s">
        <v>742</v>
      </c>
      <c r="C225" t="s">
        <v>53</v>
      </c>
      <c r="D225" s="57">
        <v>0.5</v>
      </c>
    </row>
    <row r="226" spans="1:4" x14ac:dyDescent="0.25">
      <c r="A226" t="s">
        <v>196</v>
      </c>
      <c r="B226" t="s">
        <v>949</v>
      </c>
      <c r="C226" t="s">
        <v>53</v>
      </c>
      <c r="D226" s="57">
        <v>0.5</v>
      </c>
    </row>
    <row r="227" spans="1:4" x14ac:dyDescent="0.25">
      <c r="A227" t="s">
        <v>196</v>
      </c>
      <c r="B227" t="s">
        <v>709</v>
      </c>
      <c r="C227" t="s">
        <v>53</v>
      </c>
      <c r="D227" s="57">
        <v>0.5</v>
      </c>
    </row>
    <row r="228" spans="1:4" x14ac:dyDescent="0.25">
      <c r="A228" t="s">
        <v>205</v>
      </c>
      <c r="B228" t="s">
        <v>410</v>
      </c>
      <c r="C228" t="s">
        <v>102</v>
      </c>
      <c r="D228" s="57">
        <v>0.5</v>
      </c>
    </row>
    <row r="229" spans="1:4" x14ac:dyDescent="0.25">
      <c r="A229" t="s">
        <v>205</v>
      </c>
      <c r="B229" t="s">
        <v>421</v>
      </c>
      <c r="C229" t="s">
        <v>102</v>
      </c>
      <c r="D229" s="57">
        <v>0.5</v>
      </c>
    </row>
    <row r="230" spans="1:4" x14ac:dyDescent="0.25">
      <c r="A230" t="s">
        <v>205</v>
      </c>
      <c r="B230" t="s">
        <v>444</v>
      </c>
      <c r="C230" t="s">
        <v>102</v>
      </c>
      <c r="D230" s="57">
        <v>0.5</v>
      </c>
    </row>
    <row r="231" spans="1:4" x14ac:dyDescent="0.25">
      <c r="A231" t="s">
        <v>205</v>
      </c>
      <c r="B231" t="s">
        <v>412</v>
      </c>
      <c r="C231" t="s">
        <v>102</v>
      </c>
      <c r="D231" s="57">
        <v>0.5</v>
      </c>
    </row>
    <row r="232" spans="1:4" x14ac:dyDescent="0.25">
      <c r="A232" t="s">
        <v>205</v>
      </c>
      <c r="B232" t="s">
        <v>413</v>
      </c>
      <c r="C232" t="s">
        <v>102</v>
      </c>
      <c r="D232" s="57">
        <v>0.5</v>
      </c>
    </row>
    <row r="233" spans="1:4" x14ac:dyDescent="0.25">
      <c r="A233" t="s">
        <v>205</v>
      </c>
      <c r="B233" t="s">
        <v>425</v>
      </c>
      <c r="C233" t="s">
        <v>102</v>
      </c>
      <c r="D233" s="57">
        <v>0.5</v>
      </c>
    </row>
    <row r="234" spans="1:4" x14ac:dyDescent="0.25">
      <c r="A234" t="s">
        <v>205</v>
      </c>
      <c r="B234" t="s">
        <v>414</v>
      </c>
      <c r="C234" t="s">
        <v>102</v>
      </c>
      <c r="D234" s="57">
        <v>0.5</v>
      </c>
    </row>
    <row r="235" spans="1:4" x14ac:dyDescent="0.25">
      <c r="A235" t="s">
        <v>205</v>
      </c>
      <c r="B235" t="s">
        <v>415</v>
      </c>
      <c r="C235" t="s">
        <v>102</v>
      </c>
      <c r="D235" s="57">
        <v>0.5</v>
      </c>
    </row>
    <row r="236" spans="1:4" x14ac:dyDescent="0.25">
      <c r="A236" t="s">
        <v>205</v>
      </c>
      <c r="B236" t="s">
        <v>438</v>
      </c>
      <c r="C236" t="s">
        <v>102</v>
      </c>
      <c r="D236" s="57">
        <v>0.5</v>
      </c>
    </row>
    <row r="237" spans="1:4" x14ac:dyDescent="0.25">
      <c r="A237" t="s">
        <v>205</v>
      </c>
      <c r="B237" t="s">
        <v>417</v>
      </c>
      <c r="C237" t="s">
        <v>102</v>
      </c>
      <c r="D237" s="57">
        <v>0.5</v>
      </c>
    </row>
    <row r="238" spans="1:4" x14ac:dyDescent="0.25">
      <c r="A238" t="s">
        <v>205</v>
      </c>
      <c r="B238" t="s">
        <v>418</v>
      </c>
      <c r="C238" t="s">
        <v>102</v>
      </c>
      <c r="D238" s="57">
        <v>0.5</v>
      </c>
    </row>
    <row r="239" spans="1:4" x14ac:dyDescent="0.25">
      <c r="A239" t="s">
        <v>205</v>
      </c>
      <c r="B239" t="s">
        <v>419</v>
      </c>
      <c r="C239" t="s">
        <v>102</v>
      </c>
      <c r="D239" s="57">
        <v>0.5</v>
      </c>
    </row>
    <row r="240" spans="1:4" x14ac:dyDescent="0.25">
      <c r="A240" t="s">
        <v>205</v>
      </c>
      <c r="B240" t="s">
        <v>423</v>
      </c>
      <c r="C240" t="s">
        <v>102</v>
      </c>
      <c r="D240" s="57">
        <v>0.5</v>
      </c>
    </row>
    <row r="241" spans="1:4" x14ac:dyDescent="0.25">
      <c r="A241" t="s">
        <v>196</v>
      </c>
      <c r="B241" t="s">
        <v>658</v>
      </c>
      <c r="C241" t="s">
        <v>730</v>
      </c>
      <c r="D241" s="57">
        <v>0.5</v>
      </c>
    </row>
    <row r="242" spans="1:4" x14ac:dyDescent="0.25">
      <c r="A242" t="s">
        <v>196</v>
      </c>
      <c r="B242" t="s">
        <v>974</v>
      </c>
      <c r="C242" t="s">
        <v>54</v>
      </c>
      <c r="D242" s="57">
        <v>0.5</v>
      </c>
    </row>
    <row r="243" spans="1:4" x14ac:dyDescent="0.25">
      <c r="A243" t="s">
        <v>196</v>
      </c>
      <c r="B243" t="s">
        <v>777</v>
      </c>
      <c r="C243" t="s">
        <v>54</v>
      </c>
      <c r="D243" s="57">
        <v>0.5</v>
      </c>
    </row>
    <row r="244" spans="1:4" x14ac:dyDescent="0.25">
      <c r="A244" t="s">
        <v>196</v>
      </c>
      <c r="B244" t="s">
        <v>621</v>
      </c>
      <c r="C244" t="s">
        <v>54</v>
      </c>
      <c r="D244" s="57">
        <v>0.5</v>
      </c>
    </row>
    <row r="245" spans="1:4" x14ac:dyDescent="0.25">
      <c r="A245" t="s">
        <v>196</v>
      </c>
      <c r="B245" t="s">
        <v>212</v>
      </c>
      <c r="C245" t="s">
        <v>54</v>
      </c>
      <c r="D245" s="57">
        <v>0.5</v>
      </c>
    </row>
    <row r="246" spans="1:4" x14ac:dyDescent="0.25">
      <c r="A246" t="s">
        <v>196</v>
      </c>
      <c r="B246" t="s">
        <v>609</v>
      </c>
      <c r="C246" t="s">
        <v>54</v>
      </c>
      <c r="D246" s="57">
        <v>0.5</v>
      </c>
    </row>
    <row r="247" spans="1:4" x14ac:dyDescent="0.25">
      <c r="A247" t="s">
        <v>196</v>
      </c>
      <c r="B247" t="s">
        <v>609</v>
      </c>
      <c r="C247" t="s">
        <v>54</v>
      </c>
      <c r="D247" s="57">
        <v>0.5</v>
      </c>
    </row>
    <row r="248" spans="1:4" x14ac:dyDescent="0.25">
      <c r="A248" t="s">
        <v>196</v>
      </c>
      <c r="B248" t="s">
        <v>769</v>
      </c>
      <c r="C248" t="s">
        <v>54</v>
      </c>
      <c r="D248" s="57">
        <v>0.5</v>
      </c>
    </row>
    <row r="249" spans="1:4" x14ac:dyDescent="0.25">
      <c r="A249" t="s">
        <v>196</v>
      </c>
      <c r="B249" t="s">
        <v>781</v>
      </c>
      <c r="C249" t="s">
        <v>54</v>
      </c>
      <c r="D249" s="57">
        <v>0.5</v>
      </c>
    </row>
    <row r="250" spans="1:4" x14ac:dyDescent="0.25">
      <c r="A250" t="s">
        <v>196</v>
      </c>
      <c r="B250" t="s">
        <v>792</v>
      </c>
      <c r="C250" t="s">
        <v>54</v>
      </c>
      <c r="D250" s="57">
        <v>0.5</v>
      </c>
    </row>
    <row r="251" spans="1:4" x14ac:dyDescent="0.25">
      <c r="A251" t="s">
        <v>196</v>
      </c>
      <c r="B251" t="s">
        <v>861</v>
      </c>
      <c r="C251" t="s">
        <v>54</v>
      </c>
      <c r="D251" s="57">
        <v>0.5</v>
      </c>
    </row>
    <row r="252" spans="1:4" x14ac:dyDescent="0.25">
      <c r="A252" t="s">
        <v>196</v>
      </c>
      <c r="B252" t="s">
        <v>760</v>
      </c>
      <c r="C252" t="s">
        <v>54</v>
      </c>
      <c r="D252" s="57">
        <v>0.5</v>
      </c>
    </row>
    <row r="253" spans="1:4" x14ac:dyDescent="0.25">
      <c r="A253" t="s">
        <v>196</v>
      </c>
      <c r="B253" t="s">
        <v>809</v>
      </c>
      <c r="C253" t="s">
        <v>54</v>
      </c>
      <c r="D253" s="57">
        <v>0.5</v>
      </c>
    </row>
    <row r="254" spans="1:4" x14ac:dyDescent="0.25">
      <c r="A254" t="s">
        <v>196</v>
      </c>
      <c r="B254" t="s">
        <v>457</v>
      </c>
      <c r="C254" t="s">
        <v>54</v>
      </c>
      <c r="D254" s="57">
        <v>0.5</v>
      </c>
    </row>
    <row r="255" spans="1:4" x14ac:dyDescent="0.25">
      <c r="A255" t="s">
        <v>196</v>
      </c>
      <c r="B255" t="s">
        <v>502</v>
      </c>
      <c r="C255" t="s">
        <v>54</v>
      </c>
      <c r="D255" s="57">
        <v>0.5</v>
      </c>
    </row>
    <row r="256" spans="1:4" x14ac:dyDescent="0.25">
      <c r="A256" t="s">
        <v>196</v>
      </c>
      <c r="B256" t="s">
        <v>634</v>
      </c>
      <c r="C256" t="s">
        <v>54</v>
      </c>
      <c r="D256" s="57">
        <v>0.5</v>
      </c>
    </row>
    <row r="257" spans="1:4" x14ac:dyDescent="0.25">
      <c r="A257" t="s">
        <v>196</v>
      </c>
      <c r="B257" t="s">
        <v>694</v>
      </c>
      <c r="C257" t="s">
        <v>54</v>
      </c>
      <c r="D257" s="57">
        <v>0.5</v>
      </c>
    </row>
    <row r="258" spans="1:4" x14ac:dyDescent="0.25">
      <c r="A258" t="s">
        <v>196</v>
      </c>
      <c r="B258" t="s">
        <v>690</v>
      </c>
      <c r="C258" t="s">
        <v>54</v>
      </c>
      <c r="D258" s="57">
        <v>0.5</v>
      </c>
    </row>
    <row r="259" spans="1:4" x14ac:dyDescent="0.25">
      <c r="A259" t="s">
        <v>196</v>
      </c>
      <c r="B259" t="s">
        <v>548</v>
      </c>
      <c r="C259" t="s">
        <v>54</v>
      </c>
      <c r="D259" s="57">
        <v>0.5</v>
      </c>
    </row>
    <row r="260" spans="1:4" x14ac:dyDescent="0.25">
      <c r="A260" t="s">
        <v>196</v>
      </c>
      <c r="B260" t="s">
        <v>692</v>
      </c>
      <c r="C260" t="s">
        <v>54</v>
      </c>
      <c r="D260" s="57">
        <v>0.5</v>
      </c>
    </row>
    <row r="261" spans="1:4" x14ac:dyDescent="0.25">
      <c r="A261" t="s">
        <v>196</v>
      </c>
      <c r="B261" t="s">
        <v>693</v>
      </c>
      <c r="C261" t="s">
        <v>54</v>
      </c>
      <c r="D261" s="57">
        <v>0.5</v>
      </c>
    </row>
    <row r="262" spans="1:4" x14ac:dyDescent="0.25">
      <c r="A262" t="s">
        <v>196</v>
      </c>
      <c r="B262" t="s">
        <v>691</v>
      </c>
      <c r="C262" t="s">
        <v>54</v>
      </c>
      <c r="D262" s="57">
        <v>0.5</v>
      </c>
    </row>
    <row r="263" spans="1:4" x14ac:dyDescent="0.25">
      <c r="A263" t="s">
        <v>196</v>
      </c>
      <c r="B263" t="s">
        <v>770</v>
      </c>
      <c r="C263" t="s">
        <v>54</v>
      </c>
      <c r="D263" s="57">
        <v>0.5</v>
      </c>
    </row>
    <row r="264" spans="1:4" x14ac:dyDescent="0.25">
      <c r="A264" t="s">
        <v>196</v>
      </c>
      <c r="B264" t="s">
        <v>780</v>
      </c>
      <c r="C264" t="s">
        <v>54</v>
      </c>
      <c r="D264" s="57">
        <v>0.5</v>
      </c>
    </row>
    <row r="265" spans="1:4" x14ac:dyDescent="0.25">
      <c r="A265" t="s">
        <v>196</v>
      </c>
      <c r="B265" t="s">
        <v>782</v>
      </c>
      <c r="C265" t="s">
        <v>54</v>
      </c>
      <c r="D265" s="57">
        <v>0.5</v>
      </c>
    </row>
    <row r="266" spans="1:4" x14ac:dyDescent="0.25">
      <c r="A266" t="s">
        <v>196</v>
      </c>
      <c r="B266" t="s">
        <v>774</v>
      </c>
      <c r="C266" t="s">
        <v>54</v>
      </c>
      <c r="D266" s="57">
        <v>0.5</v>
      </c>
    </row>
    <row r="267" spans="1:4" x14ac:dyDescent="0.25">
      <c r="A267" t="s">
        <v>196</v>
      </c>
      <c r="B267" t="s">
        <v>669</v>
      </c>
      <c r="C267" t="s">
        <v>54</v>
      </c>
      <c r="D267" s="57">
        <v>0.5</v>
      </c>
    </row>
    <row r="268" spans="1:4" x14ac:dyDescent="0.25">
      <c r="A268" t="s">
        <v>196</v>
      </c>
      <c r="B268" t="s">
        <v>779</v>
      </c>
      <c r="C268" t="s">
        <v>54</v>
      </c>
      <c r="D268" s="57">
        <v>0.5</v>
      </c>
    </row>
    <row r="269" spans="1:4" x14ac:dyDescent="0.25">
      <c r="A269" t="s">
        <v>196</v>
      </c>
      <c r="B269" t="s">
        <v>726</v>
      </c>
      <c r="C269" t="s">
        <v>54</v>
      </c>
      <c r="D269" s="57">
        <v>0.5</v>
      </c>
    </row>
    <row r="270" spans="1:4" x14ac:dyDescent="0.25">
      <c r="A270" t="s">
        <v>196</v>
      </c>
      <c r="B270" t="s">
        <v>453</v>
      </c>
      <c r="C270" t="s">
        <v>54</v>
      </c>
      <c r="D270" s="57">
        <v>0.5</v>
      </c>
    </row>
    <row r="271" spans="1:4" x14ac:dyDescent="0.25">
      <c r="A271" t="s">
        <v>196</v>
      </c>
      <c r="B271" t="s">
        <v>603</v>
      </c>
      <c r="C271" t="s">
        <v>54</v>
      </c>
      <c r="D271" s="57">
        <v>0.5</v>
      </c>
    </row>
    <row r="272" spans="1:4" x14ac:dyDescent="0.25">
      <c r="A272" t="s">
        <v>196</v>
      </c>
      <c r="B272" t="s">
        <v>803</v>
      </c>
      <c r="C272" t="s">
        <v>54</v>
      </c>
      <c r="D272" s="57">
        <v>0.5</v>
      </c>
    </row>
    <row r="273" spans="1:4" x14ac:dyDescent="0.25">
      <c r="A273" t="s">
        <v>196</v>
      </c>
      <c r="B273" t="s">
        <v>776</v>
      </c>
      <c r="C273" t="s">
        <v>54</v>
      </c>
      <c r="D273" s="57">
        <v>0.5</v>
      </c>
    </row>
    <row r="274" spans="1:4" x14ac:dyDescent="0.25">
      <c r="A274" t="s">
        <v>196</v>
      </c>
      <c r="B274" t="s">
        <v>778</v>
      </c>
      <c r="C274" t="s">
        <v>54</v>
      </c>
      <c r="D274" s="57">
        <v>0.5</v>
      </c>
    </row>
    <row r="275" spans="1:4" x14ac:dyDescent="0.25">
      <c r="A275" t="s">
        <v>196</v>
      </c>
      <c r="B275" t="s">
        <v>428</v>
      </c>
      <c r="C275" t="s">
        <v>54</v>
      </c>
      <c r="D275" s="57">
        <v>0.5</v>
      </c>
    </row>
    <row r="276" spans="1:4" x14ac:dyDescent="0.25">
      <c r="A276" t="s">
        <v>196</v>
      </c>
      <c r="B276" t="s">
        <v>832</v>
      </c>
      <c r="C276" t="s">
        <v>54</v>
      </c>
      <c r="D276" s="57">
        <v>0.5</v>
      </c>
    </row>
    <row r="277" spans="1:4" x14ac:dyDescent="0.25">
      <c r="A277" t="s">
        <v>196</v>
      </c>
      <c r="B277" t="s">
        <v>796</v>
      </c>
      <c r="C277" t="s">
        <v>54</v>
      </c>
      <c r="D277" s="57">
        <v>0.5</v>
      </c>
    </row>
    <row r="278" spans="1:4" x14ac:dyDescent="0.25">
      <c r="A278" t="s">
        <v>196</v>
      </c>
      <c r="B278" t="s">
        <v>567</v>
      </c>
      <c r="C278" t="s">
        <v>54</v>
      </c>
      <c r="D278" s="57">
        <v>0.5</v>
      </c>
    </row>
    <row r="279" spans="1:4" x14ac:dyDescent="0.25">
      <c r="A279" t="s">
        <v>196</v>
      </c>
      <c r="B279" t="s">
        <v>564</v>
      </c>
      <c r="C279" t="s">
        <v>54</v>
      </c>
      <c r="D279" s="57">
        <v>0.5</v>
      </c>
    </row>
    <row r="280" spans="1:4" x14ac:dyDescent="0.25">
      <c r="A280" t="s">
        <v>196</v>
      </c>
      <c r="B280" t="s">
        <v>537</v>
      </c>
      <c r="C280" t="s">
        <v>55</v>
      </c>
      <c r="D280" s="57">
        <v>0.5</v>
      </c>
    </row>
    <row r="281" spans="1:4" x14ac:dyDescent="0.25">
      <c r="A281" t="s">
        <v>196</v>
      </c>
      <c r="B281" t="s">
        <v>537</v>
      </c>
      <c r="C281" t="s">
        <v>55</v>
      </c>
      <c r="D281" s="57">
        <v>0.5</v>
      </c>
    </row>
    <row r="282" spans="1:4" x14ac:dyDescent="0.25">
      <c r="A282" t="s">
        <v>196</v>
      </c>
      <c r="B282" t="s">
        <v>969</v>
      </c>
      <c r="C282" t="s">
        <v>55</v>
      </c>
      <c r="D282" s="57">
        <v>0.5</v>
      </c>
    </row>
    <row r="283" spans="1:4" x14ac:dyDescent="0.25">
      <c r="A283" t="s">
        <v>196</v>
      </c>
      <c r="B283" t="s">
        <v>807</v>
      </c>
      <c r="C283" t="s">
        <v>55</v>
      </c>
      <c r="D283" s="57">
        <v>0.5</v>
      </c>
    </row>
    <row r="284" spans="1:4" x14ac:dyDescent="0.25">
      <c r="A284" t="s">
        <v>196</v>
      </c>
      <c r="B284" t="s">
        <v>886</v>
      </c>
      <c r="C284" t="s">
        <v>55</v>
      </c>
      <c r="D284" s="57">
        <v>0.5</v>
      </c>
    </row>
    <row r="285" spans="1:4" x14ac:dyDescent="0.25">
      <c r="A285" t="s">
        <v>196</v>
      </c>
      <c r="B285" t="s">
        <v>236</v>
      </c>
      <c r="C285" t="s">
        <v>55</v>
      </c>
      <c r="D285" s="57">
        <v>0.5</v>
      </c>
    </row>
    <row r="286" spans="1:4" x14ac:dyDescent="0.25">
      <c r="A286" t="s">
        <v>196</v>
      </c>
      <c r="B286" t="s">
        <v>884</v>
      </c>
      <c r="C286" t="s">
        <v>55</v>
      </c>
      <c r="D286" s="57">
        <v>0.5</v>
      </c>
    </row>
    <row r="287" spans="1:4" x14ac:dyDescent="0.25">
      <c r="A287" t="s">
        <v>205</v>
      </c>
      <c r="B287" t="s">
        <v>416</v>
      </c>
      <c r="C287" t="s">
        <v>55</v>
      </c>
      <c r="D287" s="57">
        <v>0.5</v>
      </c>
    </row>
    <row r="288" spans="1:4" x14ac:dyDescent="0.25">
      <c r="A288" t="s">
        <v>196</v>
      </c>
      <c r="B288" t="s">
        <v>885</v>
      </c>
      <c r="C288" t="s">
        <v>55</v>
      </c>
      <c r="D288" s="57">
        <v>0.5</v>
      </c>
    </row>
    <row r="289" spans="1:4" x14ac:dyDescent="0.25">
      <c r="A289" t="s">
        <v>196</v>
      </c>
      <c r="B289" t="s">
        <v>695</v>
      </c>
      <c r="C289" t="s">
        <v>55</v>
      </c>
      <c r="D289" s="57">
        <v>0.5</v>
      </c>
    </row>
    <row r="290" spans="1:4" x14ac:dyDescent="0.25">
      <c r="A290" t="s">
        <v>196</v>
      </c>
      <c r="B290" t="s">
        <v>944</v>
      </c>
      <c r="C290" t="s">
        <v>55</v>
      </c>
      <c r="D290" s="57">
        <v>0.5</v>
      </c>
    </row>
    <row r="291" spans="1:4" x14ac:dyDescent="0.25">
      <c r="A291" t="s">
        <v>205</v>
      </c>
      <c r="B291" t="s">
        <v>420</v>
      </c>
      <c r="C291" t="s">
        <v>55</v>
      </c>
      <c r="D291" s="57">
        <v>0.5</v>
      </c>
    </row>
    <row r="292" spans="1:4" x14ac:dyDescent="0.25">
      <c r="A292" t="s">
        <v>196</v>
      </c>
      <c r="B292" t="s">
        <v>420</v>
      </c>
      <c r="C292" t="s">
        <v>55</v>
      </c>
      <c r="D292" s="57">
        <v>0.5</v>
      </c>
    </row>
    <row r="293" spans="1:4" x14ac:dyDescent="0.25">
      <c r="A293" t="s">
        <v>196</v>
      </c>
      <c r="B293" t="s">
        <v>420</v>
      </c>
      <c r="C293" t="s">
        <v>55</v>
      </c>
      <c r="D293" s="57">
        <v>0.5</v>
      </c>
    </row>
    <row r="294" spans="1:4" x14ac:dyDescent="0.25">
      <c r="A294" t="s">
        <v>196</v>
      </c>
      <c r="B294" t="s">
        <v>943</v>
      </c>
      <c r="C294" t="s">
        <v>55</v>
      </c>
      <c r="D294" s="57">
        <v>0.5</v>
      </c>
    </row>
    <row r="295" spans="1:4" x14ac:dyDescent="0.25">
      <c r="A295" t="s">
        <v>200</v>
      </c>
      <c r="B295" t="s">
        <v>216</v>
      </c>
      <c r="C295" t="s">
        <v>486</v>
      </c>
      <c r="D295" s="57">
        <v>0.5</v>
      </c>
    </row>
    <row r="296" spans="1:4" x14ac:dyDescent="0.25">
      <c r="A296" t="s">
        <v>196</v>
      </c>
      <c r="B296" t="s">
        <v>541</v>
      </c>
      <c r="C296" t="s">
        <v>725</v>
      </c>
      <c r="D296" s="57">
        <v>0.5</v>
      </c>
    </row>
    <row r="297" spans="1:4" x14ac:dyDescent="0.25">
      <c r="A297" t="s">
        <v>196</v>
      </c>
      <c r="B297" t="s">
        <v>532</v>
      </c>
      <c r="C297" t="s">
        <v>56</v>
      </c>
      <c r="D297" s="57">
        <v>0.5</v>
      </c>
    </row>
    <row r="298" spans="1:4" x14ac:dyDescent="0.25">
      <c r="A298" t="s">
        <v>196</v>
      </c>
      <c r="B298" t="s">
        <v>532</v>
      </c>
      <c r="C298" t="s">
        <v>56</v>
      </c>
      <c r="D298" s="57">
        <v>0.5</v>
      </c>
    </row>
    <row r="299" spans="1:4" x14ac:dyDescent="0.25">
      <c r="A299" t="s">
        <v>196</v>
      </c>
      <c r="B299" t="s">
        <v>533</v>
      </c>
      <c r="C299" t="s">
        <v>56</v>
      </c>
      <c r="D299" s="57">
        <v>0.5</v>
      </c>
    </row>
    <row r="300" spans="1:4" x14ac:dyDescent="0.25">
      <c r="A300" t="s">
        <v>205</v>
      </c>
      <c r="B300" t="s">
        <v>435</v>
      </c>
      <c r="C300" t="s">
        <v>56</v>
      </c>
      <c r="D300" s="57">
        <v>0.5</v>
      </c>
    </row>
    <row r="301" spans="1:4" x14ac:dyDescent="0.25">
      <c r="A301" t="s">
        <v>196</v>
      </c>
      <c r="B301" t="s">
        <v>621</v>
      </c>
      <c r="C301" t="s">
        <v>56</v>
      </c>
      <c r="D301" s="57">
        <v>0.5</v>
      </c>
    </row>
    <row r="302" spans="1:4" x14ac:dyDescent="0.25">
      <c r="A302" t="s">
        <v>196</v>
      </c>
      <c r="B302" t="s">
        <v>783</v>
      </c>
      <c r="C302" t="s">
        <v>56</v>
      </c>
      <c r="D302" s="57">
        <v>0.5</v>
      </c>
    </row>
    <row r="303" spans="1:4" x14ac:dyDescent="0.25">
      <c r="A303" t="s">
        <v>196</v>
      </c>
      <c r="B303" t="s">
        <v>886</v>
      </c>
      <c r="C303" t="s">
        <v>56</v>
      </c>
      <c r="D303" s="57">
        <v>0.5</v>
      </c>
    </row>
    <row r="304" spans="1:4" x14ac:dyDescent="0.25">
      <c r="A304" t="s">
        <v>196</v>
      </c>
      <c r="B304" t="s">
        <v>971</v>
      </c>
      <c r="C304" t="s">
        <v>56</v>
      </c>
      <c r="D304" s="57">
        <v>0.5</v>
      </c>
    </row>
    <row r="305" spans="1:4" x14ac:dyDescent="0.25">
      <c r="A305" t="s">
        <v>196</v>
      </c>
      <c r="B305" t="s">
        <v>679</v>
      </c>
      <c r="C305" t="s">
        <v>56</v>
      </c>
      <c r="D305" s="57">
        <v>0.5</v>
      </c>
    </row>
    <row r="306" spans="1:4" x14ac:dyDescent="0.25">
      <c r="A306" t="s">
        <v>196</v>
      </c>
      <c r="B306" t="s">
        <v>736</v>
      </c>
      <c r="C306" t="s">
        <v>56</v>
      </c>
      <c r="D306" s="57">
        <v>0.5</v>
      </c>
    </row>
    <row r="307" spans="1:4" x14ac:dyDescent="0.25">
      <c r="A307" t="s">
        <v>196</v>
      </c>
      <c r="B307" t="s">
        <v>644</v>
      </c>
      <c r="C307" t="s">
        <v>56</v>
      </c>
      <c r="D307" s="57">
        <v>0.5</v>
      </c>
    </row>
    <row r="308" spans="1:4" x14ac:dyDescent="0.25">
      <c r="A308" t="s">
        <v>196</v>
      </c>
      <c r="B308" t="s">
        <v>644</v>
      </c>
      <c r="C308" t="s">
        <v>56</v>
      </c>
      <c r="D308" s="57">
        <v>0.5</v>
      </c>
    </row>
    <row r="309" spans="1:4" x14ac:dyDescent="0.25">
      <c r="A309" t="s">
        <v>196</v>
      </c>
      <c r="B309" t="s">
        <v>643</v>
      </c>
      <c r="C309" t="s">
        <v>56</v>
      </c>
      <c r="D309" s="57">
        <v>0.5</v>
      </c>
    </row>
    <row r="310" spans="1:4" x14ac:dyDescent="0.25">
      <c r="A310" t="s">
        <v>196</v>
      </c>
      <c r="B310" t="s">
        <v>640</v>
      </c>
      <c r="C310" t="s">
        <v>56</v>
      </c>
      <c r="D310" s="57">
        <v>0.5</v>
      </c>
    </row>
    <row r="311" spans="1:4" x14ac:dyDescent="0.25">
      <c r="A311" t="s">
        <v>196</v>
      </c>
      <c r="B311" t="s">
        <v>960</v>
      </c>
      <c r="C311" t="s">
        <v>56</v>
      </c>
      <c r="D311" s="57">
        <v>0.5</v>
      </c>
    </row>
    <row r="312" spans="1:4" x14ac:dyDescent="0.25">
      <c r="A312" t="s">
        <v>205</v>
      </c>
      <c r="B312" t="s">
        <v>445</v>
      </c>
      <c r="C312" t="s">
        <v>56</v>
      </c>
      <c r="D312" s="57">
        <v>0.5</v>
      </c>
    </row>
    <row r="313" spans="1:4" x14ac:dyDescent="0.25">
      <c r="A313" t="s">
        <v>196</v>
      </c>
      <c r="B313" t="s">
        <v>445</v>
      </c>
      <c r="C313" t="s">
        <v>56</v>
      </c>
      <c r="D313" s="57">
        <v>0.5</v>
      </c>
    </row>
    <row r="314" spans="1:4" x14ac:dyDescent="0.25">
      <c r="A314" t="s">
        <v>196</v>
      </c>
      <c r="B314" t="s">
        <v>738</v>
      </c>
      <c r="C314" t="s">
        <v>56</v>
      </c>
      <c r="D314" s="57">
        <v>0.5</v>
      </c>
    </row>
    <row r="315" spans="1:4" x14ac:dyDescent="0.25">
      <c r="A315" t="s">
        <v>205</v>
      </c>
      <c r="B315" t="s">
        <v>443</v>
      </c>
      <c r="C315" t="s">
        <v>56</v>
      </c>
      <c r="D315" s="57">
        <v>0.5</v>
      </c>
    </row>
    <row r="316" spans="1:4" x14ac:dyDescent="0.25">
      <c r="A316" t="s">
        <v>205</v>
      </c>
      <c r="B316" t="s">
        <v>442</v>
      </c>
      <c r="C316" t="s">
        <v>56</v>
      </c>
      <c r="D316" s="57">
        <v>0.5</v>
      </c>
    </row>
    <row r="317" spans="1:4" x14ac:dyDescent="0.25">
      <c r="A317" t="s">
        <v>196</v>
      </c>
      <c r="B317" t="s">
        <v>884</v>
      </c>
      <c r="C317" t="s">
        <v>56</v>
      </c>
      <c r="D317" s="57">
        <v>0.5</v>
      </c>
    </row>
    <row r="318" spans="1:4" x14ac:dyDescent="0.25">
      <c r="A318" t="s">
        <v>205</v>
      </c>
      <c r="B318" t="s">
        <v>416</v>
      </c>
      <c r="C318" t="s">
        <v>56</v>
      </c>
      <c r="D318" s="57">
        <v>0.5</v>
      </c>
    </row>
    <row r="319" spans="1:4" x14ac:dyDescent="0.25">
      <c r="A319" t="s">
        <v>196</v>
      </c>
      <c r="B319" t="s">
        <v>885</v>
      </c>
      <c r="C319" t="s">
        <v>56</v>
      </c>
      <c r="D319" s="57">
        <v>0.5</v>
      </c>
    </row>
    <row r="320" spans="1:4" x14ac:dyDescent="0.25">
      <c r="A320" t="s">
        <v>196</v>
      </c>
      <c r="B320" t="s">
        <v>631</v>
      </c>
      <c r="C320" t="s">
        <v>56</v>
      </c>
      <c r="D320" s="57">
        <v>0.5</v>
      </c>
    </row>
    <row r="321" spans="1:4" x14ac:dyDescent="0.25">
      <c r="A321" t="s">
        <v>196</v>
      </c>
      <c r="B321" t="s">
        <v>631</v>
      </c>
      <c r="C321" t="s">
        <v>56</v>
      </c>
      <c r="D321" s="57">
        <v>0.5</v>
      </c>
    </row>
    <row r="322" spans="1:4" x14ac:dyDescent="0.25">
      <c r="A322" t="s">
        <v>196</v>
      </c>
      <c r="B322" t="s">
        <v>555</v>
      </c>
      <c r="C322" t="s">
        <v>56</v>
      </c>
      <c r="D322" s="57">
        <v>0.5</v>
      </c>
    </row>
    <row r="323" spans="1:4" x14ac:dyDescent="0.25">
      <c r="A323" t="s">
        <v>196</v>
      </c>
      <c r="B323" t="s">
        <v>555</v>
      </c>
      <c r="C323" t="s">
        <v>56</v>
      </c>
      <c r="D323" s="57">
        <v>0.5</v>
      </c>
    </row>
    <row r="324" spans="1:4" x14ac:dyDescent="0.25">
      <c r="A324" t="s">
        <v>205</v>
      </c>
      <c r="B324" t="s">
        <v>418</v>
      </c>
      <c r="C324" t="s">
        <v>56</v>
      </c>
      <c r="D324" s="57">
        <v>0.5</v>
      </c>
    </row>
    <row r="325" spans="1:4" x14ac:dyDescent="0.25">
      <c r="A325" t="s">
        <v>205</v>
      </c>
      <c r="B325" t="s">
        <v>439</v>
      </c>
      <c r="C325" t="s">
        <v>56</v>
      </c>
      <c r="D325" s="57">
        <v>0.5</v>
      </c>
    </row>
    <row r="326" spans="1:4" x14ac:dyDescent="0.25">
      <c r="A326" t="s">
        <v>205</v>
      </c>
      <c r="B326" t="s">
        <v>440</v>
      </c>
      <c r="C326" t="s">
        <v>56</v>
      </c>
      <c r="D326" s="57">
        <v>0.5</v>
      </c>
    </row>
    <row r="327" spans="1:4" x14ac:dyDescent="0.25">
      <c r="A327" t="s">
        <v>196</v>
      </c>
      <c r="B327" t="s">
        <v>656</v>
      </c>
      <c r="C327" t="s">
        <v>56</v>
      </c>
      <c r="D327" s="57">
        <v>0.5</v>
      </c>
    </row>
    <row r="328" spans="1:4" x14ac:dyDescent="0.25">
      <c r="A328" t="s">
        <v>196</v>
      </c>
      <c r="B328" t="s">
        <v>706</v>
      </c>
      <c r="C328" t="s">
        <v>56</v>
      </c>
      <c r="D328" s="57">
        <v>0.5</v>
      </c>
    </row>
    <row r="329" spans="1:4" x14ac:dyDescent="0.25">
      <c r="A329" t="s">
        <v>205</v>
      </c>
      <c r="B329" t="s">
        <v>441</v>
      </c>
      <c r="C329" t="s">
        <v>56</v>
      </c>
      <c r="D329" s="57">
        <v>0.5</v>
      </c>
    </row>
    <row r="330" spans="1:4" x14ac:dyDescent="0.25">
      <c r="A330" t="s">
        <v>205</v>
      </c>
      <c r="B330" t="s">
        <v>420</v>
      </c>
      <c r="C330" t="s">
        <v>56</v>
      </c>
      <c r="D330" s="57">
        <v>0.5</v>
      </c>
    </row>
    <row r="331" spans="1:4" x14ac:dyDescent="0.25">
      <c r="A331" t="s">
        <v>196</v>
      </c>
      <c r="B331" t="s">
        <v>702</v>
      </c>
      <c r="C331" t="s">
        <v>56</v>
      </c>
      <c r="D331" s="57">
        <v>0.5</v>
      </c>
    </row>
    <row r="332" spans="1:4" x14ac:dyDescent="0.25">
      <c r="A332" t="s">
        <v>205</v>
      </c>
      <c r="B332" t="s">
        <v>428</v>
      </c>
      <c r="C332" t="s">
        <v>56</v>
      </c>
      <c r="D332" s="57">
        <v>0.5</v>
      </c>
    </row>
    <row r="333" spans="1:4" x14ac:dyDescent="0.25">
      <c r="A333" t="s">
        <v>205</v>
      </c>
      <c r="B333" t="s">
        <v>410</v>
      </c>
      <c r="C333" t="s">
        <v>103</v>
      </c>
      <c r="D333" s="57">
        <v>0.5</v>
      </c>
    </row>
    <row r="334" spans="1:4" x14ac:dyDescent="0.25">
      <c r="A334" t="s">
        <v>205</v>
      </c>
      <c r="B334" t="s">
        <v>421</v>
      </c>
      <c r="C334" t="s">
        <v>103</v>
      </c>
      <c r="D334" s="57">
        <v>0.5</v>
      </c>
    </row>
    <row r="335" spans="1:4" x14ac:dyDescent="0.25">
      <c r="A335" t="s">
        <v>205</v>
      </c>
      <c r="B335" t="s">
        <v>412</v>
      </c>
      <c r="C335" t="s">
        <v>103</v>
      </c>
      <c r="D335" s="57">
        <v>0.5</v>
      </c>
    </row>
    <row r="336" spans="1:4" x14ac:dyDescent="0.25">
      <c r="A336" t="s">
        <v>205</v>
      </c>
      <c r="B336" t="s">
        <v>413</v>
      </c>
      <c r="C336" t="s">
        <v>103</v>
      </c>
      <c r="D336" s="57">
        <v>0.5</v>
      </c>
    </row>
    <row r="337" spans="1:4" x14ac:dyDescent="0.25">
      <c r="A337" t="s">
        <v>205</v>
      </c>
      <c r="B337" t="s">
        <v>446</v>
      </c>
      <c r="C337" t="s">
        <v>103</v>
      </c>
      <c r="D337" s="57">
        <v>0.5</v>
      </c>
    </row>
    <row r="338" spans="1:4" x14ac:dyDescent="0.25">
      <c r="A338" t="s">
        <v>205</v>
      </c>
      <c r="B338" t="s">
        <v>255</v>
      </c>
      <c r="C338" t="s">
        <v>103</v>
      </c>
      <c r="D338" s="57">
        <v>0.5</v>
      </c>
    </row>
    <row r="339" spans="1:4" x14ac:dyDescent="0.25">
      <c r="A339" t="s">
        <v>205</v>
      </c>
      <c r="B339" t="s">
        <v>256</v>
      </c>
      <c r="C339" t="s">
        <v>103</v>
      </c>
      <c r="D339" s="57">
        <v>0.5</v>
      </c>
    </row>
    <row r="340" spans="1:4" x14ac:dyDescent="0.25">
      <c r="A340" t="s">
        <v>205</v>
      </c>
      <c r="B340" t="s">
        <v>416</v>
      </c>
      <c r="C340" t="s">
        <v>103</v>
      </c>
      <c r="D340" s="57">
        <v>0.5</v>
      </c>
    </row>
    <row r="341" spans="1:4" x14ac:dyDescent="0.25">
      <c r="A341" t="s">
        <v>205</v>
      </c>
      <c r="B341" t="s">
        <v>417</v>
      </c>
      <c r="C341" t="s">
        <v>103</v>
      </c>
      <c r="D341" s="57">
        <v>0.5</v>
      </c>
    </row>
    <row r="342" spans="1:4" x14ac:dyDescent="0.25">
      <c r="A342" t="s">
        <v>205</v>
      </c>
      <c r="B342" t="s">
        <v>418</v>
      </c>
      <c r="C342" t="s">
        <v>103</v>
      </c>
      <c r="D342" s="57">
        <v>0.5</v>
      </c>
    </row>
    <row r="343" spans="1:4" x14ac:dyDescent="0.25">
      <c r="A343" t="s">
        <v>205</v>
      </c>
      <c r="B343" t="s">
        <v>419</v>
      </c>
      <c r="C343" t="s">
        <v>103</v>
      </c>
      <c r="D343" s="57">
        <v>0.5</v>
      </c>
    </row>
    <row r="344" spans="1:4" x14ac:dyDescent="0.25">
      <c r="A344" t="s">
        <v>205</v>
      </c>
      <c r="B344" t="s">
        <v>447</v>
      </c>
      <c r="C344" t="s">
        <v>103</v>
      </c>
      <c r="D344" s="57">
        <v>0.5</v>
      </c>
    </row>
    <row r="345" spans="1:4" x14ac:dyDescent="0.25">
      <c r="A345" t="s">
        <v>205</v>
      </c>
      <c r="B345" t="s">
        <v>448</v>
      </c>
      <c r="C345" t="s">
        <v>103</v>
      </c>
      <c r="D345" s="57">
        <v>0.5</v>
      </c>
    </row>
    <row r="346" spans="1:4" x14ac:dyDescent="0.25">
      <c r="A346" t="s">
        <v>205</v>
      </c>
      <c r="B346" t="s">
        <v>420</v>
      </c>
      <c r="C346" t="s">
        <v>103</v>
      </c>
      <c r="D346" s="57">
        <v>0.5</v>
      </c>
    </row>
    <row r="347" spans="1:4" x14ac:dyDescent="0.25">
      <c r="A347" t="s">
        <v>205</v>
      </c>
      <c r="B347" t="s">
        <v>449</v>
      </c>
      <c r="C347" t="s">
        <v>103</v>
      </c>
      <c r="D347" s="57">
        <v>0.5</v>
      </c>
    </row>
    <row r="348" spans="1:4" x14ac:dyDescent="0.25">
      <c r="A348" t="s">
        <v>205</v>
      </c>
      <c r="B348" t="s">
        <v>450</v>
      </c>
      <c r="C348" t="s">
        <v>103</v>
      </c>
      <c r="D348" s="57">
        <v>0.5</v>
      </c>
    </row>
    <row r="349" spans="1:4" x14ac:dyDescent="0.25">
      <c r="A349" t="s">
        <v>196</v>
      </c>
      <c r="B349" t="s">
        <v>704</v>
      </c>
      <c r="C349" t="s">
        <v>705</v>
      </c>
      <c r="D349" s="57">
        <v>0.5</v>
      </c>
    </row>
    <row r="350" spans="1:4" x14ac:dyDescent="0.25">
      <c r="A350" t="s">
        <v>196</v>
      </c>
      <c r="B350" t="s">
        <v>886</v>
      </c>
      <c r="C350" t="s">
        <v>57</v>
      </c>
      <c r="D350" s="57">
        <v>0.5</v>
      </c>
    </row>
    <row r="351" spans="1:4" x14ac:dyDescent="0.25">
      <c r="A351" t="s">
        <v>196</v>
      </c>
      <c r="B351" t="s">
        <v>640</v>
      </c>
      <c r="C351" t="s">
        <v>57</v>
      </c>
      <c r="D351" s="57">
        <v>0.5</v>
      </c>
    </row>
    <row r="352" spans="1:4" x14ac:dyDescent="0.25">
      <c r="A352" t="s">
        <v>196</v>
      </c>
      <c r="B352" t="s">
        <v>640</v>
      </c>
      <c r="C352" t="s">
        <v>57</v>
      </c>
      <c r="D352" s="57">
        <v>0.5</v>
      </c>
    </row>
    <row r="353" spans="1:4" x14ac:dyDescent="0.25">
      <c r="A353" t="s">
        <v>196</v>
      </c>
      <c r="B353" t="s">
        <v>760</v>
      </c>
      <c r="C353" t="s">
        <v>57</v>
      </c>
      <c r="D353" s="57">
        <v>0.5</v>
      </c>
    </row>
    <row r="354" spans="1:4" x14ac:dyDescent="0.25">
      <c r="A354" t="s">
        <v>196</v>
      </c>
      <c r="B354" t="s">
        <v>884</v>
      </c>
      <c r="C354" t="s">
        <v>57</v>
      </c>
      <c r="D354" s="57">
        <v>0.5</v>
      </c>
    </row>
    <row r="355" spans="1:4" x14ac:dyDescent="0.25">
      <c r="A355" t="s">
        <v>196</v>
      </c>
      <c r="B355" t="s">
        <v>882</v>
      </c>
      <c r="C355" t="s">
        <v>57</v>
      </c>
      <c r="D355" s="57">
        <v>0.5</v>
      </c>
    </row>
    <row r="356" spans="1:4" x14ac:dyDescent="0.25">
      <c r="A356" t="s">
        <v>196</v>
      </c>
      <c r="B356" t="s">
        <v>881</v>
      </c>
      <c r="C356" t="s">
        <v>57</v>
      </c>
      <c r="D356" s="57">
        <v>0.5</v>
      </c>
    </row>
    <row r="357" spans="1:4" x14ac:dyDescent="0.25">
      <c r="A357" t="s">
        <v>196</v>
      </c>
      <c r="B357" t="s">
        <v>548</v>
      </c>
      <c r="C357" t="s">
        <v>57</v>
      </c>
      <c r="D357" s="57">
        <v>0.5</v>
      </c>
    </row>
    <row r="358" spans="1:4" x14ac:dyDescent="0.25">
      <c r="A358" t="s">
        <v>196</v>
      </c>
      <c r="B358" t="s">
        <v>885</v>
      </c>
      <c r="C358" t="s">
        <v>57</v>
      </c>
      <c r="D358" s="57">
        <v>0.5</v>
      </c>
    </row>
    <row r="359" spans="1:4" x14ac:dyDescent="0.25">
      <c r="A359" t="s">
        <v>196</v>
      </c>
      <c r="B359" t="s">
        <v>727</v>
      </c>
      <c r="C359" t="s">
        <v>728</v>
      </c>
      <c r="D359" s="57">
        <v>0.5</v>
      </c>
    </row>
    <row r="360" spans="1:4" x14ac:dyDescent="0.25">
      <c r="A360" t="s">
        <v>196</v>
      </c>
      <c r="B360" t="s">
        <v>550</v>
      </c>
      <c r="C360" t="s">
        <v>729</v>
      </c>
      <c r="D360" s="57">
        <v>0.5</v>
      </c>
    </row>
    <row r="361" spans="1:4" x14ac:dyDescent="0.25">
      <c r="A361" t="s">
        <v>205</v>
      </c>
      <c r="B361" t="s">
        <v>211</v>
      </c>
      <c r="C361" t="s">
        <v>58</v>
      </c>
      <c r="D361" s="57">
        <v>0.5</v>
      </c>
    </row>
    <row r="362" spans="1:4" x14ac:dyDescent="0.25">
      <c r="A362" t="s">
        <v>196</v>
      </c>
      <c r="B362" t="s">
        <v>211</v>
      </c>
      <c r="C362" t="s">
        <v>58</v>
      </c>
      <c r="D362" s="57">
        <v>0.5</v>
      </c>
    </row>
    <row r="363" spans="1:4" x14ac:dyDescent="0.25">
      <c r="A363" t="s">
        <v>196</v>
      </c>
      <c r="B363" t="s">
        <v>212</v>
      </c>
      <c r="C363" t="s">
        <v>58</v>
      </c>
      <c r="D363" s="57">
        <v>0.5</v>
      </c>
    </row>
    <row r="364" spans="1:4" x14ac:dyDescent="0.25">
      <c r="A364" t="s">
        <v>196</v>
      </c>
      <c r="B364" t="s">
        <v>214</v>
      </c>
      <c r="C364" t="s">
        <v>58</v>
      </c>
      <c r="D364" s="57">
        <v>0.5</v>
      </c>
    </row>
    <row r="365" spans="1:4" x14ac:dyDescent="0.25">
      <c r="A365" t="s">
        <v>205</v>
      </c>
      <c r="B365" t="s">
        <v>217</v>
      </c>
      <c r="C365" t="s">
        <v>58</v>
      </c>
      <c r="D365" s="57">
        <v>0.5</v>
      </c>
    </row>
    <row r="366" spans="1:4" x14ac:dyDescent="0.25">
      <c r="A366" t="s">
        <v>205</v>
      </c>
      <c r="B366" t="s">
        <v>218</v>
      </c>
      <c r="C366" t="s">
        <v>58</v>
      </c>
      <c r="D366" s="57">
        <v>0.5</v>
      </c>
    </row>
    <row r="367" spans="1:4" x14ac:dyDescent="0.25">
      <c r="A367" t="s">
        <v>196</v>
      </c>
      <c r="B367" t="s">
        <v>223</v>
      </c>
      <c r="C367" t="s">
        <v>58</v>
      </c>
      <c r="D367" s="57">
        <v>0.5</v>
      </c>
    </row>
    <row r="368" spans="1:4" x14ac:dyDescent="0.25">
      <c r="A368" t="s">
        <v>196</v>
      </c>
      <c r="B368" t="s">
        <v>223</v>
      </c>
      <c r="C368" t="s">
        <v>58</v>
      </c>
      <c r="D368" s="57">
        <v>0.5</v>
      </c>
    </row>
    <row r="369" spans="1:4" x14ac:dyDescent="0.25">
      <c r="A369" t="s">
        <v>196</v>
      </c>
      <c r="B369" t="s">
        <v>224</v>
      </c>
      <c r="C369" t="s">
        <v>58</v>
      </c>
      <c r="D369" s="57">
        <v>0.5</v>
      </c>
    </row>
    <row r="370" spans="1:4" x14ac:dyDescent="0.25">
      <c r="A370" t="s">
        <v>196</v>
      </c>
      <c r="B370" t="s">
        <v>224</v>
      </c>
      <c r="C370" t="s">
        <v>58</v>
      </c>
      <c r="D370" s="57">
        <v>0.5</v>
      </c>
    </row>
    <row r="371" spans="1:4" x14ac:dyDescent="0.25">
      <c r="A371" t="s">
        <v>196</v>
      </c>
      <c r="B371" t="s">
        <v>225</v>
      </c>
      <c r="C371" t="s">
        <v>58</v>
      </c>
      <c r="D371" s="57">
        <v>0.5</v>
      </c>
    </row>
    <row r="372" spans="1:4" x14ac:dyDescent="0.25">
      <c r="A372" t="s">
        <v>196</v>
      </c>
      <c r="B372" t="s">
        <v>235</v>
      </c>
      <c r="C372" t="s">
        <v>58</v>
      </c>
      <c r="D372" s="57">
        <v>0.5</v>
      </c>
    </row>
    <row r="373" spans="1:4" x14ac:dyDescent="0.25">
      <c r="A373" t="s">
        <v>196</v>
      </c>
      <c r="B373" t="s">
        <v>239</v>
      </c>
      <c r="C373" t="s">
        <v>58</v>
      </c>
      <c r="D373" s="57">
        <v>0.5</v>
      </c>
    </row>
    <row r="374" spans="1:4" x14ac:dyDescent="0.25">
      <c r="A374" t="s">
        <v>196</v>
      </c>
      <c r="B374" t="s">
        <v>244</v>
      </c>
      <c r="C374" t="s">
        <v>58</v>
      </c>
      <c r="D374" s="57">
        <v>0.5</v>
      </c>
    </row>
    <row r="375" spans="1:4" x14ac:dyDescent="0.25">
      <c r="A375" t="s">
        <v>205</v>
      </c>
      <c r="B375" t="s">
        <v>248</v>
      </c>
      <c r="C375" t="s">
        <v>58</v>
      </c>
      <c r="D375" s="57">
        <v>0.5</v>
      </c>
    </row>
    <row r="376" spans="1:4" x14ac:dyDescent="0.25">
      <c r="A376" t="s">
        <v>205</v>
      </c>
      <c r="B376" t="s">
        <v>249</v>
      </c>
      <c r="C376" t="s">
        <v>58</v>
      </c>
      <c r="D376" s="57">
        <v>0.5</v>
      </c>
    </row>
    <row r="377" spans="1:4" x14ac:dyDescent="0.25">
      <c r="A377" t="s">
        <v>205</v>
      </c>
      <c r="B377" t="s">
        <v>250</v>
      </c>
      <c r="C377" t="s">
        <v>58</v>
      </c>
      <c r="D377" s="57">
        <v>0.5</v>
      </c>
    </row>
    <row r="378" spans="1:4" x14ac:dyDescent="0.25">
      <c r="A378" t="s">
        <v>205</v>
      </c>
      <c r="B378" t="s">
        <v>252</v>
      </c>
      <c r="C378" t="s">
        <v>58</v>
      </c>
      <c r="D378" s="57">
        <v>0.5</v>
      </c>
    </row>
    <row r="379" spans="1:4" x14ac:dyDescent="0.25">
      <c r="A379" t="s">
        <v>205</v>
      </c>
      <c r="B379" t="s">
        <v>255</v>
      </c>
      <c r="C379" t="s">
        <v>58</v>
      </c>
      <c r="D379" s="57">
        <v>0.5</v>
      </c>
    </row>
    <row r="380" spans="1:4" x14ac:dyDescent="0.25">
      <c r="A380" t="s">
        <v>205</v>
      </c>
      <c r="B380" t="s">
        <v>256</v>
      </c>
      <c r="C380" t="s">
        <v>58</v>
      </c>
      <c r="D380" s="57">
        <v>0.5</v>
      </c>
    </row>
    <row r="381" spans="1:4" x14ac:dyDescent="0.25">
      <c r="A381" t="s">
        <v>196</v>
      </c>
      <c r="B381" t="s">
        <v>978</v>
      </c>
      <c r="C381" t="s">
        <v>59</v>
      </c>
      <c r="D381" s="57">
        <v>0.5</v>
      </c>
    </row>
    <row r="382" spans="1:4" x14ac:dyDescent="0.25">
      <c r="A382" t="s">
        <v>196</v>
      </c>
      <c r="B382" t="s">
        <v>979</v>
      </c>
      <c r="C382" t="s">
        <v>59</v>
      </c>
      <c r="D382" s="57">
        <v>0.5</v>
      </c>
    </row>
    <row r="383" spans="1:4" x14ac:dyDescent="0.25">
      <c r="A383" t="s">
        <v>196</v>
      </c>
      <c r="B383" t="s">
        <v>600</v>
      </c>
      <c r="C383" t="s">
        <v>59</v>
      </c>
      <c r="D383" s="57">
        <v>0.5</v>
      </c>
    </row>
    <row r="384" spans="1:4" x14ac:dyDescent="0.25">
      <c r="A384" t="s">
        <v>196</v>
      </c>
      <c r="B384" t="s">
        <v>834</v>
      </c>
      <c r="C384" t="s">
        <v>59</v>
      </c>
      <c r="D384" s="57">
        <v>0.5</v>
      </c>
    </row>
    <row r="385" spans="1:4" x14ac:dyDescent="0.25">
      <c r="A385" t="s">
        <v>196</v>
      </c>
      <c r="B385" t="s">
        <v>525</v>
      </c>
      <c r="C385" t="s">
        <v>59</v>
      </c>
      <c r="D385" s="57">
        <v>0.5</v>
      </c>
    </row>
    <row r="386" spans="1:4" x14ac:dyDescent="0.25">
      <c r="A386" t="s">
        <v>196</v>
      </c>
      <c r="B386" t="s">
        <v>556</v>
      </c>
      <c r="C386" t="s">
        <v>59</v>
      </c>
      <c r="D386" s="57">
        <v>0.5</v>
      </c>
    </row>
    <row r="387" spans="1:4" x14ac:dyDescent="0.25">
      <c r="A387" t="s">
        <v>196</v>
      </c>
      <c r="B387" t="s">
        <v>835</v>
      </c>
      <c r="C387" t="s">
        <v>59</v>
      </c>
      <c r="D387" s="57">
        <v>0.5</v>
      </c>
    </row>
    <row r="388" spans="1:4" x14ac:dyDescent="0.25">
      <c r="A388" t="s">
        <v>196</v>
      </c>
      <c r="B388" t="s">
        <v>804</v>
      </c>
      <c r="C388" t="s">
        <v>59</v>
      </c>
      <c r="D388" s="57">
        <v>0.5</v>
      </c>
    </row>
    <row r="389" spans="1:4" x14ac:dyDescent="0.25">
      <c r="A389" t="s">
        <v>196</v>
      </c>
      <c r="B389" t="s">
        <v>791</v>
      </c>
      <c r="C389" t="s">
        <v>59</v>
      </c>
      <c r="D389" s="57">
        <v>0.5</v>
      </c>
    </row>
    <row r="390" spans="1:4" x14ac:dyDescent="0.25">
      <c r="A390" t="s">
        <v>205</v>
      </c>
      <c r="B390" t="s">
        <v>279</v>
      </c>
      <c r="C390" t="s">
        <v>59</v>
      </c>
      <c r="D390" s="57">
        <v>0.5</v>
      </c>
    </row>
    <row r="391" spans="1:4" x14ac:dyDescent="0.25">
      <c r="A391" t="s">
        <v>196</v>
      </c>
      <c r="B391" t="s">
        <v>244</v>
      </c>
      <c r="C391" t="s">
        <v>754</v>
      </c>
      <c r="D391" s="57">
        <v>0.5</v>
      </c>
    </row>
    <row r="392" spans="1:4" x14ac:dyDescent="0.25">
      <c r="A392" t="s">
        <v>200</v>
      </c>
      <c r="B392" t="s">
        <v>451</v>
      </c>
      <c r="C392" t="s">
        <v>92</v>
      </c>
      <c r="D392" s="57">
        <v>0.5</v>
      </c>
    </row>
    <row r="393" spans="1:4" x14ac:dyDescent="0.25">
      <c r="A393" t="s">
        <v>200</v>
      </c>
      <c r="B393" t="s">
        <v>437</v>
      </c>
      <c r="C393" t="s">
        <v>92</v>
      </c>
      <c r="D393" s="57">
        <v>0.5</v>
      </c>
    </row>
    <row r="394" spans="1:4" x14ac:dyDescent="0.25">
      <c r="A394" t="s">
        <v>200</v>
      </c>
      <c r="B394" t="s">
        <v>522</v>
      </c>
      <c r="C394" t="s">
        <v>92</v>
      </c>
      <c r="D394" s="57">
        <v>0.5</v>
      </c>
    </row>
    <row r="395" spans="1:4" x14ac:dyDescent="0.25">
      <c r="A395" t="s">
        <v>200</v>
      </c>
      <c r="B395" t="s">
        <v>524</v>
      </c>
      <c r="C395" t="s">
        <v>92</v>
      </c>
      <c r="D395" s="57">
        <v>0.5</v>
      </c>
    </row>
    <row r="396" spans="1:4" x14ac:dyDescent="0.25">
      <c r="A396" t="s">
        <v>196</v>
      </c>
      <c r="B396" t="s">
        <v>800</v>
      </c>
      <c r="C396" t="s">
        <v>60</v>
      </c>
      <c r="D396" s="57">
        <v>0.5</v>
      </c>
    </row>
    <row r="397" spans="1:4" x14ac:dyDescent="0.25">
      <c r="A397" t="s">
        <v>196</v>
      </c>
      <c r="B397" t="s">
        <v>876</v>
      </c>
      <c r="C397" t="s">
        <v>60</v>
      </c>
      <c r="D397" s="57">
        <v>0.5</v>
      </c>
    </row>
    <row r="398" spans="1:4" x14ac:dyDescent="0.25">
      <c r="A398" t="s">
        <v>196</v>
      </c>
      <c r="B398" t="s">
        <v>684</v>
      </c>
      <c r="C398" t="s">
        <v>60</v>
      </c>
      <c r="D398" s="57">
        <v>0.5</v>
      </c>
    </row>
    <row r="399" spans="1:4" x14ac:dyDescent="0.25">
      <c r="A399" t="s">
        <v>196</v>
      </c>
      <c r="B399" t="s">
        <v>542</v>
      </c>
      <c r="C399" t="s">
        <v>60</v>
      </c>
      <c r="D399" s="57">
        <v>0.5</v>
      </c>
    </row>
    <row r="400" spans="1:4" x14ac:dyDescent="0.25">
      <c r="A400" t="s">
        <v>196</v>
      </c>
      <c r="B400" t="s">
        <v>542</v>
      </c>
      <c r="C400" t="s">
        <v>60</v>
      </c>
      <c r="D400" s="57">
        <v>0.5</v>
      </c>
    </row>
    <row r="401" spans="1:4" x14ac:dyDescent="0.25">
      <c r="A401" t="s">
        <v>196</v>
      </c>
      <c r="B401" t="s">
        <v>621</v>
      </c>
      <c r="C401" t="s">
        <v>60</v>
      </c>
      <c r="D401" s="57">
        <v>0.5</v>
      </c>
    </row>
    <row r="402" spans="1:4" x14ac:dyDescent="0.25">
      <c r="A402" t="s">
        <v>205</v>
      </c>
      <c r="B402" t="s">
        <v>451</v>
      </c>
      <c r="C402" t="s">
        <v>60</v>
      </c>
      <c r="D402" s="57">
        <v>0.5</v>
      </c>
    </row>
    <row r="403" spans="1:4" x14ac:dyDescent="0.25">
      <c r="A403" t="s">
        <v>205</v>
      </c>
      <c r="B403" t="s">
        <v>452</v>
      </c>
      <c r="C403" t="s">
        <v>60</v>
      </c>
      <c r="D403" s="57">
        <v>0.5</v>
      </c>
    </row>
    <row r="404" spans="1:4" x14ac:dyDescent="0.25">
      <c r="A404" t="s">
        <v>196</v>
      </c>
      <c r="B404" t="s">
        <v>543</v>
      </c>
      <c r="C404" t="s">
        <v>60</v>
      </c>
      <c r="D404" s="57">
        <v>0.5</v>
      </c>
    </row>
    <row r="405" spans="1:4" x14ac:dyDescent="0.25">
      <c r="A405" t="s">
        <v>196</v>
      </c>
      <c r="B405" t="s">
        <v>614</v>
      </c>
      <c r="C405" t="s">
        <v>60</v>
      </c>
      <c r="D405" s="57">
        <v>0.5</v>
      </c>
    </row>
    <row r="406" spans="1:4" x14ac:dyDescent="0.25">
      <c r="A406" t="s">
        <v>205</v>
      </c>
      <c r="B406" t="s">
        <v>444</v>
      </c>
      <c r="C406" t="s">
        <v>60</v>
      </c>
      <c r="D406" s="57">
        <v>0.5</v>
      </c>
    </row>
    <row r="407" spans="1:4" x14ac:dyDescent="0.25">
      <c r="A407" t="s">
        <v>205</v>
      </c>
      <c r="B407" t="s">
        <v>413</v>
      </c>
      <c r="C407" t="s">
        <v>60</v>
      </c>
      <c r="D407" s="57">
        <v>0.5</v>
      </c>
    </row>
    <row r="408" spans="1:4" x14ac:dyDescent="0.25">
      <c r="A408" t="s">
        <v>196</v>
      </c>
      <c r="B408" t="s">
        <v>740</v>
      </c>
      <c r="C408" t="s">
        <v>60</v>
      </c>
      <c r="D408" s="57">
        <v>0.5</v>
      </c>
    </row>
    <row r="409" spans="1:4" x14ac:dyDescent="0.25">
      <c r="A409" t="s">
        <v>196</v>
      </c>
      <c r="B409" t="s">
        <v>981</v>
      </c>
      <c r="C409" t="s">
        <v>60</v>
      </c>
      <c r="D409" s="57">
        <v>0.5</v>
      </c>
    </row>
    <row r="410" spans="1:4" x14ac:dyDescent="0.25">
      <c r="A410" t="s">
        <v>196</v>
      </c>
      <c r="B410" t="s">
        <v>609</v>
      </c>
      <c r="C410" t="s">
        <v>60</v>
      </c>
      <c r="D410" s="57">
        <v>0.5</v>
      </c>
    </row>
    <row r="411" spans="1:4" x14ac:dyDescent="0.25">
      <c r="A411" t="s">
        <v>196</v>
      </c>
      <c r="B411" t="s">
        <v>609</v>
      </c>
      <c r="C411" t="s">
        <v>60</v>
      </c>
      <c r="D411" s="57">
        <v>0.5</v>
      </c>
    </row>
    <row r="412" spans="1:4" x14ac:dyDescent="0.25">
      <c r="A412" t="s">
        <v>196</v>
      </c>
      <c r="B412" t="s">
        <v>752</v>
      </c>
      <c r="C412" t="s">
        <v>60</v>
      </c>
      <c r="D412" s="57">
        <v>0.5</v>
      </c>
    </row>
    <row r="413" spans="1:4" x14ac:dyDescent="0.25">
      <c r="A413" t="s">
        <v>196</v>
      </c>
      <c r="B413" t="s">
        <v>678</v>
      </c>
      <c r="C413" t="s">
        <v>60</v>
      </c>
      <c r="D413" s="57">
        <v>0.5</v>
      </c>
    </row>
    <row r="414" spans="1:4" x14ac:dyDescent="0.25">
      <c r="A414" t="s">
        <v>196</v>
      </c>
      <c r="B414" t="s">
        <v>678</v>
      </c>
      <c r="C414" t="s">
        <v>60</v>
      </c>
      <c r="D414" s="57">
        <v>0.5</v>
      </c>
    </row>
    <row r="415" spans="1:4" x14ac:dyDescent="0.25">
      <c r="A415" t="s">
        <v>196</v>
      </c>
      <c r="B415" t="s">
        <v>801</v>
      </c>
      <c r="C415" t="s">
        <v>60</v>
      </c>
      <c r="D415" s="57">
        <v>0.5</v>
      </c>
    </row>
    <row r="416" spans="1:4" x14ac:dyDescent="0.25">
      <c r="A416" t="s">
        <v>196</v>
      </c>
      <c r="B416" t="s">
        <v>556</v>
      </c>
      <c r="C416" t="s">
        <v>60</v>
      </c>
      <c r="D416" s="57">
        <v>0.5</v>
      </c>
    </row>
    <row r="417" spans="1:4" x14ac:dyDescent="0.25">
      <c r="A417" t="s">
        <v>196</v>
      </c>
      <c r="B417" t="s">
        <v>804</v>
      </c>
      <c r="C417" t="s">
        <v>60</v>
      </c>
      <c r="D417" s="57">
        <v>0.5</v>
      </c>
    </row>
    <row r="418" spans="1:4" x14ac:dyDescent="0.25">
      <c r="A418" t="s">
        <v>205</v>
      </c>
      <c r="B418" t="s">
        <v>432</v>
      </c>
      <c r="C418" t="s">
        <v>60</v>
      </c>
      <c r="D418" s="57">
        <v>0.5</v>
      </c>
    </row>
    <row r="419" spans="1:4" x14ac:dyDescent="0.25">
      <c r="A419" t="s">
        <v>196</v>
      </c>
      <c r="B419" t="s">
        <v>432</v>
      </c>
      <c r="C419" t="s">
        <v>60</v>
      </c>
      <c r="D419" s="57">
        <v>0.5</v>
      </c>
    </row>
    <row r="420" spans="1:4" x14ac:dyDescent="0.25">
      <c r="A420" t="s">
        <v>205</v>
      </c>
      <c r="B420" t="s">
        <v>424</v>
      </c>
      <c r="C420" t="s">
        <v>60</v>
      </c>
      <c r="D420" s="57">
        <v>0.5</v>
      </c>
    </row>
    <row r="421" spans="1:4" x14ac:dyDescent="0.25">
      <c r="A421" t="s">
        <v>196</v>
      </c>
      <c r="B421" t="s">
        <v>424</v>
      </c>
      <c r="C421" t="s">
        <v>60</v>
      </c>
      <c r="D421" s="57">
        <v>0.5</v>
      </c>
    </row>
    <row r="422" spans="1:4" x14ac:dyDescent="0.25">
      <c r="A422" t="s">
        <v>196</v>
      </c>
      <c r="B422" t="s">
        <v>647</v>
      </c>
      <c r="C422" t="s">
        <v>60</v>
      </c>
      <c r="D422" s="57">
        <v>0.5</v>
      </c>
    </row>
    <row r="423" spans="1:4" x14ac:dyDescent="0.25">
      <c r="A423" t="s">
        <v>196</v>
      </c>
      <c r="B423" t="s">
        <v>647</v>
      </c>
      <c r="C423" t="s">
        <v>60</v>
      </c>
      <c r="D423" s="57">
        <v>0.5</v>
      </c>
    </row>
    <row r="424" spans="1:4" x14ac:dyDescent="0.25">
      <c r="A424" t="s">
        <v>196</v>
      </c>
      <c r="B424" t="s">
        <v>792</v>
      </c>
      <c r="C424" t="s">
        <v>60</v>
      </c>
      <c r="D424" s="57">
        <v>0.5</v>
      </c>
    </row>
    <row r="425" spans="1:4" x14ac:dyDescent="0.25">
      <c r="A425" t="s">
        <v>196</v>
      </c>
      <c r="B425" t="s">
        <v>861</v>
      </c>
      <c r="C425" t="s">
        <v>60</v>
      </c>
      <c r="D425" s="57">
        <v>0.5</v>
      </c>
    </row>
    <row r="426" spans="1:4" x14ac:dyDescent="0.25">
      <c r="A426" t="s">
        <v>196</v>
      </c>
      <c r="B426" t="s">
        <v>642</v>
      </c>
      <c r="C426" t="s">
        <v>60</v>
      </c>
      <c r="D426" s="57">
        <v>0.5</v>
      </c>
    </row>
    <row r="427" spans="1:4" x14ac:dyDescent="0.25">
      <c r="A427" t="s">
        <v>196</v>
      </c>
      <c r="B427" t="s">
        <v>784</v>
      </c>
      <c r="C427" t="s">
        <v>60</v>
      </c>
      <c r="D427" s="57">
        <v>0.5</v>
      </c>
    </row>
    <row r="428" spans="1:4" x14ac:dyDescent="0.25">
      <c r="A428" t="s">
        <v>205</v>
      </c>
      <c r="B428" t="s">
        <v>446</v>
      </c>
      <c r="C428" t="s">
        <v>60</v>
      </c>
      <c r="D428" s="57">
        <v>0.5</v>
      </c>
    </row>
    <row r="429" spans="1:4" x14ac:dyDescent="0.25">
      <c r="A429" t="s">
        <v>196</v>
      </c>
      <c r="B429" t="s">
        <v>976</v>
      </c>
      <c r="C429" t="s">
        <v>60</v>
      </c>
      <c r="D429" s="57">
        <v>0.5</v>
      </c>
    </row>
    <row r="430" spans="1:4" x14ac:dyDescent="0.25">
      <c r="A430" t="s">
        <v>196</v>
      </c>
      <c r="B430" t="s">
        <v>977</v>
      </c>
      <c r="C430" t="s">
        <v>60</v>
      </c>
      <c r="D430" s="57">
        <v>0.5</v>
      </c>
    </row>
    <row r="431" spans="1:4" x14ac:dyDescent="0.25">
      <c r="A431" t="s">
        <v>196</v>
      </c>
      <c r="B431" t="s">
        <v>855</v>
      </c>
      <c r="C431" t="s">
        <v>60</v>
      </c>
      <c r="D431" s="57">
        <v>0.5</v>
      </c>
    </row>
    <row r="432" spans="1:4" x14ac:dyDescent="0.25">
      <c r="A432" t="s">
        <v>196</v>
      </c>
      <c r="B432" t="s">
        <v>637</v>
      </c>
      <c r="C432" t="s">
        <v>60</v>
      </c>
      <c r="D432" s="57">
        <v>0.5</v>
      </c>
    </row>
    <row r="433" spans="1:4" x14ac:dyDescent="0.25">
      <c r="A433" t="s">
        <v>196</v>
      </c>
      <c r="B433" t="s">
        <v>637</v>
      </c>
      <c r="C433" t="s">
        <v>60</v>
      </c>
      <c r="D433" s="57">
        <v>0.5</v>
      </c>
    </row>
    <row r="434" spans="1:4" x14ac:dyDescent="0.25">
      <c r="A434" t="s">
        <v>196</v>
      </c>
      <c r="B434" t="s">
        <v>715</v>
      </c>
      <c r="C434" t="s">
        <v>60</v>
      </c>
      <c r="D434" s="57">
        <v>0.5</v>
      </c>
    </row>
    <row r="435" spans="1:4" x14ac:dyDescent="0.25">
      <c r="A435" t="s">
        <v>196</v>
      </c>
      <c r="B435" t="s">
        <v>636</v>
      </c>
      <c r="C435" t="s">
        <v>60</v>
      </c>
      <c r="D435" s="57">
        <v>0.5</v>
      </c>
    </row>
    <row r="436" spans="1:4" x14ac:dyDescent="0.25">
      <c r="A436" t="s">
        <v>196</v>
      </c>
      <c r="B436" t="s">
        <v>716</v>
      </c>
      <c r="C436" t="s">
        <v>60</v>
      </c>
      <c r="D436" s="57">
        <v>0.5</v>
      </c>
    </row>
    <row r="437" spans="1:4" x14ac:dyDescent="0.25">
      <c r="A437" t="s">
        <v>196</v>
      </c>
      <c r="B437" t="s">
        <v>634</v>
      </c>
      <c r="C437" t="s">
        <v>60</v>
      </c>
      <c r="D437" s="57">
        <v>0.5</v>
      </c>
    </row>
    <row r="438" spans="1:4" x14ac:dyDescent="0.25">
      <c r="A438" t="s">
        <v>196</v>
      </c>
      <c r="B438" t="s">
        <v>694</v>
      </c>
      <c r="C438" t="s">
        <v>60</v>
      </c>
      <c r="D438" s="57">
        <v>0.5</v>
      </c>
    </row>
    <row r="439" spans="1:4" x14ac:dyDescent="0.25">
      <c r="A439" t="s">
        <v>196</v>
      </c>
      <c r="B439" t="s">
        <v>631</v>
      </c>
      <c r="C439" t="s">
        <v>60</v>
      </c>
      <c r="D439" s="57">
        <v>0.5</v>
      </c>
    </row>
    <row r="440" spans="1:4" x14ac:dyDescent="0.25">
      <c r="A440" t="s">
        <v>196</v>
      </c>
      <c r="B440" t="s">
        <v>631</v>
      </c>
      <c r="C440" t="s">
        <v>60</v>
      </c>
      <c r="D440" s="57">
        <v>0.5</v>
      </c>
    </row>
    <row r="441" spans="1:4" x14ac:dyDescent="0.25">
      <c r="A441" t="s">
        <v>196</v>
      </c>
      <c r="B441" t="s">
        <v>785</v>
      </c>
      <c r="C441" t="s">
        <v>60</v>
      </c>
      <c r="D441" s="57">
        <v>0.5</v>
      </c>
    </row>
    <row r="442" spans="1:4" x14ac:dyDescent="0.25">
      <c r="A442" t="s">
        <v>196</v>
      </c>
      <c r="B442" t="s">
        <v>625</v>
      </c>
      <c r="C442" t="s">
        <v>60</v>
      </c>
      <c r="D442" s="57">
        <v>0.5</v>
      </c>
    </row>
    <row r="443" spans="1:4" x14ac:dyDescent="0.25">
      <c r="A443" t="s">
        <v>196</v>
      </c>
      <c r="B443" t="s">
        <v>625</v>
      </c>
      <c r="C443" t="s">
        <v>60</v>
      </c>
      <c r="D443" s="57">
        <v>0.5</v>
      </c>
    </row>
    <row r="444" spans="1:4" x14ac:dyDescent="0.25">
      <c r="A444" t="s">
        <v>196</v>
      </c>
      <c r="B444" t="s">
        <v>618</v>
      </c>
      <c r="C444" t="s">
        <v>60</v>
      </c>
      <c r="D444" s="57">
        <v>0.5</v>
      </c>
    </row>
    <row r="445" spans="1:4" x14ac:dyDescent="0.25">
      <c r="A445" t="s">
        <v>196</v>
      </c>
      <c r="B445" t="s">
        <v>618</v>
      </c>
      <c r="C445" t="s">
        <v>60</v>
      </c>
      <c r="D445" s="57">
        <v>0.5</v>
      </c>
    </row>
    <row r="446" spans="1:4" x14ac:dyDescent="0.25">
      <c r="A446" t="s">
        <v>196</v>
      </c>
      <c r="B446" t="s">
        <v>786</v>
      </c>
      <c r="C446" t="s">
        <v>60</v>
      </c>
      <c r="D446" s="57">
        <v>0.5</v>
      </c>
    </row>
    <row r="447" spans="1:4" x14ac:dyDescent="0.25">
      <c r="A447" t="s">
        <v>205</v>
      </c>
      <c r="B447" t="s">
        <v>454</v>
      </c>
      <c r="C447" t="s">
        <v>60</v>
      </c>
      <c r="D447" s="57">
        <v>0.5</v>
      </c>
    </row>
    <row r="448" spans="1:4" x14ac:dyDescent="0.25">
      <c r="A448" t="s">
        <v>196</v>
      </c>
      <c r="B448" t="s">
        <v>629</v>
      </c>
      <c r="C448" t="s">
        <v>60</v>
      </c>
      <c r="D448" s="57">
        <v>0.5</v>
      </c>
    </row>
    <row r="449" spans="1:4" x14ac:dyDescent="0.25">
      <c r="A449" t="s">
        <v>196</v>
      </c>
      <c r="B449" t="s">
        <v>629</v>
      </c>
      <c r="C449" t="s">
        <v>60</v>
      </c>
      <c r="D449" s="57">
        <v>0.5</v>
      </c>
    </row>
    <row r="450" spans="1:4" x14ac:dyDescent="0.25">
      <c r="A450" t="s">
        <v>205</v>
      </c>
      <c r="B450" t="s">
        <v>453</v>
      </c>
      <c r="C450" t="s">
        <v>60</v>
      </c>
      <c r="D450" s="57">
        <v>0.5</v>
      </c>
    </row>
    <row r="451" spans="1:4" x14ac:dyDescent="0.25">
      <c r="A451" t="s">
        <v>196</v>
      </c>
      <c r="B451" t="s">
        <v>453</v>
      </c>
      <c r="C451" t="s">
        <v>60</v>
      </c>
      <c r="D451" s="57">
        <v>0.5</v>
      </c>
    </row>
    <row r="452" spans="1:4" x14ac:dyDescent="0.25">
      <c r="A452" t="s">
        <v>196</v>
      </c>
      <c r="B452" t="s">
        <v>867</v>
      </c>
      <c r="C452" t="s">
        <v>60</v>
      </c>
      <c r="D452" s="57">
        <v>0.5</v>
      </c>
    </row>
    <row r="453" spans="1:4" x14ac:dyDescent="0.25">
      <c r="A453" t="s">
        <v>196</v>
      </c>
      <c r="B453" t="s">
        <v>610</v>
      </c>
      <c r="C453" t="s">
        <v>60</v>
      </c>
      <c r="D453" s="57">
        <v>0.5</v>
      </c>
    </row>
    <row r="454" spans="1:4" x14ac:dyDescent="0.25">
      <c r="A454" t="s">
        <v>196</v>
      </c>
      <c r="B454" t="s">
        <v>610</v>
      </c>
      <c r="C454" t="s">
        <v>60</v>
      </c>
      <c r="D454" s="57">
        <v>0.5</v>
      </c>
    </row>
    <row r="455" spans="1:4" x14ac:dyDescent="0.25">
      <c r="A455" t="s">
        <v>205</v>
      </c>
      <c r="B455" t="s">
        <v>433</v>
      </c>
      <c r="C455" t="s">
        <v>60</v>
      </c>
      <c r="D455" s="57">
        <v>0.5</v>
      </c>
    </row>
    <row r="456" spans="1:4" x14ac:dyDescent="0.25">
      <c r="A456" t="s">
        <v>196</v>
      </c>
      <c r="B456" t="s">
        <v>433</v>
      </c>
      <c r="C456" t="s">
        <v>60</v>
      </c>
      <c r="D456" s="57">
        <v>0.5</v>
      </c>
    </row>
    <row r="457" spans="1:4" x14ac:dyDescent="0.25">
      <c r="A457" t="s">
        <v>196</v>
      </c>
      <c r="B457" t="s">
        <v>656</v>
      </c>
      <c r="C457" t="s">
        <v>60</v>
      </c>
      <c r="D457" s="57">
        <v>0.5</v>
      </c>
    </row>
    <row r="458" spans="1:4" x14ac:dyDescent="0.25">
      <c r="A458" t="s">
        <v>196</v>
      </c>
      <c r="B458" t="s">
        <v>856</v>
      </c>
      <c r="C458" t="s">
        <v>60</v>
      </c>
      <c r="D458" s="57">
        <v>0.5</v>
      </c>
    </row>
    <row r="459" spans="1:4" x14ac:dyDescent="0.25">
      <c r="A459" t="s">
        <v>196</v>
      </c>
      <c r="B459" t="s">
        <v>741</v>
      </c>
      <c r="C459" t="s">
        <v>60</v>
      </c>
      <c r="D459" s="57">
        <v>0.5</v>
      </c>
    </row>
    <row r="460" spans="1:4" x14ac:dyDescent="0.25">
      <c r="A460" t="s">
        <v>196</v>
      </c>
      <c r="B460" t="s">
        <v>863</v>
      </c>
      <c r="C460" t="s">
        <v>60</v>
      </c>
      <c r="D460" s="57">
        <v>0.5</v>
      </c>
    </row>
    <row r="461" spans="1:4" x14ac:dyDescent="0.25">
      <c r="A461" t="s">
        <v>196</v>
      </c>
      <c r="B461" t="s">
        <v>591</v>
      </c>
      <c r="C461" t="s">
        <v>60</v>
      </c>
      <c r="D461" s="57">
        <v>0.5</v>
      </c>
    </row>
    <row r="462" spans="1:4" x14ac:dyDescent="0.25">
      <c r="A462" t="s">
        <v>196</v>
      </c>
      <c r="B462" t="s">
        <v>591</v>
      </c>
      <c r="C462" t="s">
        <v>60</v>
      </c>
      <c r="D462" s="57">
        <v>0.5</v>
      </c>
    </row>
    <row r="463" spans="1:4" x14ac:dyDescent="0.25">
      <c r="A463" t="s">
        <v>196</v>
      </c>
      <c r="B463" t="s">
        <v>654</v>
      </c>
      <c r="C463" t="s">
        <v>60</v>
      </c>
      <c r="D463" s="57">
        <v>0.5</v>
      </c>
    </row>
    <row r="464" spans="1:4" x14ac:dyDescent="0.25">
      <c r="A464" t="s">
        <v>196</v>
      </c>
      <c r="B464" t="s">
        <v>668</v>
      </c>
      <c r="C464" t="s">
        <v>60</v>
      </c>
      <c r="D464" s="57">
        <v>0.5</v>
      </c>
    </row>
    <row r="465" spans="1:4" x14ac:dyDescent="0.25">
      <c r="A465" t="s">
        <v>196</v>
      </c>
      <c r="B465" t="s">
        <v>585</v>
      </c>
      <c r="C465" t="s">
        <v>60</v>
      </c>
      <c r="D465" s="57">
        <v>0.5</v>
      </c>
    </row>
    <row r="466" spans="1:4" x14ac:dyDescent="0.25">
      <c r="A466" t="s">
        <v>196</v>
      </c>
      <c r="B466" t="s">
        <v>872</v>
      </c>
      <c r="C466" t="s">
        <v>60</v>
      </c>
      <c r="D466" s="57">
        <v>0.5</v>
      </c>
    </row>
    <row r="467" spans="1:4" x14ac:dyDescent="0.25">
      <c r="A467" t="s">
        <v>196</v>
      </c>
      <c r="B467" t="s">
        <v>869</v>
      </c>
      <c r="C467" t="s">
        <v>60</v>
      </c>
      <c r="D467" s="57">
        <v>0.5</v>
      </c>
    </row>
    <row r="468" spans="1:4" x14ac:dyDescent="0.25">
      <c r="A468" t="s">
        <v>196</v>
      </c>
      <c r="B468" t="s">
        <v>796</v>
      </c>
      <c r="C468" t="s">
        <v>60</v>
      </c>
      <c r="D468" s="57">
        <v>0.5</v>
      </c>
    </row>
    <row r="469" spans="1:4" x14ac:dyDescent="0.25">
      <c r="A469" t="s">
        <v>196</v>
      </c>
      <c r="B469" t="s">
        <v>742</v>
      </c>
      <c r="C469" t="s">
        <v>60</v>
      </c>
      <c r="D469" s="57">
        <v>0.5</v>
      </c>
    </row>
    <row r="470" spans="1:4" x14ac:dyDescent="0.25">
      <c r="A470" t="s">
        <v>196</v>
      </c>
      <c r="B470" t="s">
        <v>571</v>
      </c>
      <c r="C470" t="s">
        <v>60</v>
      </c>
      <c r="D470" s="57">
        <v>0.5</v>
      </c>
    </row>
    <row r="471" spans="1:4" x14ac:dyDescent="0.25">
      <c r="A471" t="s">
        <v>196</v>
      </c>
      <c r="B471" t="s">
        <v>947</v>
      </c>
      <c r="C471" t="s">
        <v>60</v>
      </c>
      <c r="D471" s="57">
        <v>0.5</v>
      </c>
    </row>
    <row r="472" spans="1:4" x14ac:dyDescent="0.25">
      <c r="A472" t="s">
        <v>196</v>
      </c>
      <c r="B472" t="s">
        <v>563</v>
      </c>
      <c r="C472" t="s">
        <v>60</v>
      </c>
      <c r="D472" s="57">
        <v>0.5</v>
      </c>
    </row>
    <row r="473" spans="1:4" x14ac:dyDescent="0.25">
      <c r="A473" t="s">
        <v>196</v>
      </c>
      <c r="B473" t="s">
        <v>563</v>
      </c>
      <c r="C473" t="s">
        <v>60</v>
      </c>
      <c r="D473" s="57">
        <v>0.5</v>
      </c>
    </row>
    <row r="474" spans="1:4" x14ac:dyDescent="0.25">
      <c r="A474" t="s">
        <v>196</v>
      </c>
      <c r="B474" t="s">
        <v>862</v>
      </c>
      <c r="C474" t="s">
        <v>61</v>
      </c>
      <c r="D474" s="57">
        <v>0.5</v>
      </c>
    </row>
    <row r="475" spans="1:4" x14ac:dyDescent="0.25">
      <c r="A475" t="s">
        <v>196</v>
      </c>
      <c r="B475" t="s">
        <v>674</v>
      </c>
      <c r="C475" t="s">
        <v>61</v>
      </c>
      <c r="D475" s="57">
        <v>0.5</v>
      </c>
    </row>
    <row r="476" spans="1:4" x14ac:dyDescent="0.25">
      <c r="A476" t="s">
        <v>196</v>
      </c>
      <c r="B476" t="s">
        <v>559</v>
      </c>
      <c r="C476" t="s">
        <v>802</v>
      </c>
      <c r="D476" s="57">
        <v>0.5</v>
      </c>
    </row>
    <row r="477" spans="1:4" x14ac:dyDescent="0.25">
      <c r="A477" t="s">
        <v>200</v>
      </c>
      <c r="B477" t="s">
        <v>226</v>
      </c>
      <c r="C477" t="s">
        <v>93</v>
      </c>
      <c r="D477" s="57">
        <v>0.5</v>
      </c>
    </row>
    <row r="478" spans="1:4" x14ac:dyDescent="0.25">
      <c r="A478" t="s">
        <v>200</v>
      </c>
      <c r="B478" t="s">
        <v>233</v>
      </c>
      <c r="C478" t="s">
        <v>93</v>
      </c>
      <c r="D478" s="57">
        <v>0.5</v>
      </c>
    </row>
    <row r="479" spans="1:4" x14ac:dyDescent="0.25">
      <c r="A479" t="s">
        <v>200</v>
      </c>
      <c r="B479" t="s">
        <v>254</v>
      </c>
      <c r="C479" t="s">
        <v>93</v>
      </c>
      <c r="D479" s="57">
        <v>0.5</v>
      </c>
    </row>
    <row r="480" spans="1:4" x14ac:dyDescent="0.25">
      <c r="A480" t="s">
        <v>205</v>
      </c>
      <c r="B480" t="s">
        <v>416</v>
      </c>
      <c r="C480" t="s">
        <v>93</v>
      </c>
      <c r="D480" s="57">
        <v>0.5</v>
      </c>
    </row>
    <row r="481" spans="1:4" x14ac:dyDescent="0.25">
      <c r="A481" t="s">
        <v>205</v>
      </c>
      <c r="B481" t="s">
        <v>455</v>
      </c>
      <c r="C481" t="s">
        <v>93</v>
      </c>
      <c r="D481" s="57">
        <v>0.5</v>
      </c>
    </row>
    <row r="482" spans="1:4" x14ac:dyDescent="0.25">
      <c r="A482" t="s">
        <v>200</v>
      </c>
      <c r="B482" t="s">
        <v>481</v>
      </c>
      <c r="C482" t="s">
        <v>93</v>
      </c>
      <c r="D482" s="57">
        <v>0.5</v>
      </c>
    </row>
    <row r="483" spans="1:4" x14ac:dyDescent="0.25">
      <c r="A483" t="s">
        <v>200</v>
      </c>
      <c r="B483" t="s">
        <v>271</v>
      </c>
      <c r="C483" t="s">
        <v>93</v>
      </c>
      <c r="D483" s="57">
        <v>0.5</v>
      </c>
    </row>
    <row r="484" spans="1:4" x14ac:dyDescent="0.25">
      <c r="A484" t="s">
        <v>205</v>
      </c>
      <c r="B484" t="s">
        <v>420</v>
      </c>
      <c r="C484" t="s">
        <v>93</v>
      </c>
      <c r="D484" s="57">
        <v>0.5</v>
      </c>
    </row>
    <row r="485" spans="1:4" x14ac:dyDescent="0.25">
      <c r="A485" t="s">
        <v>205</v>
      </c>
      <c r="B485" t="s">
        <v>450</v>
      </c>
      <c r="C485" t="s">
        <v>93</v>
      </c>
      <c r="D485" s="57">
        <v>0.5</v>
      </c>
    </row>
    <row r="486" spans="1:4" x14ac:dyDescent="0.25">
      <c r="A486" t="s">
        <v>205</v>
      </c>
      <c r="B486" t="s">
        <v>456</v>
      </c>
      <c r="C486" t="s">
        <v>93</v>
      </c>
      <c r="D486" s="57">
        <v>0.5</v>
      </c>
    </row>
    <row r="487" spans="1:4" x14ac:dyDescent="0.25">
      <c r="A487" t="s">
        <v>196</v>
      </c>
      <c r="B487" t="s">
        <v>800</v>
      </c>
      <c r="C487" t="s">
        <v>62</v>
      </c>
      <c r="D487" s="57">
        <v>0.5</v>
      </c>
    </row>
    <row r="488" spans="1:4" x14ac:dyDescent="0.25">
      <c r="A488" t="s">
        <v>196</v>
      </c>
      <c r="B488" t="s">
        <v>676</v>
      </c>
      <c r="C488" t="s">
        <v>62</v>
      </c>
      <c r="D488" s="57">
        <v>0.5</v>
      </c>
    </row>
    <row r="489" spans="1:4" x14ac:dyDescent="0.25">
      <c r="A489" t="s">
        <v>196</v>
      </c>
      <c r="B489" t="s">
        <v>676</v>
      </c>
      <c r="C489" t="s">
        <v>62</v>
      </c>
      <c r="D489" s="57">
        <v>0.5</v>
      </c>
    </row>
    <row r="490" spans="1:4" x14ac:dyDescent="0.25">
      <c r="A490" t="s">
        <v>196</v>
      </c>
      <c r="B490" t="s">
        <v>876</v>
      </c>
      <c r="C490" t="s">
        <v>62</v>
      </c>
      <c r="D490" s="57">
        <v>0.5</v>
      </c>
    </row>
    <row r="491" spans="1:4" x14ac:dyDescent="0.25">
      <c r="A491" t="s">
        <v>196</v>
      </c>
      <c r="B491" t="s">
        <v>871</v>
      </c>
      <c r="C491" t="s">
        <v>62</v>
      </c>
      <c r="D491" s="57">
        <v>0.5</v>
      </c>
    </row>
    <row r="492" spans="1:4" x14ac:dyDescent="0.25">
      <c r="A492" t="s">
        <v>196</v>
      </c>
      <c r="B492" t="s">
        <v>467</v>
      </c>
      <c r="C492" t="s">
        <v>62</v>
      </c>
      <c r="D492" s="57">
        <v>0.5</v>
      </c>
    </row>
    <row r="493" spans="1:4" x14ac:dyDescent="0.25">
      <c r="A493" t="s">
        <v>196</v>
      </c>
      <c r="B493" t="s">
        <v>721</v>
      </c>
      <c r="C493" t="s">
        <v>62</v>
      </c>
      <c r="D493" s="57">
        <v>0.5</v>
      </c>
    </row>
    <row r="494" spans="1:4" x14ac:dyDescent="0.25">
      <c r="A494" t="s">
        <v>196</v>
      </c>
      <c r="B494" t="s">
        <v>719</v>
      </c>
      <c r="C494" t="s">
        <v>62</v>
      </c>
      <c r="D494" s="57">
        <v>0.5</v>
      </c>
    </row>
    <row r="495" spans="1:4" x14ac:dyDescent="0.25">
      <c r="A495" t="s">
        <v>196</v>
      </c>
      <c r="B495" t="s">
        <v>681</v>
      </c>
      <c r="C495" t="s">
        <v>62</v>
      </c>
      <c r="D495" s="57">
        <v>0.5</v>
      </c>
    </row>
    <row r="496" spans="1:4" x14ac:dyDescent="0.25">
      <c r="A496" t="s">
        <v>196</v>
      </c>
      <c r="B496" t="s">
        <v>887</v>
      </c>
      <c r="C496" t="s">
        <v>62</v>
      </c>
      <c r="D496" s="57">
        <v>0.5</v>
      </c>
    </row>
    <row r="497" spans="1:4" x14ac:dyDescent="0.25">
      <c r="A497" t="s">
        <v>205</v>
      </c>
      <c r="B497" t="s">
        <v>436</v>
      </c>
      <c r="C497" t="s">
        <v>62</v>
      </c>
      <c r="D497" s="57">
        <v>0.5</v>
      </c>
    </row>
    <row r="498" spans="1:4" x14ac:dyDescent="0.25">
      <c r="A498" t="s">
        <v>196</v>
      </c>
      <c r="B498" t="s">
        <v>213</v>
      </c>
      <c r="C498" t="s">
        <v>62</v>
      </c>
      <c r="D498" s="57">
        <v>0.5</v>
      </c>
    </row>
    <row r="499" spans="1:4" x14ac:dyDescent="0.25">
      <c r="A499" t="s">
        <v>196</v>
      </c>
      <c r="B499" t="s">
        <v>565</v>
      </c>
      <c r="C499" t="s">
        <v>62</v>
      </c>
      <c r="D499" s="57">
        <v>0.5</v>
      </c>
    </row>
    <row r="500" spans="1:4" x14ac:dyDescent="0.25">
      <c r="A500" t="s">
        <v>196</v>
      </c>
      <c r="B500" t="s">
        <v>752</v>
      </c>
      <c r="C500" t="s">
        <v>62</v>
      </c>
      <c r="D500" s="57">
        <v>0.5</v>
      </c>
    </row>
    <row r="501" spans="1:4" x14ac:dyDescent="0.25">
      <c r="A501" t="s">
        <v>205</v>
      </c>
      <c r="B501" t="s">
        <v>425</v>
      </c>
      <c r="C501" t="s">
        <v>62</v>
      </c>
      <c r="D501" s="57">
        <v>0.5</v>
      </c>
    </row>
    <row r="502" spans="1:4" x14ac:dyDescent="0.25">
      <c r="A502" t="s">
        <v>196</v>
      </c>
      <c r="B502" t="s">
        <v>473</v>
      </c>
      <c r="C502" t="s">
        <v>62</v>
      </c>
      <c r="D502" s="57">
        <v>0.5</v>
      </c>
    </row>
    <row r="503" spans="1:4" x14ac:dyDescent="0.25">
      <c r="A503" t="s">
        <v>196</v>
      </c>
      <c r="B503" t="s">
        <v>646</v>
      </c>
      <c r="C503" t="s">
        <v>62</v>
      </c>
      <c r="D503" s="57">
        <v>0.5</v>
      </c>
    </row>
    <row r="504" spans="1:4" x14ac:dyDescent="0.25">
      <c r="A504" t="s">
        <v>196</v>
      </c>
      <c r="B504" t="s">
        <v>646</v>
      </c>
      <c r="C504" t="s">
        <v>62</v>
      </c>
      <c r="D504" s="57">
        <v>0.5</v>
      </c>
    </row>
    <row r="505" spans="1:4" x14ac:dyDescent="0.25">
      <c r="A505" t="s">
        <v>196</v>
      </c>
      <c r="B505" t="s">
        <v>750</v>
      </c>
      <c r="C505" t="s">
        <v>62</v>
      </c>
      <c r="D505" s="57">
        <v>0.5</v>
      </c>
    </row>
    <row r="506" spans="1:4" x14ac:dyDescent="0.25">
      <c r="A506" t="s">
        <v>205</v>
      </c>
      <c r="B506" t="s">
        <v>416</v>
      </c>
      <c r="C506" t="s">
        <v>62</v>
      </c>
      <c r="D506" s="57">
        <v>0.5</v>
      </c>
    </row>
    <row r="507" spans="1:4" x14ac:dyDescent="0.25">
      <c r="A507" t="s">
        <v>196</v>
      </c>
      <c r="B507" t="s">
        <v>942</v>
      </c>
      <c r="C507" t="s">
        <v>62</v>
      </c>
      <c r="D507" s="57">
        <v>0.5</v>
      </c>
    </row>
    <row r="508" spans="1:4" x14ac:dyDescent="0.25">
      <c r="A508" t="s">
        <v>196</v>
      </c>
      <c r="B508" t="s">
        <v>455</v>
      </c>
      <c r="C508" t="s">
        <v>62</v>
      </c>
      <c r="D508" s="57">
        <v>0.5</v>
      </c>
    </row>
    <row r="509" spans="1:4" x14ac:dyDescent="0.25">
      <c r="A509" t="s">
        <v>196</v>
      </c>
      <c r="B509" t="s">
        <v>768</v>
      </c>
      <c r="C509" t="s">
        <v>62</v>
      </c>
      <c r="D509" s="57">
        <v>0.5</v>
      </c>
    </row>
    <row r="510" spans="1:4" x14ac:dyDescent="0.25">
      <c r="A510" t="s">
        <v>196</v>
      </c>
      <c r="B510" t="s">
        <v>548</v>
      </c>
      <c r="C510" t="s">
        <v>62</v>
      </c>
      <c r="D510" s="57">
        <v>0.5</v>
      </c>
    </row>
    <row r="511" spans="1:4" x14ac:dyDescent="0.25">
      <c r="A511" t="s">
        <v>196</v>
      </c>
      <c r="B511" t="s">
        <v>630</v>
      </c>
      <c r="C511" t="s">
        <v>62</v>
      </c>
      <c r="D511" s="57">
        <v>0.5</v>
      </c>
    </row>
    <row r="512" spans="1:4" x14ac:dyDescent="0.25">
      <c r="A512" t="s">
        <v>196</v>
      </c>
      <c r="B512" t="s">
        <v>630</v>
      </c>
      <c r="C512" t="s">
        <v>62</v>
      </c>
      <c r="D512" s="57">
        <v>0.5</v>
      </c>
    </row>
    <row r="513" spans="1:4" x14ac:dyDescent="0.25">
      <c r="A513" t="s">
        <v>205</v>
      </c>
      <c r="B513" t="s">
        <v>439</v>
      </c>
      <c r="C513" t="s">
        <v>62</v>
      </c>
      <c r="D513" s="57">
        <v>0.5</v>
      </c>
    </row>
    <row r="514" spans="1:4" x14ac:dyDescent="0.25">
      <c r="A514" t="s">
        <v>196</v>
      </c>
      <c r="B514" t="s">
        <v>751</v>
      </c>
      <c r="C514" t="s">
        <v>62</v>
      </c>
      <c r="D514" s="57">
        <v>0.5</v>
      </c>
    </row>
    <row r="515" spans="1:4" x14ac:dyDescent="0.25">
      <c r="A515" t="s">
        <v>196</v>
      </c>
      <c r="B515" t="s">
        <v>788</v>
      </c>
      <c r="C515" t="s">
        <v>62</v>
      </c>
      <c r="D515" s="57">
        <v>0.5</v>
      </c>
    </row>
    <row r="516" spans="1:4" x14ac:dyDescent="0.25">
      <c r="A516" t="s">
        <v>196</v>
      </c>
      <c r="B516" t="s">
        <v>888</v>
      </c>
      <c r="C516" t="s">
        <v>62</v>
      </c>
      <c r="D516" s="57">
        <v>0.5</v>
      </c>
    </row>
    <row r="517" spans="1:4" x14ac:dyDescent="0.25">
      <c r="A517" t="s">
        <v>196</v>
      </c>
      <c r="B517" t="s">
        <v>789</v>
      </c>
      <c r="C517" t="s">
        <v>62</v>
      </c>
      <c r="D517" s="57">
        <v>0.5</v>
      </c>
    </row>
    <row r="518" spans="1:4" x14ac:dyDescent="0.25">
      <c r="A518" t="s">
        <v>196</v>
      </c>
      <c r="B518" t="s">
        <v>277</v>
      </c>
      <c r="C518" t="s">
        <v>62</v>
      </c>
      <c r="D518" s="57">
        <v>0.5</v>
      </c>
    </row>
    <row r="519" spans="1:4" x14ac:dyDescent="0.25">
      <c r="A519" t="s">
        <v>196</v>
      </c>
      <c r="B519" t="s">
        <v>277</v>
      </c>
      <c r="C519" t="s">
        <v>62</v>
      </c>
      <c r="D519" s="57">
        <v>0.5</v>
      </c>
    </row>
    <row r="520" spans="1:4" x14ac:dyDescent="0.25">
      <c r="A520" t="s">
        <v>205</v>
      </c>
      <c r="B520" t="s">
        <v>420</v>
      </c>
      <c r="C520" t="s">
        <v>62</v>
      </c>
      <c r="D520" s="57">
        <v>0.5</v>
      </c>
    </row>
    <row r="521" spans="1:4" x14ac:dyDescent="0.25">
      <c r="A521" t="s">
        <v>205</v>
      </c>
      <c r="B521" t="s">
        <v>279</v>
      </c>
      <c r="C521" t="s">
        <v>62</v>
      </c>
      <c r="D521" s="57">
        <v>0.5</v>
      </c>
    </row>
    <row r="522" spans="1:4" x14ac:dyDescent="0.25">
      <c r="A522" t="s">
        <v>196</v>
      </c>
      <c r="B522" t="s">
        <v>880</v>
      </c>
      <c r="C522" t="s">
        <v>62</v>
      </c>
      <c r="D522" s="57">
        <v>0.5</v>
      </c>
    </row>
    <row r="523" spans="1:4" x14ac:dyDescent="0.25">
      <c r="A523" t="s">
        <v>205</v>
      </c>
      <c r="B523" t="s">
        <v>426</v>
      </c>
      <c r="C523" t="s">
        <v>62</v>
      </c>
      <c r="D523" s="57">
        <v>0.5</v>
      </c>
    </row>
    <row r="524" spans="1:4" x14ac:dyDescent="0.25">
      <c r="A524" t="s">
        <v>196</v>
      </c>
      <c r="B524" t="s">
        <v>280</v>
      </c>
      <c r="C524" t="s">
        <v>62</v>
      </c>
      <c r="D524" s="57">
        <v>0.5</v>
      </c>
    </row>
    <row r="525" spans="1:4" x14ac:dyDescent="0.25">
      <c r="A525" t="s">
        <v>196</v>
      </c>
      <c r="B525" t="s">
        <v>280</v>
      </c>
      <c r="C525" t="s">
        <v>62</v>
      </c>
      <c r="D525" s="57">
        <v>0.5</v>
      </c>
    </row>
    <row r="526" spans="1:4" x14ac:dyDescent="0.25">
      <c r="A526" t="s">
        <v>196</v>
      </c>
      <c r="B526" t="s">
        <v>732</v>
      </c>
      <c r="C526" t="s">
        <v>62</v>
      </c>
      <c r="D526" s="57">
        <v>0.5</v>
      </c>
    </row>
    <row r="527" spans="1:4" x14ac:dyDescent="0.25">
      <c r="A527" t="s">
        <v>196</v>
      </c>
      <c r="B527" t="s">
        <v>198</v>
      </c>
      <c r="C527" t="s">
        <v>755</v>
      </c>
      <c r="D527" s="57">
        <v>0.5</v>
      </c>
    </row>
    <row r="528" spans="1:4" x14ac:dyDescent="0.25">
      <c r="A528" t="s">
        <v>196</v>
      </c>
      <c r="B528" t="s">
        <v>261</v>
      </c>
      <c r="C528" t="s">
        <v>755</v>
      </c>
      <c r="D528" s="57">
        <v>0.5</v>
      </c>
    </row>
    <row r="529" spans="1:4" x14ac:dyDescent="0.25">
      <c r="A529" t="s">
        <v>196</v>
      </c>
      <c r="B529" t="s">
        <v>273</v>
      </c>
      <c r="C529" t="s">
        <v>755</v>
      </c>
      <c r="D529" s="57">
        <v>0.5</v>
      </c>
    </row>
    <row r="530" spans="1:4" x14ac:dyDescent="0.25">
      <c r="A530" t="s">
        <v>200</v>
      </c>
      <c r="B530" t="s">
        <v>490</v>
      </c>
      <c r="C530" t="s">
        <v>94</v>
      </c>
      <c r="D530" s="57">
        <v>0.5</v>
      </c>
    </row>
    <row r="531" spans="1:4" x14ac:dyDescent="0.25">
      <c r="A531" t="s">
        <v>200</v>
      </c>
      <c r="B531" t="s">
        <v>495</v>
      </c>
      <c r="C531" t="s">
        <v>94</v>
      </c>
      <c r="D531" s="57">
        <v>0.5</v>
      </c>
    </row>
    <row r="532" spans="1:4" x14ac:dyDescent="0.25">
      <c r="A532" t="s">
        <v>200</v>
      </c>
      <c r="B532" t="s">
        <v>489</v>
      </c>
      <c r="C532" t="s">
        <v>94</v>
      </c>
      <c r="D532" s="57">
        <v>0.5</v>
      </c>
    </row>
    <row r="533" spans="1:4" x14ac:dyDescent="0.25">
      <c r="A533" t="s">
        <v>200</v>
      </c>
      <c r="B533" t="s">
        <v>478</v>
      </c>
      <c r="C533" t="s">
        <v>94</v>
      </c>
      <c r="D533" s="57">
        <v>0.5</v>
      </c>
    </row>
    <row r="534" spans="1:4" x14ac:dyDescent="0.25">
      <c r="A534" t="s">
        <v>200</v>
      </c>
      <c r="B534" t="s">
        <v>494</v>
      </c>
      <c r="C534" t="s">
        <v>94</v>
      </c>
      <c r="D534" s="57">
        <v>0.5</v>
      </c>
    </row>
    <row r="535" spans="1:4" x14ac:dyDescent="0.25">
      <c r="A535" t="s">
        <v>200</v>
      </c>
      <c r="B535" t="s">
        <v>243</v>
      </c>
      <c r="C535" t="s">
        <v>94</v>
      </c>
      <c r="D535" s="57">
        <v>0.5</v>
      </c>
    </row>
    <row r="536" spans="1:4" x14ac:dyDescent="0.25">
      <c r="A536" t="s">
        <v>200</v>
      </c>
      <c r="B536" t="s">
        <v>496</v>
      </c>
      <c r="C536" t="s">
        <v>94</v>
      </c>
      <c r="D536" s="57">
        <v>0.5</v>
      </c>
    </row>
    <row r="537" spans="1:4" x14ac:dyDescent="0.25">
      <c r="A537" t="s">
        <v>200</v>
      </c>
      <c r="B537" t="s">
        <v>488</v>
      </c>
      <c r="C537" t="s">
        <v>94</v>
      </c>
      <c r="D537" s="57">
        <v>0.5</v>
      </c>
    </row>
    <row r="538" spans="1:4" x14ac:dyDescent="0.25">
      <c r="A538" t="s">
        <v>200</v>
      </c>
      <c r="B538" t="s">
        <v>271</v>
      </c>
      <c r="C538" t="s">
        <v>94</v>
      </c>
      <c r="D538" s="57">
        <v>0.5</v>
      </c>
    </row>
    <row r="539" spans="1:4" x14ac:dyDescent="0.25">
      <c r="A539" t="s">
        <v>200</v>
      </c>
      <c r="B539" t="s">
        <v>465</v>
      </c>
      <c r="C539" t="s">
        <v>94</v>
      </c>
      <c r="D539" s="57">
        <v>0.5</v>
      </c>
    </row>
    <row r="540" spans="1:4" x14ac:dyDescent="0.25">
      <c r="A540" t="s">
        <v>196</v>
      </c>
      <c r="B540" t="s">
        <v>541</v>
      </c>
      <c r="C540" t="s">
        <v>63</v>
      </c>
      <c r="D540" s="57">
        <v>0.5</v>
      </c>
    </row>
    <row r="541" spans="1:4" x14ac:dyDescent="0.25">
      <c r="A541" t="s">
        <v>196</v>
      </c>
      <c r="B541" t="s">
        <v>541</v>
      </c>
      <c r="C541" t="s">
        <v>63</v>
      </c>
      <c r="D541" s="57">
        <v>0.5</v>
      </c>
    </row>
    <row r="542" spans="1:4" x14ac:dyDescent="0.25">
      <c r="A542" t="s">
        <v>196</v>
      </c>
      <c r="B542" t="s">
        <v>649</v>
      </c>
      <c r="C542" t="s">
        <v>63</v>
      </c>
      <c r="D542" s="57">
        <v>0.5</v>
      </c>
    </row>
    <row r="543" spans="1:4" x14ac:dyDescent="0.25">
      <c r="A543" t="s">
        <v>196</v>
      </c>
      <c r="B543" t="s">
        <v>877</v>
      </c>
      <c r="C543" t="s">
        <v>63</v>
      </c>
      <c r="D543" s="57">
        <v>0.5</v>
      </c>
    </row>
    <row r="544" spans="1:4" x14ac:dyDescent="0.25">
      <c r="A544" t="s">
        <v>196</v>
      </c>
      <c r="B544" t="s">
        <v>853</v>
      </c>
      <c r="C544" t="s">
        <v>64</v>
      </c>
      <c r="D544" s="57">
        <v>0.5</v>
      </c>
    </row>
    <row r="545" spans="1:4" x14ac:dyDescent="0.25">
      <c r="A545" t="s">
        <v>196</v>
      </c>
      <c r="B545" t="s">
        <v>529</v>
      </c>
      <c r="C545" t="s">
        <v>64</v>
      </c>
      <c r="D545" s="57">
        <v>0.5</v>
      </c>
    </row>
    <row r="546" spans="1:4" x14ac:dyDescent="0.25">
      <c r="A546" t="s">
        <v>196</v>
      </c>
      <c r="B546" t="s">
        <v>529</v>
      </c>
      <c r="C546" t="s">
        <v>64</v>
      </c>
      <c r="D546" s="57">
        <v>0.5</v>
      </c>
    </row>
    <row r="547" spans="1:4" x14ac:dyDescent="0.25">
      <c r="A547" t="s">
        <v>196</v>
      </c>
      <c r="B547" t="s">
        <v>657</v>
      </c>
      <c r="C547" t="s">
        <v>64</v>
      </c>
      <c r="D547" s="57">
        <v>0.5</v>
      </c>
    </row>
    <row r="548" spans="1:4" x14ac:dyDescent="0.25">
      <c r="A548" t="s">
        <v>196</v>
      </c>
      <c r="B548" t="s">
        <v>657</v>
      </c>
      <c r="C548" t="s">
        <v>64</v>
      </c>
      <c r="D548" s="57">
        <v>0.5</v>
      </c>
    </row>
    <row r="549" spans="1:4" x14ac:dyDescent="0.25">
      <c r="A549" t="s">
        <v>196</v>
      </c>
      <c r="B549" t="s">
        <v>620</v>
      </c>
      <c r="C549" t="s">
        <v>64</v>
      </c>
      <c r="D549" s="57">
        <v>0.5</v>
      </c>
    </row>
    <row r="550" spans="1:4" x14ac:dyDescent="0.25">
      <c r="A550" t="s">
        <v>196</v>
      </c>
      <c r="B550" t="s">
        <v>620</v>
      </c>
      <c r="C550" t="s">
        <v>64</v>
      </c>
      <c r="D550" s="57">
        <v>0.5</v>
      </c>
    </row>
    <row r="551" spans="1:4" x14ac:dyDescent="0.25">
      <c r="A551" t="s">
        <v>196</v>
      </c>
      <c r="B551" t="s">
        <v>532</v>
      </c>
      <c r="C551" t="s">
        <v>64</v>
      </c>
      <c r="D551" s="57">
        <v>0.5</v>
      </c>
    </row>
    <row r="552" spans="1:4" x14ac:dyDescent="0.25">
      <c r="A552" t="s">
        <v>196</v>
      </c>
      <c r="B552" t="s">
        <v>538</v>
      </c>
      <c r="C552" t="s">
        <v>64</v>
      </c>
      <c r="D552" s="57">
        <v>0.5</v>
      </c>
    </row>
    <row r="553" spans="1:4" x14ac:dyDescent="0.25">
      <c r="A553" t="s">
        <v>196</v>
      </c>
      <c r="B553" t="s">
        <v>542</v>
      </c>
      <c r="C553" t="s">
        <v>64</v>
      </c>
      <c r="D553" s="57">
        <v>0.5</v>
      </c>
    </row>
    <row r="554" spans="1:4" x14ac:dyDescent="0.25">
      <c r="A554" t="s">
        <v>196</v>
      </c>
      <c r="B554" t="s">
        <v>542</v>
      </c>
      <c r="C554" t="s">
        <v>64</v>
      </c>
      <c r="D554" s="57">
        <v>0.5</v>
      </c>
    </row>
    <row r="555" spans="1:4" x14ac:dyDescent="0.25">
      <c r="A555" t="s">
        <v>196</v>
      </c>
      <c r="B555" t="s">
        <v>621</v>
      </c>
      <c r="C555" t="s">
        <v>64</v>
      </c>
      <c r="D555" s="57">
        <v>0.5</v>
      </c>
    </row>
    <row r="556" spans="1:4" x14ac:dyDescent="0.25">
      <c r="A556" t="s">
        <v>205</v>
      </c>
      <c r="B556" t="s">
        <v>451</v>
      </c>
      <c r="C556" t="s">
        <v>64</v>
      </c>
      <c r="D556" s="57">
        <v>0.5</v>
      </c>
    </row>
    <row r="557" spans="1:4" x14ac:dyDescent="0.25">
      <c r="A557" t="s">
        <v>196</v>
      </c>
      <c r="B557" t="s">
        <v>544</v>
      </c>
      <c r="C557" t="s">
        <v>64</v>
      </c>
      <c r="D557" s="57">
        <v>0.5</v>
      </c>
    </row>
    <row r="558" spans="1:4" x14ac:dyDescent="0.25">
      <c r="A558" t="s">
        <v>196</v>
      </c>
      <c r="B558" t="s">
        <v>544</v>
      </c>
      <c r="C558" t="s">
        <v>64</v>
      </c>
      <c r="D558" s="57">
        <v>0.5</v>
      </c>
    </row>
    <row r="559" spans="1:4" x14ac:dyDescent="0.25">
      <c r="A559" t="s">
        <v>196</v>
      </c>
      <c r="B559" t="s">
        <v>957</v>
      </c>
      <c r="C559" t="s">
        <v>64</v>
      </c>
      <c r="D559" s="57">
        <v>0.5</v>
      </c>
    </row>
    <row r="560" spans="1:4" x14ac:dyDescent="0.25">
      <c r="A560" t="s">
        <v>196</v>
      </c>
      <c r="B560" t="s">
        <v>713</v>
      </c>
      <c r="C560" t="s">
        <v>64</v>
      </c>
      <c r="D560" s="57">
        <v>0.5</v>
      </c>
    </row>
    <row r="561" spans="1:4" x14ac:dyDescent="0.25">
      <c r="A561" t="s">
        <v>196</v>
      </c>
      <c r="B561" t="s">
        <v>546</v>
      </c>
      <c r="C561" t="s">
        <v>64</v>
      </c>
      <c r="D561" s="57">
        <v>0.5</v>
      </c>
    </row>
    <row r="562" spans="1:4" x14ac:dyDescent="0.25">
      <c r="A562" t="s">
        <v>196</v>
      </c>
      <c r="B562" t="s">
        <v>865</v>
      </c>
      <c r="C562" t="s">
        <v>64</v>
      </c>
      <c r="D562" s="57">
        <v>0.5</v>
      </c>
    </row>
    <row r="563" spans="1:4" x14ac:dyDescent="0.25">
      <c r="A563" t="s">
        <v>196</v>
      </c>
      <c r="B563" t="s">
        <v>608</v>
      </c>
      <c r="C563" t="s">
        <v>64</v>
      </c>
      <c r="D563" s="57">
        <v>0.5</v>
      </c>
    </row>
    <row r="564" spans="1:4" x14ac:dyDescent="0.25">
      <c r="A564" t="s">
        <v>196</v>
      </c>
      <c r="B564" t="s">
        <v>608</v>
      </c>
      <c r="C564" t="s">
        <v>64</v>
      </c>
      <c r="D564" s="57">
        <v>0.5</v>
      </c>
    </row>
    <row r="565" spans="1:4" x14ac:dyDescent="0.25">
      <c r="A565" t="s">
        <v>196</v>
      </c>
      <c r="B565" t="s">
        <v>560</v>
      </c>
      <c r="C565" t="s">
        <v>64</v>
      </c>
      <c r="D565" s="57">
        <v>0.5</v>
      </c>
    </row>
    <row r="566" spans="1:4" x14ac:dyDescent="0.25">
      <c r="A566" t="s">
        <v>196</v>
      </c>
      <c r="B566" t="s">
        <v>852</v>
      </c>
      <c r="C566" t="s">
        <v>64</v>
      </c>
      <c r="D566" s="57">
        <v>0.5</v>
      </c>
    </row>
    <row r="567" spans="1:4" x14ac:dyDescent="0.25">
      <c r="A567" t="s">
        <v>196</v>
      </c>
      <c r="B567" t="s">
        <v>675</v>
      </c>
      <c r="C567" t="s">
        <v>64</v>
      </c>
      <c r="D567" s="57">
        <v>0.5</v>
      </c>
    </row>
    <row r="568" spans="1:4" x14ac:dyDescent="0.25">
      <c r="A568" t="s">
        <v>196</v>
      </c>
      <c r="B568" t="s">
        <v>675</v>
      </c>
      <c r="C568" t="s">
        <v>64</v>
      </c>
      <c r="D568" s="57">
        <v>0.5</v>
      </c>
    </row>
    <row r="569" spans="1:4" x14ac:dyDescent="0.25">
      <c r="A569" t="s">
        <v>196</v>
      </c>
      <c r="B569" t="s">
        <v>961</v>
      </c>
      <c r="C569" t="s">
        <v>64</v>
      </c>
      <c r="D569" s="57">
        <v>0.5</v>
      </c>
    </row>
    <row r="570" spans="1:4" x14ac:dyDescent="0.25">
      <c r="A570" t="s">
        <v>205</v>
      </c>
      <c r="B570" t="s">
        <v>414</v>
      </c>
      <c r="C570" t="s">
        <v>64</v>
      </c>
      <c r="D570" s="57">
        <v>0.5</v>
      </c>
    </row>
    <row r="571" spans="1:4" x14ac:dyDescent="0.25">
      <c r="A571" t="s">
        <v>196</v>
      </c>
      <c r="B571" t="s">
        <v>434</v>
      </c>
      <c r="C571" t="s">
        <v>64</v>
      </c>
      <c r="D571" s="57">
        <v>0.5</v>
      </c>
    </row>
    <row r="572" spans="1:4" x14ac:dyDescent="0.25">
      <c r="A572" t="s">
        <v>196</v>
      </c>
      <c r="B572" t="s">
        <v>653</v>
      </c>
      <c r="C572" t="s">
        <v>64</v>
      </c>
      <c r="D572" s="57">
        <v>0.5</v>
      </c>
    </row>
    <row r="573" spans="1:4" x14ac:dyDescent="0.25">
      <c r="A573" t="s">
        <v>196</v>
      </c>
      <c r="B573" t="s">
        <v>653</v>
      </c>
      <c r="C573" t="s">
        <v>64</v>
      </c>
      <c r="D573" s="57">
        <v>0.5</v>
      </c>
    </row>
    <row r="574" spans="1:4" x14ac:dyDescent="0.25">
      <c r="A574" t="s">
        <v>196</v>
      </c>
      <c r="B574" t="s">
        <v>682</v>
      </c>
      <c r="C574" t="s">
        <v>64</v>
      </c>
      <c r="D574" s="57">
        <v>0.5</v>
      </c>
    </row>
    <row r="575" spans="1:4" x14ac:dyDescent="0.25">
      <c r="A575" t="s">
        <v>196</v>
      </c>
      <c r="B575" t="s">
        <v>682</v>
      </c>
      <c r="C575" t="s">
        <v>64</v>
      </c>
      <c r="D575" s="57">
        <v>0.5</v>
      </c>
    </row>
    <row r="576" spans="1:4" x14ac:dyDescent="0.25">
      <c r="A576" t="s">
        <v>196</v>
      </c>
      <c r="B576" t="s">
        <v>851</v>
      </c>
      <c r="C576" t="s">
        <v>64</v>
      </c>
      <c r="D576" s="57">
        <v>0.5</v>
      </c>
    </row>
    <row r="577" spans="1:4" x14ac:dyDescent="0.25">
      <c r="A577" t="s">
        <v>196</v>
      </c>
      <c r="B577" t="s">
        <v>971</v>
      </c>
      <c r="C577" t="s">
        <v>64</v>
      </c>
      <c r="D577" s="57">
        <v>0.5</v>
      </c>
    </row>
    <row r="578" spans="1:4" x14ac:dyDescent="0.25">
      <c r="A578" t="s">
        <v>196</v>
      </c>
      <c r="B578" t="s">
        <v>647</v>
      </c>
      <c r="C578" t="s">
        <v>64</v>
      </c>
      <c r="D578" s="57">
        <v>0.5</v>
      </c>
    </row>
    <row r="579" spans="1:4" x14ac:dyDescent="0.25">
      <c r="A579" t="s">
        <v>196</v>
      </c>
      <c r="B579" t="s">
        <v>647</v>
      </c>
      <c r="C579" t="s">
        <v>64</v>
      </c>
      <c r="D579" s="57">
        <v>0.5</v>
      </c>
    </row>
    <row r="580" spans="1:4" x14ac:dyDescent="0.25">
      <c r="A580" t="s">
        <v>196</v>
      </c>
      <c r="B580" t="s">
        <v>861</v>
      </c>
      <c r="C580" t="s">
        <v>64</v>
      </c>
      <c r="D580" s="57">
        <v>0.5</v>
      </c>
    </row>
    <row r="581" spans="1:4" x14ac:dyDescent="0.25">
      <c r="A581" t="s">
        <v>196</v>
      </c>
      <c r="B581" t="s">
        <v>645</v>
      </c>
      <c r="C581" t="s">
        <v>64</v>
      </c>
      <c r="D581" s="57">
        <v>0.5</v>
      </c>
    </row>
    <row r="582" spans="1:4" x14ac:dyDescent="0.25">
      <c r="A582" t="s">
        <v>196</v>
      </c>
      <c r="B582" t="s">
        <v>645</v>
      </c>
      <c r="C582" t="s">
        <v>64</v>
      </c>
      <c r="D582" s="57">
        <v>0.5</v>
      </c>
    </row>
    <row r="583" spans="1:4" x14ac:dyDescent="0.25">
      <c r="A583" t="s">
        <v>196</v>
      </c>
      <c r="B583" t="s">
        <v>644</v>
      </c>
      <c r="C583" t="s">
        <v>64</v>
      </c>
      <c r="D583" s="57">
        <v>0.5</v>
      </c>
    </row>
    <row r="584" spans="1:4" x14ac:dyDescent="0.25">
      <c r="A584" t="s">
        <v>196</v>
      </c>
      <c r="B584" t="s">
        <v>644</v>
      </c>
      <c r="C584" t="s">
        <v>64</v>
      </c>
      <c r="D584" s="57">
        <v>0.5</v>
      </c>
    </row>
    <row r="585" spans="1:4" x14ac:dyDescent="0.25">
      <c r="A585" t="s">
        <v>196</v>
      </c>
      <c r="B585" t="s">
        <v>809</v>
      </c>
      <c r="C585" t="s">
        <v>64</v>
      </c>
      <c r="D585" s="57">
        <v>0.5</v>
      </c>
    </row>
    <row r="586" spans="1:4" x14ac:dyDescent="0.25">
      <c r="A586" t="s">
        <v>196</v>
      </c>
      <c r="B586" t="s">
        <v>954</v>
      </c>
      <c r="C586" t="s">
        <v>64</v>
      </c>
      <c r="D586" s="57">
        <v>0.5</v>
      </c>
    </row>
    <row r="587" spans="1:4" x14ac:dyDescent="0.25">
      <c r="A587" t="s">
        <v>205</v>
      </c>
      <c r="B587" t="s">
        <v>445</v>
      </c>
      <c r="C587" t="s">
        <v>64</v>
      </c>
      <c r="D587" s="57">
        <v>0.5</v>
      </c>
    </row>
    <row r="588" spans="1:4" x14ac:dyDescent="0.25">
      <c r="A588" t="s">
        <v>196</v>
      </c>
      <c r="B588" t="s">
        <v>445</v>
      </c>
      <c r="C588" t="s">
        <v>64</v>
      </c>
      <c r="D588" s="57">
        <v>0.5</v>
      </c>
    </row>
    <row r="589" spans="1:4" x14ac:dyDescent="0.25">
      <c r="A589" t="s">
        <v>196</v>
      </c>
      <c r="B589" t="s">
        <v>738</v>
      </c>
      <c r="C589" t="s">
        <v>64</v>
      </c>
      <c r="D589" s="57">
        <v>0.5</v>
      </c>
    </row>
    <row r="590" spans="1:4" x14ac:dyDescent="0.25">
      <c r="A590" t="s">
        <v>196</v>
      </c>
      <c r="B590" t="s">
        <v>976</v>
      </c>
      <c r="C590" t="s">
        <v>64</v>
      </c>
      <c r="D590" s="57">
        <v>0.5</v>
      </c>
    </row>
    <row r="591" spans="1:4" x14ac:dyDescent="0.25">
      <c r="A591" t="s">
        <v>196</v>
      </c>
      <c r="B591" t="s">
        <v>977</v>
      </c>
      <c r="C591" t="s">
        <v>64</v>
      </c>
      <c r="D591" s="57">
        <v>0.5</v>
      </c>
    </row>
    <row r="592" spans="1:4" x14ac:dyDescent="0.25">
      <c r="A592" t="s">
        <v>196</v>
      </c>
      <c r="B592" t="s">
        <v>855</v>
      </c>
      <c r="C592" t="s">
        <v>64</v>
      </c>
      <c r="D592" s="57">
        <v>0.5</v>
      </c>
    </row>
    <row r="593" spans="1:4" x14ac:dyDescent="0.25">
      <c r="A593" t="s">
        <v>196</v>
      </c>
      <c r="B593" t="s">
        <v>637</v>
      </c>
      <c r="C593" t="s">
        <v>64</v>
      </c>
      <c r="D593" s="57">
        <v>0.5</v>
      </c>
    </row>
    <row r="594" spans="1:4" x14ac:dyDescent="0.25">
      <c r="A594" t="s">
        <v>196</v>
      </c>
      <c r="B594" t="s">
        <v>637</v>
      </c>
      <c r="C594" t="s">
        <v>64</v>
      </c>
      <c r="D594" s="57">
        <v>0.5</v>
      </c>
    </row>
    <row r="595" spans="1:4" x14ac:dyDescent="0.25">
      <c r="A595" t="s">
        <v>205</v>
      </c>
      <c r="B595" t="s">
        <v>457</v>
      </c>
      <c r="C595" t="s">
        <v>64</v>
      </c>
      <c r="D595" s="57">
        <v>0.5</v>
      </c>
    </row>
    <row r="596" spans="1:4" x14ac:dyDescent="0.25">
      <c r="A596" t="s">
        <v>196</v>
      </c>
      <c r="B596" t="s">
        <v>457</v>
      </c>
      <c r="C596" t="s">
        <v>64</v>
      </c>
      <c r="D596" s="57">
        <v>0.5</v>
      </c>
    </row>
    <row r="597" spans="1:4" x14ac:dyDescent="0.25">
      <c r="A597" t="s">
        <v>196</v>
      </c>
      <c r="B597" t="s">
        <v>945</v>
      </c>
      <c r="C597" t="s">
        <v>64</v>
      </c>
      <c r="D597" s="57">
        <v>0.5</v>
      </c>
    </row>
    <row r="598" spans="1:4" x14ac:dyDescent="0.25">
      <c r="A598" t="s">
        <v>196</v>
      </c>
      <c r="B598" t="s">
        <v>716</v>
      </c>
      <c r="C598" t="s">
        <v>64</v>
      </c>
      <c r="D598" s="57">
        <v>0.5</v>
      </c>
    </row>
    <row r="599" spans="1:4" x14ac:dyDescent="0.25">
      <c r="A599" t="s">
        <v>196</v>
      </c>
      <c r="B599" t="s">
        <v>633</v>
      </c>
      <c r="C599" t="s">
        <v>64</v>
      </c>
      <c r="D599" s="57">
        <v>0.5</v>
      </c>
    </row>
    <row r="600" spans="1:4" x14ac:dyDescent="0.25">
      <c r="A600" t="s">
        <v>196</v>
      </c>
      <c r="B600" t="s">
        <v>815</v>
      </c>
      <c r="C600" t="s">
        <v>64</v>
      </c>
      <c r="D600" s="57">
        <v>0.5</v>
      </c>
    </row>
    <row r="601" spans="1:4" x14ac:dyDescent="0.25">
      <c r="A601" t="s">
        <v>196</v>
      </c>
      <c r="B601" t="s">
        <v>816</v>
      </c>
      <c r="C601" t="s">
        <v>64</v>
      </c>
      <c r="D601" s="57">
        <v>0.5</v>
      </c>
    </row>
    <row r="602" spans="1:4" x14ac:dyDescent="0.25">
      <c r="A602" t="s">
        <v>196</v>
      </c>
      <c r="B602" t="s">
        <v>814</v>
      </c>
      <c r="C602" t="s">
        <v>64</v>
      </c>
      <c r="D602" s="57">
        <v>0.5</v>
      </c>
    </row>
    <row r="603" spans="1:4" x14ac:dyDescent="0.25">
      <c r="A603" t="s">
        <v>196</v>
      </c>
      <c r="B603" t="s">
        <v>631</v>
      </c>
      <c r="C603" t="s">
        <v>64</v>
      </c>
      <c r="D603" s="57">
        <v>0.5</v>
      </c>
    </row>
    <row r="604" spans="1:4" x14ac:dyDescent="0.25">
      <c r="A604" t="s">
        <v>196</v>
      </c>
      <c r="B604" t="s">
        <v>726</v>
      </c>
      <c r="C604" t="s">
        <v>64</v>
      </c>
      <c r="D604" s="57">
        <v>0.5</v>
      </c>
    </row>
    <row r="605" spans="1:4" x14ac:dyDescent="0.25">
      <c r="A605" t="s">
        <v>196</v>
      </c>
      <c r="B605" t="s">
        <v>797</v>
      </c>
      <c r="C605" t="s">
        <v>64</v>
      </c>
      <c r="D605" s="57">
        <v>0.5</v>
      </c>
    </row>
    <row r="606" spans="1:4" x14ac:dyDescent="0.25">
      <c r="A606" t="s">
        <v>196</v>
      </c>
      <c r="B606" t="s">
        <v>625</v>
      </c>
      <c r="C606" t="s">
        <v>64</v>
      </c>
      <c r="D606" s="57">
        <v>0.5</v>
      </c>
    </row>
    <row r="607" spans="1:4" x14ac:dyDescent="0.25">
      <c r="A607" t="s">
        <v>196</v>
      </c>
      <c r="B607" t="s">
        <v>625</v>
      </c>
      <c r="C607" t="s">
        <v>64</v>
      </c>
      <c r="D607" s="57">
        <v>0.5</v>
      </c>
    </row>
    <row r="608" spans="1:4" x14ac:dyDescent="0.25">
      <c r="A608" t="s">
        <v>196</v>
      </c>
      <c r="B608" t="s">
        <v>578</v>
      </c>
      <c r="C608" t="s">
        <v>64</v>
      </c>
      <c r="D608" s="57">
        <v>0.5</v>
      </c>
    </row>
    <row r="609" spans="1:4" x14ac:dyDescent="0.25">
      <c r="A609" t="s">
        <v>196</v>
      </c>
      <c r="B609" t="s">
        <v>867</v>
      </c>
      <c r="C609" t="s">
        <v>64</v>
      </c>
      <c r="D609" s="57">
        <v>0.5</v>
      </c>
    </row>
    <row r="610" spans="1:4" x14ac:dyDescent="0.25">
      <c r="A610" t="s">
        <v>196</v>
      </c>
      <c r="B610" t="s">
        <v>610</v>
      </c>
      <c r="C610" t="s">
        <v>64</v>
      </c>
      <c r="D610" s="57">
        <v>0.5</v>
      </c>
    </row>
    <row r="611" spans="1:4" x14ac:dyDescent="0.25">
      <c r="A611" t="s">
        <v>196</v>
      </c>
      <c r="B611" t="s">
        <v>610</v>
      </c>
      <c r="C611" t="s">
        <v>64</v>
      </c>
      <c r="D611" s="57">
        <v>0.5</v>
      </c>
    </row>
    <row r="612" spans="1:4" x14ac:dyDescent="0.25">
      <c r="A612" t="s">
        <v>205</v>
      </c>
      <c r="B612" t="s">
        <v>433</v>
      </c>
      <c r="C612" t="s">
        <v>64</v>
      </c>
      <c r="D612" s="57">
        <v>0.5</v>
      </c>
    </row>
    <row r="613" spans="1:4" x14ac:dyDescent="0.25">
      <c r="A613" t="s">
        <v>196</v>
      </c>
      <c r="B613" t="s">
        <v>659</v>
      </c>
      <c r="C613" t="s">
        <v>64</v>
      </c>
      <c r="D613" s="57">
        <v>0.5</v>
      </c>
    </row>
    <row r="614" spans="1:4" x14ac:dyDescent="0.25">
      <c r="A614" t="s">
        <v>196</v>
      </c>
      <c r="B614" t="s">
        <v>856</v>
      </c>
      <c r="C614" t="s">
        <v>64</v>
      </c>
      <c r="D614" s="57">
        <v>0.5</v>
      </c>
    </row>
    <row r="615" spans="1:4" x14ac:dyDescent="0.25">
      <c r="A615" t="s">
        <v>196</v>
      </c>
      <c r="B615" t="s">
        <v>596</v>
      </c>
      <c r="C615" t="s">
        <v>64</v>
      </c>
      <c r="D615" s="57">
        <v>0.5</v>
      </c>
    </row>
    <row r="616" spans="1:4" x14ac:dyDescent="0.25">
      <c r="A616" t="s">
        <v>196</v>
      </c>
      <c r="B616" t="s">
        <v>595</v>
      </c>
      <c r="C616" t="s">
        <v>64</v>
      </c>
      <c r="D616" s="57">
        <v>0.5</v>
      </c>
    </row>
    <row r="617" spans="1:4" x14ac:dyDescent="0.25">
      <c r="A617" t="s">
        <v>196</v>
      </c>
      <c r="B617" t="s">
        <v>595</v>
      </c>
      <c r="C617" t="s">
        <v>64</v>
      </c>
      <c r="D617" s="57">
        <v>0.5</v>
      </c>
    </row>
    <row r="618" spans="1:4" x14ac:dyDescent="0.25">
      <c r="A618" t="s">
        <v>196</v>
      </c>
      <c r="B618" t="s">
        <v>854</v>
      </c>
      <c r="C618" t="s">
        <v>64</v>
      </c>
      <c r="D618" s="57">
        <v>0.5</v>
      </c>
    </row>
    <row r="619" spans="1:4" x14ac:dyDescent="0.25">
      <c r="A619" t="s">
        <v>196</v>
      </c>
      <c r="B619" t="s">
        <v>587</v>
      </c>
      <c r="C619" t="s">
        <v>64</v>
      </c>
      <c r="D619" s="57">
        <v>0.5</v>
      </c>
    </row>
    <row r="620" spans="1:4" x14ac:dyDescent="0.25">
      <c r="A620" t="s">
        <v>196</v>
      </c>
      <c r="B620" t="s">
        <v>585</v>
      </c>
      <c r="C620" t="s">
        <v>64</v>
      </c>
      <c r="D620" s="57">
        <v>0.5</v>
      </c>
    </row>
    <row r="621" spans="1:4" x14ac:dyDescent="0.25">
      <c r="A621" t="s">
        <v>196</v>
      </c>
      <c r="B621" t="s">
        <v>795</v>
      </c>
      <c r="C621" t="s">
        <v>64</v>
      </c>
      <c r="D621" s="57">
        <v>0.5</v>
      </c>
    </row>
    <row r="622" spans="1:4" x14ac:dyDescent="0.25">
      <c r="A622" t="s">
        <v>205</v>
      </c>
      <c r="B622" t="s">
        <v>428</v>
      </c>
      <c r="C622" t="s">
        <v>64</v>
      </c>
      <c r="D622" s="57">
        <v>0.5</v>
      </c>
    </row>
    <row r="623" spans="1:4" x14ac:dyDescent="0.25">
      <c r="A623" t="s">
        <v>196</v>
      </c>
      <c r="B623" t="s">
        <v>428</v>
      </c>
      <c r="C623" t="s">
        <v>64</v>
      </c>
      <c r="D623" s="57">
        <v>0.5</v>
      </c>
    </row>
    <row r="624" spans="1:4" x14ac:dyDescent="0.25">
      <c r="A624" t="s">
        <v>196</v>
      </c>
      <c r="B624" t="s">
        <v>869</v>
      </c>
      <c r="C624" t="s">
        <v>64</v>
      </c>
      <c r="D624" s="57">
        <v>0.5</v>
      </c>
    </row>
    <row r="625" spans="1:4" x14ac:dyDescent="0.25">
      <c r="A625" t="s">
        <v>196</v>
      </c>
      <c r="B625" t="s">
        <v>796</v>
      </c>
      <c r="C625" t="s">
        <v>64</v>
      </c>
      <c r="D625" s="57">
        <v>0.5</v>
      </c>
    </row>
    <row r="626" spans="1:4" x14ac:dyDescent="0.25">
      <c r="A626" t="s">
        <v>196</v>
      </c>
      <c r="B626" t="s">
        <v>794</v>
      </c>
      <c r="C626" t="s">
        <v>64</v>
      </c>
      <c r="D626" s="57">
        <v>0.5</v>
      </c>
    </row>
    <row r="627" spans="1:4" x14ac:dyDescent="0.25">
      <c r="A627" t="s">
        <v>196</v>
      </c>
      <c r="B627" t="s">
        <v>567</v>
      </c>
      <c r="C627" t="s">
        <v>64</v>
      </c>
      <c r="D627" s="57">
        <v>0.5</v>
      </c>
    </row>
    <row r="628" spans="1:4" x14ac:dyDescent="0.25">
      <c r="A628" t="s">
        <v>196</v>
      </c>
      <c r="B628" t="s">
        <v>566</v>
      </c>
      <c r="C628" t="s">
        <v>64</v>
      </c>
      <c r="D628" s="57">
        <v>0.5</v>
      </c>
    </row>
    <row r="629" spans="1:4" x14ac:dyDescent="0.25">
      <c r="A629" t="s">
        <v>196</v>
      </c>
      <c r="B629" t="s">
        <v>566</v>
      </c>
      <c r="C629" t="s">
        <v>64</v>
      </c>
      <c r="D629" s="57">
        <v>0.5</v>
      </c>
    </row>
    <row r="630" spans="1:4" x14ac:dyDescent="0.25">
      <c r="A630" t="s">
        <v>196</v>
      </c>
      <c r="B630" t="s">
        <v>562</v>
      </c>
      <c r="C630" t="s">
        <v>64</v>
      </c>
      <c r="D630" s="57">
        <v>0.5</v>
      </c>
    </row>
    <row r="631" spans="1:4" x14ac:dyDescent="0.25">
      <c r="A631" t="s">
        <v>196</v>
      </c>
      <c r="B631" t="s">
        <v>525</v>
      </c>
      <c r="C631" t="s">
        <v>526</v>
      </c>
      <c r="D631" s="57">
        <v>0.5</v>
      </c>
    </row>
    <row r="632" spans="1:4" x14ac:dyDescent="0.25">
      <c r="A632" t="s">
        <v>205</v>
      </c>
      <c r="B632" t="s">
        <v>429</v>
      </c>
      <c r="C632" t="s">
        <v>65</v>
      </c>
      <c r="D632" s="57">
        <v>0.5</v>
      </c>
    </row>
    <row r="633" spans="1:4" x14ac:dyDescent="0.25">
      <c r="A633" t="s">
        <v>196</v>
      </c>
      <c r="B633" t="s">
        <v>429</v>
      </c>
      <c r="C633" t="s">
        <v>65</v>
      </c>
      <c r="D633" s="57">
        <v>0.5</v>
      </c>
    </row>
    <row r="634" spans="1:4" x14ac:dyDescent="0.25">
      <c r="A634" t="s">
        <v>205</v>
      </c>
      <c r="B634" t="s">
        <v>430</v>
      </c>
      <c r="C634" t="s">
        <v>65</v>
      </c>
      <c r="D634" s="57">
        <v>0.5</v>
      </c>
    </row>
    <row r="635" spans="1:4" x14ac:dyDescent="0.25">
      <c r="A635" t="s">
        <v>196</v>
      </c>
      <c r="B635" t="s">
        <v>430</v>
      </c>
      <c r="C635" t="s">
        <v>65</v>
      </c>
      <c r="D635" s="57">
        <v>0.5</v>
      </c>
    </row>
    <row r="636" spans="1:4" x14ac:dyDescent="0.25">
      <c r="A636" t="s">
        <v>196</v>
      </c>
      <c r="B636" t="s">
        <v>611</v>
      </c>
      <c r="C636" t="s">
        <v>65</v>
      </c>
      <c r="D636" s="57">
        <v>0.5</v>
      </c>
    </row>
    <row r="637" spans="1:4" x14ac:dyDescent="0.25">
      <c r="A637" t="s">
        <v>196</v>
      </c>
      <c r="B637" t="s">
        <v>612</v>
      </c>
      <c r="C637" t="s">
        <v>65</v>
      </c>
      <c r="D637" s="57">
        <v>0.5</v>
      </c>
    </row>
    <row r="638" spans="1:4" x14ac:dyDescent="0.25">
      <c r="A638" t="s">
        <v>196</v>
      </c>
      <c r="B638" t="s">
        <v>613</v>
      </c>
      <c r="C638" t="s">
        <v>65</v>
      </c>
      <c r="D638" s="57">
        <v>0.5</v>
      </c>
    </row>
    <row r="639" spans="1:4" x14ac:dyDescent="0.25">
      <c r="A639" t="s">
        <v>205</v>
      </c>
      <c r="B639" t="s">
        <v>431</v>
      </c>
      <c r="C639" t="s">
        <v>65</v>
      </c>
      <c r="D639" s="57">
        <v>0.5</v>
      </c>
    </row>
    <row r="640" spans="1:4" x14ac:dyDescent="0.25">
      <c r="A640" t="s">
        <v>205</v>
      </c>
      <c r="B640" t="s">
        <v>434</v>
      </c>
      <c r="C640" t="s">
        <v>65</v>
      </c>
      <c r="D640" s="57">
        <v>0.5</v>
      </c>
    </row>
    <row r="641" spans="1:4" x14ac:dyDescent="0.25">
      <c r="A641" t="s">
        <v>196</v>
      </c>
      <c r="B641" t="s">
        <v>434</v>
      </c>
      <c r="C641" t="s">
        <v>65</v>
      </c>
      <c r="D641" s="57">
        <v>0.5</v>
      </c>
    </row>
    <row r="642" spans="1:4" x14ac:dyDescent="0.25">
      <c r="A642" t="s">
        <v>205</v>
      </c>
      <c r="B642" t="s">
        <v>432</v>
      </c>
      <c r="C642" t="s">
        <v>65</v>
      </c>
      <c r="D642" s="57">
        <v>0.5</v>
      </c>
    </row>
    <row r="643" spans="1:4" x14ac:dyDescent="0.25">
      <c r="A643" t="s">
        <v>196</v>
      </c>
      <c r="B643" t="s">
        <v>432</v>
      </c>
      <c r="C643" t="s">
        <v>65</v>
      </c>
      <c r="D643" s="57">
        <v>0.5</v>
      </c>
    </row>
    <row r="644" spans="1:4" x14ac:dyDescent="0.25">
      <c r="A644" t="s">
        <v>196</v>
      </c>
      <c r="B644" t="s">
        <v>624</v>
      </c>
      <c r="C644" t="s">
        <v>65</v>
      </c>
      <c r="D644" s="57">
        <v>0.5</v>
      </c>
    </row>
    <row r="645" spans="1:4" x14ac:dyDescent="0.25">
      <c r="A645" t="s">
        <v>196</v>
      </c>
      <c r="B645" t="s">
        <v>624</v>
      </c>
      <c r="C645" t="s">
        <v>65</v>
      </c>
      <c r="D645" s="57">
        <v>0.5</v>
      </c>
    </row>
    <row r="646" spans="1:4" x14ac:dyDescent="0.25">
      <c r="A646" t="s">
        <v>196</v>
      </c>
      <c r="B646" t="s">
        <v>623</v>
      </c>
      <c r="C646" t="s">
        <v>65</v>
      </c>
      <c r="D646" s="57">
        <v>0.5</v>
      </c>
    </row>
    <row r="647" spans="1:4" x14ac:dyDescent="0.25">
      <c r="A647" t="s">
        <v>196</v>
      </c>
      <c r="B647" t="s">
        <v>623</v>
      </c>
      <c r="C647" t="s">
        <v>65</v>
      </c>
      <c r="D647" s="57">
        <v>0.5</v>
      </c>
    </row>
    <row r="648" spans="1:4" x14ac:dyDescent="0.25">
      <c r="A648" t="s">
        <v>196</v>
      </c>
      <c r="B648" t="s">
        <v>856</v>
      </c>
      <c r="C648" t="s">
        <v>65</v>
      </c>
      <c r="D648" s="57">
        <v>0.5</v>
      </c>
    </row>
    <row r="649" spans="1:4" x14ac:dyDescent="0.25">
      <c r="A649" t="s">
        <v>196</v>
      </c>
      <c r="B649" t="s">
        <v>587</v>
      </c>
      <c r="C649" t="s">
        <v>65</v>
      </c>
      <c r="D649" s="57">
        <v>0.5</v>
      </c>
    </row>
    <row r="650" spans="1:4" x14ac:dyDescent="0.25">
      <c r="A650" t="s">
        <v>205</v>
      </c>
      <c r="B650" t="s">
        <v>410</v>
      </c>
      <c r="C650" t="s">
        <v>66</v>
      </c>
      <c r="D650" s="57">
        <v>0.5</v>
      </c>
    </row>
    <row r="651" spans="1:4" x14ac:dyDescent="0.25">
      <c r="A651" t="s">
        <v>196</v>
      </c>
      <c r="B651" t="s">
        <v>800</v>
      </c>
      <c r="C651" t="s">
        <v>66</v>
      </c>
      <c r="D651" s="57">
        <v>0.5</v>
      </c>
    </row>
    <row r="652" spans="1:4" x14ac:dyDescent="0.25">
      <c r="A652" t="s">
        <v>196</v>
      </c>
      <c r="B652" t="s">
        <v>198</v>
      </c>
      <c r="C652" t="s">
        <v>66</v>
      </c>
      <c r="D652" s="57">
        <v>0.5</v>
      </c>
    </row>
    <row r="653" spans="1:4" x14ac:dyDescent="0.25">
      <c r="A653" t="s">
        <v>196</v>
      </c>
      <c r="B653" t="s">
        <v>199</v>
      </c>
      <c r="C653" t="s">
        <v>66</v>
      </c>
      <c r="D653" s="57">
        <v>0.5</v>
      </c>
    </row>
    <row r="654" spans="1:4" x14ac:dyDescent="0.25">
      <c r="A654" t="s">
        <v>196</v>
      </c>
      <c r="B654" t="s">
        <v>876</v>
      </c>
      <c r="C654" t="s">
        <v>66</v>
      </c>
      <c r="D654" s="57">
        <v>0.5</v>
      </c>
    </row>
    <row r="655" spans="1:4" x14ac:dyDescent="0.25">
      <c r="A655" t="s">
        <v>196</v>
      </c>
      <c r="B655" t="s">
        <v>536</v>
      </c>
      <c r="C655" t="s">
        <v>66</v>
      </c>
      <c r="D655" s="57">
        <v>0.5</v>
      </c>
    </row>
    <row r="656" spans="1:4" x14ac:dyDescent="0.25">
      <c r="A656" t="s">
        <v>205</v>
      </c>
      <c r="B656" t="s">
        <v>458</v>
      </c>
      <c r="C656" t="s">
        <v>66</v>
      </c>
      <c r="D656" s="57">
        <v>0.5</v>
      </c>
    </row>
    <row r="657" spans="1:4" x14ac:dyDescent="0.25">
      <c r="A657" t="s">
        <v>196</v>
      </c>
      <c r="B657" t="s">
        <v>684</v>
      </c>
      <c r="C657" t="s">
        <v>66</v>
      </c>
      <c r="D657" s="57">
        <v>0.5</v>
      </c>
    </row>
    <row r="658" spans="1:4" x14ac:dyDescent="0.25">
      <c r="A658" t="s">
        <v>196</v>
      </c>
      <c r="B658" t="s">
        <v>684</v>
      </c>
      <c r="C658" t="s">
        <v>66</v>
      </c>
      <c r="D658" s="57">
        <v>0.5</v>
      </c>
    </row>
    <row r="659" spans="1:4" x14ac:dyDescent="0.25">
      <c r="A659" t="s">
        <v>205</v>
      </c>
      <c r="B659" t="s">
        <v>459</v>
      </c>
      <c r="C659" t="s">
        <v>66</v>
      </c>
      <c r="D659" s="57">
        <v>0.5</v>
      </c>
    </row>
    <row r="660" spans="1:4" x14ac:dyDescent="0.25">
      <c r="A660" t="s">
        <v>196</v>
      </c>
      <c r="B660" t="s">
        <v>551</v>
      </c>
      <c r="C660" t="s">
        <v>66</v>
      </c>
      <c r="D660" s="57">
        <v>0.5</v>
      </c>
    </row>
    <row r="661" spans="1:4" x14ac:dyDescent="0.25">
      <c r="A661" t="s">
        <v>196</v>
      </c>
      <c r="B661" t="s">
        <v>681</v>
      </c>
      <c r="C661" t="s">
        <v>66</v>
      </c>
      <c r="D661" s="57">
        <v>0.5</v>
      </c>
    </row>
    <row r="662" spans="1:4" x14ac:dyDescent="0.25">
      <c r="A662" t="s">
        <v>196</v>
      </c>
      <c r="B662" t="s">
        <v>887</v>
      </c>
      <c r="C662" t="s">
        <v>66</v>
      </c>
      <c r="D662" s="57">
        <v>0.5</v>
      </c>
    </row>
    <row r="663" spans="1:4" x14ac:dyDescent="0.25">
      <c r="A663" t="s">
        <v>205</v>
      </c>
      <c r="B663" t="s">
        <v>444</v>
      </c>
      <c r="C663" t="s">
        <v>66</v>
      </c>
      <c r="D663" s="57">
        <v>0.5</v>
      </c>
    </row>
    <row r="664" spans="1:4" x14ac:dyDescent="0.25">
      <c r="A664" t="s">
        <v>205</v>
      </c>
      <c r="B664" t="s">
        <v>412</v>
      </c>
      <c r="C664" t="s">
        <v>66</v>
      </c>
      <c r="D664" s="57">
        <v>0.5</v>
      </c>
    </row>
    <row r="665" spans="1:4" x14ac:dyDescent="0.25">
      <c r="A665" t="s">
        <v>205</v>
      </c>
      <c r="B665" t="s">
        <v>413</v>
      </c>
      <c r="C665" t="s">
        <v>66</v>
      </c>
      <c r="D665" s="57">
        <v>0.5</v>
      </c>
    </row>
    <row r="666" spans="1:4" x14ac:dyDescent="0.25">
      <c r="A666" t="s">
        <v>196</v>
      </c>
      <c r="B666" t="s">
        <v>220</v>
      </c>
      <c r="C666" t="s">
        <v>66</v>
      </c>
      <c r="D666" s="57">
        <v>0.5</v>
      </c>
    </row>
    <row r="667" spans="1:4" x14ac:dyDescent="0.25">
      <c r="A667" t="s">
        <v>196</v>
      </c>
      <c r="B667" t="s">
        <v>840</v>
      </c>
      <c r="C667" t="s">
        <v>66</v>
      </c>
      <c r="D667" s="57">
        <v>0.5</v>
      </c>
    </row>
    <row r="668" spans="1:4" x14ac:dyDescent="0.25">
      <c r="A668" t="s">
        <v>196</v>
      </c>
      <c r="B668" t="s">
        <v>228</v>
      </c>
      <c r="C668" t="s">
        <v>66</v>
      </c>
      <c r="D668" s="57">
        <v>0.5</v>
      </c>
    </row>
    <row r="669" spans="1:4" x14ac:dyDescent="0.25">
      <c r="A669" t="s">
        <v>205</v>
      </c>
      <c r="B669" t="s">
        <v>425</v>
      </c>
      <c r="C669" t="s">
        <v>66</v>
      </c>
      <c r="D669" s="57">
        <v>0.5</v>
      </c>
    </row>
    <row r="670" spans="1:4" x14ac:dyDescent="0.25">
      <c r="A670" t="s">
        <v>196</v>
      </c>
      <c r="B670" t="s">
        <v>600</v>
      </c>
      <c r="C670" t="s">
        <v>66</v>
      </c>
      <c r="D670" s="57">
        <v>0.5</v>
      </c>
    </row>
    <row r="671" spans="1:4" x14ac:dyDescent="0.25">
      <c r="A671" t="s">
        <v>196</v>
      </c>
      <c r="B671" t="s">
        <v>834</v>
      </c>
      <c r="C671" t="s">
        <v>66</v>
      </c>
      <c r="D671" s="57">
        <v>0.5</v>
      </c>
    </row>
    <row r="672" spans="1:4" x14ac:dyDescent="0.25">
      <c r="A672" t="s">
        <v>196</v>
      </c>
      <c r="B672" t="s">
        <v>833</v>
      </c>
      <c r="C672" t="s">
        <v>66</v>
      </c>
      <c r="D672" s="57">
        <v>0.5</v>
      </c>
    </row>
    <row r="673" spans="1:4" x14ac:dyDescent="0.25">
      <c r="A673" t="s">
        <v>196</v>
      </c>
      <c r="B673" t="s">
        <v>835</v>
      </c>
      <c r="C673" t="s">
        <v>66</v>
      </c>
      <c r="D673" s="57">
        <v>0.5</v>
      </c>
    </row>
    <row r="674" spans="1:4" x14ac:dyDescent="0.25">
      <c r="A674" t="s">
        <v>196</v>
      </c>
      <c r="B674" t="s">
        <v>627</v>
      </c>
      <c r="C674" t="s">
        <v>66</v>
      </c>
      <c r="D674" s="57">
        <v>0.5</v>
      </c>
    </row>
    <row r="675" spans="1:4" x14ac:dyDescent="0.25">
      <c r="A675" t="s">
        <v>196</v>
      </c>
      <c r="B675" t="s">
        <v>471</v>
      </c>
      <c r="C675" t="s">
        <v>66</v>
      </c>
      <c r="D675" s="57">
        <v>0.5</v>
      </c>
    </row>
    <row r="676" spans="1:4" x14ac:dyDescent="0.25">
      <c r="A676" t="s">
        <v>196</v>
      </c>
      <c r="B676" t="s">
        <v>642</v>
      </c>
      <c r="C676" t="s">
        <v>66</v>
      </c>
      <c r="D676" s="57">
        <v>0.5</v>
      </c>
    </row>
    <row r="677" spans="1:4" x14ac:dyDescent="0.25">
      <c r="A677" t="s">
        <v>196</v>
      </c>
      <c r="B677" t="s">
        <v>784</v>
      </c>
      <c r="C677" t="s">
        <v>66</v>
      </c>
      <c r="D677" s="57">
        <v>0.5</v>
      </c>
    </row>
    <row r="678" spans="1:4" x14ac:dyDescent="0.25">
      <c r="A678" t="s">
        <v>205</v>
      </c>
      <c r="B678" t="s">
        <v>446</v>
      </c>
      <c r="C678" t="s">
        <v>66</v>
      </c>
      <c r="D678" s="57">
        <v>0.5</v>
      </c>
    </row>
    <row r="679" spans="1:4" x14ac:dyDescent="0.25">
      <c r="A679" t="s">
        <v>205</v>
      </c>
      <c r="B679" t="s">
        <v>416</v>
      </c>
      <c r="C679" t="s">
        <v>66</v>
      </c>
      <c r="D679" s="57">
        <v>0.5</v>
      </c>
    </row>
    <row r="680" spans="1:4" x14ac:dyDescent="0.25">
      <c r="A680" t="s">
        <v>196</v>
      </c>
      <c r="B680" t="s">
        <v>575</v>
      </c>
      <c r="C680" t="s">
        <v>66</v>
      </c>
      <c r="D680" s="57">
        <v>0.5</v>
      </c>
    </row>
    <row r="681" spans="1:4" x14ac:dyDescent="0.25">
      <c r="A681" t="s">
        <v>196</v>
      </c>
      <c r="B681" t="s">
        <v>575</v>
      </c>
      <c r="C681" t="s">
        <v>66</v>
      </c>
      <c r="D681" s="57">
        <v>0.5</v>
      </c>
    </row>
    <row r="682" spans="1:4" x14ac:dyDescent="0.25">
      <c r="A682" t="s">
        <v>196</v>
      </c>
      <c r="B682" t="s">
        <v>882</v>
      </c>
      <c r="C682" t="s">
        <v>66</v>
      </c>
      <c r="D682" s="57">
        <v>0.5</v>
      </c>
    </row>
    <row r="683" spans="1:4" x14ac:dyDescent="0.25">
      <c r="A683" t="s">
        <v>196</v>
      </c>
      <c r="B683" t="s">
        <v>881</v>
      </c>
      <c r="C683" t="s">
        <v>66</v>
      </c>
      <c r="D683" s="57">
        <v>0.5</v>
      </c>
    </row>
    <row r="684" spans="1:4" x14ac:dyDescent="0.25">
      <c r="A684" t="s">
        <v>196</v>
      </c>
      <c r="B684" t="s">
        <v>258</v>
      </c>
      <c r="C684" t="s">
        <v>66</v>
      </c>
      <c r="D684" s="57">
        <v>0.5</v>
      </c>
    </row>
    <row r="685" spans="1:4" x14ac:dyDescent="0.25">
      <c r="A685" t="s">
        <v>196</v>
      </c>
      <c r="B685" t="s">
        <v>942</v>
      </c>
      <c r="C685" t="s">
        <v>66</v>
      </c>
      <c r="D685" s="57">
        <v>0.5</v>
      </c>
    </row>
    <row r="686" spans="1:4" x14ac:dyDescent="0.25">
      <c r="A686" t="s">
        <v>196</v>
      </c>
      <c r="B686" t="s">
        <v>582</v>
      </c>
      <c r="C686" t="s">
        <v>66</v>
      </c>
      <c r="D686" s="57">
        <v>0.5</v>
      </c>
    </row>
    <row r="687" spans="1:4" x14ac:dyDescent="0.25">
      <c r="A687" t="s">
        <v>196</v>
      </c>
      <c r="B687" t="s">
        <v>261</v>
      </c>
      <c r="C687" t="s">
        <v>66</v>
      </c>
      <c r="D687" s="57">
        <v>0.5</v>
      </c>
    </row>
    <row r="688" spans="1:4" x14ac:dyDescent="0.25">
      <c r="A688" t="s">
        <v>205</v>
      </c>
      <c r="B688" t="s">
        <v>417</v>
      </c>
      <c r="C688" t="s">
        <v>66</v>
      </c>
      <c r="D688" s="57">
        <v>0.5</v>
      </c>
    </row>
    <row r="689" spans="1:4" x14ac:dyDescent="0.25">
      <c r="A689" t="s">
        <v>196</v>
      </c>
      <c r="B689" t="s">
        <v>868</v>
      </c>
      <c r="C689" t="s">
        <v>66</v>
      </c>
      <c r="D689" s="57">
        <v>0.5</v>
      </c>
    </row>
    <row r="690" spans="1:4" x14ac:dyDescent="0.25">
      <c r="A690" t="s">
        <v>205</v>
      </c>
      <c r="B690" t="s">
        <v>418</v>
      </c>
      <c r="C690" t="s">
        <v>66</v>
      </c>
      <c r="D690" s="57">
        <v>0.5</v>
      </c>
    </row>
    <row r="691" spans="1:4" x14ac:dyDescent="0.25">
      <c r="A691" t="s">
        <v>205</v>
      </c>
      <c r="B691" t="s">
        <v>419</v>
      </c>
      <c r="C691" t="s">
        <v>66</v>
      </c>
      <c r="D691" s="57">
        <v>0.5</v>
      </c>
    </row>
    <row r="692" spans="1:4" x14ac:dyDescent="0.25">
      <c r="A692" t="s">
        <v>196</v>
      </c>
      <c r="B692" t="s">
        <v>836</v>
      </c>
      <c r="C692" t="s">
        <v>66</v>
      </c>
      <c r="D692" s="57">
        <v>0.5</v>
      </c>
    </row>
    <row r="693" spans="1:4" x14ac:dyDescent="0.25">
      <c r="A693" t="s">
        <v>196</v>
      </c>
      <c r="B693" t="s">
        <v>545</v>
      </c>
      <c r="C693" t="s">
        <v>66</v>
      </c>
      <c r="D693" s="57">
        <v>0.5</v>
      </c>
    </row>
    <row r="694" spans="1:4" x14ac:dyDescent="0.25">
      <c r="A694" t="s">
        <v>196</v>
      </c>
      <c r="B694" t="s">
        <v>266</v>
      </c>
      <c r="C694" t="s">
        <v>66</v>
      </c>
      <c r="D694" s="57">
        <v>0.5</v>
      </c>
    </row>
    <row r="695" spans="1:4" x14ac:dyDescent="0.25">
      <c r="A695" t="s">
        <v>196</v>
      </c>
      <c r="B695" t="s">
        <v>578</v>
      </c>
      <c r="C695" t="s">
        <v>66</v>
      </c>
      <c r="D695" s="57">
        <v>0.5</v>
      </c>
    </row>
    <row r="696" spans="1:4" x14ac:dyDescent="0.25">
      <c r="A696" t="s">
        <v>205</v>
      </c>
      <c r="B696" t="s">
        <v>423</v>
      </c>
      <c r="C696" t="s">
        <v>66</v>
      </c>
      <c r="D696" s="57">
        <v>0.5</v>
      </c>
    </row>
    <row r="697" spans="1:4" x14ac:dyDescent="0.25">
      <c r="A697" t="s">
        <v>205</v>
      </c>
      <c r="B697" t="s">
        <v>447</v>
      </c>
      <c r="C697" t="s">
        <v>66</v>
      </c>
      <c r="D697" s="57">
        <v>0.5</v>
      </c>
    </row>
    <row r="698" spans="1:4" x14ac:dyDescent="0.25">
      <c r="A698" t="s">
        <v>196</v>
      </c>
      <c r="B698" t="s">
        <v>273</v>
      </c>
      <c r="C698" t="s">
        <v>66</v>
      </c>
      <c r="D698" s="57">
        <v>0.5</v>
      </c>
    </row>
    <row r="699" spans="1:4" x14ac:dyDescent="0.25">
      <c r="A699" t="s">
        <v>196</v>
      </c>
      <c r="B699" t="s">
        <v>739</v>
      </c>
      <c r="C699" t="s">
        <v>66</v>
      </c>
      <c r="D699" s="57">
        <v>0.5</v>
      </c>
    </row>
    <row r="700" spans="1:4" x14ac:dyDescent="0.25">
      <c r="A700" t="s">
        <v>196</v>
      </c>
      <c r="B700" t="s">
        <v>888</v>
      </c>
      <c r="C700" t="s">
        <v>66</v>
      </c>
      <c r="D700" s="57">
        <v>0.5</v>
      </c>
    </row>
    <row r="701" spans="1:4" x14ac:dyDescent="0.25">
      <c r="A701" t="s">
        <v>205</v>
      </c>
      <c r="B701" t="s">
        <v>448</v>
      </c>
      <c r="C701" t="s">
        <v>66</v>
      </c>
      <c r="D701" s="57">
        <v>0.5</v>
      </c>
    </row>
    <row r="702" spans="1:4" x14ac:dyDescent="0.25">
      <c r="A702" t="s">
        <v>205</v>
      </c>
      <c r="B702" t="s">
        <v>420</v>
      </c>
      <c r="C702" t="s">
        <v>66</v>
      </c>
      <c r="D702" s="57">
        <v>0.5</v>
      </c>
    </row>
    <row r="703" spans="1:4" x14ac:dyDescent="0.25">
      <c r="A703" t="s">
        <v>196</v>
      </c>
      <c r="B703" t="s">
        <v>668</v>
      </c>
      <c r="C703" t="s">
        <v>66</v>
      </c>
      <c r="D703" s="57">
        <v>0.5</v>
      </c>
    </row>
    <row r="704" spans="1:4" x14ac:dyDescent="0.25">
      <c r="A704" t="s">
        <v>196</v>
      </c>
      <c r="B704" t="s">
        <v>685</v>
      </c>
      <c r="C704" t="s">
        <v>66</v>
      </c>
      <c r="D704" s="57">
        <v>0.5</v>
      </c>
    </row>
    <row r="705" spans="1:4" x14ac:dyDescent="0.25">
      <c r="A705" t="s">
        <v>205</v>
      </c>
      <c r="B705" t="s">
        <v>449</v>
      </c>
      <c r="C705" t="s">
        <v>66</v>
      </c>
      <c r="D705" s="57">
        <v>0.5</v>
      </c>
    </row>
    <row r="706" spans="1:4" x14ac:dyDescent="0.25">
      <c r="A706" t="s">
        <v>196</v>
      </c>
      <c r="B706" t="s">
        <v>732</v>
      </c>
      <c r="C706" t="s">
        <v>66</v>
      </c>
      <c r="D706" s="57">
        <v>0.5</v>
      </c>
    </row>
    <row r="707" spans="1:4" x14ac:dyDescent="0.25">
      <c r="A707" t="s">
        <v>205</v>
      </c>
      <c r="B707" t="s">
        <v>422</v>
      </c>
      <c r="C707" t="s">
        <v>66</v>
      </c>
      <c r="D707" s="57">
        <v>0.5</v>
      </c>
    </row>
    <row r="708" spans="1:4" x14ac:dyDescent="0.25">
      <c r="A708" t="s">
        <v>196</v>
      </c>
      <c r="B708" t="s">
        <v>869</v>
      </c>
      <c r="C708" t="s">
        <v>66</v>
      </c>
      <c r="D708" s="57">
        <v>0.5</v>
      </c>
    </row>
    <row r="709" spans="1:4" x14ac:dyDescent="0.25">
      <c r="A709" t="s">
        <v>196</v>
      </c>
      <c r="B709" t="s">
        <v>742</v>
      </c>
      <c r="C709" t="s">
        <v>66</v>
      </c>
      <c r="D709" s="57">
        <v>0.5</v>
      </c>
    </row>
    <row r="710" spans="1:4" x14ac:dyDescent="0.25">
      <c r="A710" t="s">
        <v>205</v>
      </c>
      <c r="B710" t="s">
        <v>410</v>
      </c>
      <c r="C710" t="s">
        <v>104</v>
      </c>
      <c r="D710" s="57">
        <v>0.5</v>
      </c>
    </row>
    <row r="711" spans="1:4" x14ac:dyDescent="0.25">
      <c r="A711" t="s">
        <v>205</v>
      </c>
      <c r="B711" t="s">
        <v>421</v>
      </c>
      <c r="C711" t="s">
        <v>104</v>
      </c>
      <c r="D711" s="57">
        <v>0.5</v>
      </c>
    </row>
    <row r="712" spans="1:4" x14ac:dyDescent="0.25">
      <c r="A712" t="s">
        <v>205</v>
      </c>
      <c r="B712" t="s">
        <v>452</v>
      </c>
      <c r="C712" t="s">
        <v>104</v>
      </c>
      <c r="D712" s="57">
        <v>0.5</v>
      </c>
    </row>
    <row r="713" spans="1:4" x14ac:dyDescent="0.25">
      <c r="A713" t="s">
        <v>205</v>
      </c>
      <c r="B713" t="s">
        <v>444</v>
      </c>
      <c r="C713" t="s">
        <v>104</v>
      </c>
      <c r="D713" s="57">
        <v>0.5</v>
      </c>
    </row>
    <row r="714" spans="1:4" x14ac:dyDescent="0.25">
      <c r="A714" t="s">
        <v>205</v>
      </c>
      <c r="B714" t="s">
        <v>412</v>
      </c>
      <c r="C714" t="s">
        <v>104</v>
      </c>
      <c r="D714" s="57">
        <v>0.5</v>
      </c>
    </row>
    <row r="715" spans="1:4" x14ac:dyDescent="0.25">
      <c r="A715" t="s">
        <v>205</v>
      </c>
      <c r="B715" t="s">
        <v>413</v>
      </c>
      <c r="C715" t="s">
        <v>104</v>
      </c>
      <c r="D715" s="57">
        <v>0.5</v>
      </c>
    </row>
    <row r="716" spans="1:4" x14ac:dyDescent="0.25">
      <c r="A716" t="s">
        <v>205</v>
      </c>
      <c r="B716" t="s">
        <v>414</v>
      </c>
      <c r="C716" t="s">
        <v>104</v>
      </c>
      <c r="D716" s="57">
        <v>0.5</v>
      </c>
    </row>
    <row r="717" spans="1:4" x14ac:dyDescent="0.25">
      <c r="A717" t="s">
        <v>205</v>
      </c>
      <c r="B717" t="s">
        <v>415</v>
      </c>
      <c r="C717" t="s">
        <v>104</v>
      </c>
      <c r="D717" s="57">
        <v>0.5</v>
      </c>
    </row>
    <row r="718" spans="1:4" x14ac:dyDescent="0.25">
      <c r="A718" t="s">
        <v>205</v>
      </c>
      <c r="B718" t="s">
        <v>416</v>
      </c>
      <c r="C718" t="s">
        <v>104</v>
      </c>
      <c r="D718" s="57">
        <v>0.5</v>
      </c>
    </row>
    <row r="719" spans="1:4" x14ac:dyDescent="0.25">
      <c r="A719" t="s">
        <v>205</v>
      </c>
      <c r="B719" t="s">
        <v>417</v>
      </c>
      <c r="C719" t="s">
        <v>104</v>
      </c>
      <c r="D719" s="57">
        <v>0.5</v>
      </c>
    </row>
    <row r="720" spans="1:4" x14ac:dyDescent="0.25">
      <c r="A720" t="s">
        <v>205</v>
      </c>
      <c r="B720" t="s">
        <v>418</v>
      </c>
      <c r="C720" t="s">
        <v>104</v>
      </c>
      <c r="D720" s="57">
        <v>0.5</v>
      </c>
    </row>
    <row r="721" spans="1:4" x14ac:dyDescent="0.25">
      <c r="A721" t="s">
        <v>205</v>
      </c>
      <c r="B721" t="s">
        <v>419</v>
      </c>
      <c r="C721" t="s">
        <v>104</v>
      </c>
      <c r="D721" s="57">
        <v>0.5</v>
      </c>
    </row>
    <row r="722" spans="1:4" x14ac:dyDescent="0.25">
      <c r="A722" t="s">
        <v>205</v>
      </c>
      <c r="B722" t="s">
        <v>423</v>
      </c>
      <c r="C722" t="s">
        <v>104</v>
      </c>
      <c r="D722" s="57">
        <v>0.5</v>
      </c>
    </row>
    <row r="723" spans="1:4" x14ac:dyDescent="0.25">
      <c r="A723" t="s">
        <v>205</v>
      </c>
      <c r="B723" t="s">
        <v>420</v>
      </c>
      <c r="C723" t="s">
        <v>104</v>
      </c>
      <c r="D723" s="57">
        <v>0.5</v>
      </c>
    </row>
    <row r="724" spans="1:4" x14ac:dyDescent="0.25">
      <c r="A724" t="s">
        <v>196</v>
      </c>
      <c r="B724" t="s">
        <v>721</v>
      </c>
      <c r="C724" t="s">
        <v>720</v>
      </c>
      <c r="D724" s="57">
        <v>0.5</v>
      </c>
    </row>
    <row r="725" spans="1:4" x14ac:dyDescent="0.25">
      <c r="A725" t="s">
        <v>196</v>
      </c>
      <c r="B725" t="s">
        <v>719</v>
      </c>
      <c r="C725" t="s">
        <v>720</v>
      </c>
      <c r="D725" s="57">
        <v>0.5</v>
      </c>
    </row>
    <row r="726" spans="1:4" x14ac:dyDescent="0.25">
      <c r="A726" t="s">
        <v>196</v>
      </c>
      <c r="B726" t="s">
        <v>699</v>
      </c>
      <c r="C726" t="s">
        <v>700</v>
      </c>
      <c r="D726" s="57">
        <v>0.5</v>
      </c>
    </row>
    <row r="727" spans="1:4" x14ac:dyDescent="0.25">
      <c r="A727" t="s">
        <v>196</v>
      </c>
      <c r="B727" t="s">
        <v>529</v>
      </c>
      <c r="C727" t="s">
        <v>67</v>
      </c>
      <c r="D727" s="57">
        <v>0.5</v>
      </c>
    </row>
    <row r="728" spans="1:4" x14ac:dyDescent="0.25">
      <c r="A728" t="s">
        <v>196</v>
      </c>
      <c r="B728" t="s">
        <v>529</v>
      </c>
      <c r="C728" t="s">
        <v>67</v>
      </c>
      <c r="D728" s="57">
        <v>0.5</v>
      </c>
    </row>
    <row r="729" spans="1:4" x14ac:dyDescent="0.25">
      <c r="A729" t="s">
        <v>196</v>
      </c>
      <c r="B729" t="s">
        <v>800</v>
      </c>
      <c r="C729" t="s">
        <v>67</v>
      </c>
      <c r="D729" s="57">
        <v>0.5</v>
      </c>
    </row>
    <row r="730" spans="1:4" x14ac:dyDescent="0.25">
      <c r="A730" t="s">
        <v>196</v>
      </c>
      <c r="B730" t="s">
        <v>876</v>
      </c>
      <c r="C730" t="s">
        <v>67</v>
      </c>
      <c r="D730" s="57">
        <v>0.5</v>
      </c>
    </row>
    <row r="731" spans="1:4" x14ac:dyDescent="0.25">
      <c r="A731" t="s">
        <v>196</v>
      </c>
      <c r="B731" t="s">
        <v>962</v>
      </c>
      <c r="C731" t="s">
        <v>67</v>
      </c>
      <c r="D731" s="57">
        <v>0.5</v>
      </c>
    </row>
    <row r="732" spans="1:4" x14ac:dyDescent="0.25">
      <c r="A732" t="s">
        <v>196</v>
      </c>
      <c r="B732" t="s">
        <v>957</v>
      </c>
      <c r="C732" t="s">
        <v>67</v>
      </c>
      <c r="D732" s="57">
        <v>0.5</v>
      </c>
    </row>
    <row r="733" spans="1:4" x14ac:dyDescent="0.25">
      <c r="A733" t="s">
        <v>196</v>
      </c>
      <c r="B733" t="s">
        <v>964</v>
      </c>
      <c r="C733" t="s">
        <v>67</v>
      </c>
      <c r="D733" s="57">
        <v>0.5</v>
      </c>
    </row>
    <row r="734" spans="1:4" x14ac:dyDescent="0.25">
      <c r="A734" t="s">
        <v>196</v>
      </c>
      <c r="B734" t="s">
        <v>963</v>
      </c>
      <c r="C734" t="s">
        <v>67</v>
      </c>
      <c r="D734" s="57">
        <v>0.5</v>
      </c>
    </row>
    <row r="735" spans="1:4" x14ac:dyDescent="0.25">
      <c r="A735" t="s">
        <v>196</v>
      </c>
      <c r="B735" t="s">
        <v>958</v>
      </c>
      <c r="C735" t="s">
        <v>67</v>
      </c>
      <c r="D735" s="57">
        <v>0.5</v>
      </c>
    </row>
    <row r="736" spans="1:4" x14ac:dyDescent="0.25">
      <c r="A736" t="s">
        <v>205</v>
      </c>
      <c r="B736" t="s">
        <v>424</v>
      </c>
      <c r="C736" t="s">
        <v>67</v>
      </c>
      <c r="D736" s="57">
        <v>0.5</v>
      </c>
    </row>
    <row r="737" spans="1:4" x14ac:dyDescent="0.25">
      <c r="A737" t="s">
        <v>196</v>
      </c>
      <c r="B737" t="s">
        <v>424</v>
      </c>
      <c r="C737" t="s">
        <v>67</v>
      </c>
      <c r="D737" s="57">
        <v>0.5</v>
      </c>
    </row>
    <row r="738" spans="1:4" x14ac:dyDescent="0.25">
      <c r="A738" t="s">
        <v>196</v>
      </c>
      <c r="B738" t="s">
        <v>651</v>
      </c>
      <c r="C738" t="s">
        <v>67</v>
      </c>
      <c r="D738" s="57">
        <v>0.5</v>
      </c>
    </row>
    <row r="739" spans="1:4" x14ac:dyDescent="0.25">
      <c r="A739" t="s">
        <v>196</v>
      </c>
      <c r="B739" t="s">
        <v>785</v>
      </c>
      <c r="C739" t="s">
        <v>67</v>
      </c>
      <c r="D739" s="57">
        <v>0.5</v>
      </c>
    </row>
    <row r="740" spans="1:4" x14ac:dyDescent="0.25">
      <c r="A740" t="s">
        <v>196</v>
      </c>
      <c r="B740" t="s">
        <v>618</v>
      </c>
      <c r="C740" t="s">
        <v>67</v>
      </c>
      <c r="D740" s="57">
        <v>0.5</v>
      </c>
    </row>
    <row r="741" spans="1:4" x14ac:dyDescent="0.25">
      <c r="A741" t="s">
        <v>196</v>
      </c>
      <c r="B741" t="s">
        <v>618</v>
      </c>
      <c r="C741" t="s">
        <v>67</v>
      </c>
      <c r="D741" s="57">
        <v>0.5</v>
      </c>
    </row>
    <row r="742" spans="1:4" x14ac:dyDescent="0.25">
      <c r="A742" t="s">
        <v>196</v>
      </c>
      <c r="B742" t="s">
        <v>598</v>
      </c>
      <c r="C742" t="s">
        <v>67</v>
      </c>
      <c r="D742" s="57">
        <v>0.5</v>
      </c>
    </row>
    <row r="743" spans="1:4" x14ac:dyDescent="0.25">
      <c r="A743" t="s">
        <v>196</v>
      </c>
      <c r="B743" t="s">
        <v>739</v>
      </c>
      <c r="C743" t="s">
        <v>67</v>
      </c>
      <c r="D743" s="57">
        <v>0.5</v>
      </c>
    </row>
    <row r="744" spans="1:4" x14ac:dyDescent="0.25">
      <c r="A744" t="s">
        <v>196</v>
      </c>
      <c r="B744" t="s">
        <v>943</v>
      </c>
      <c r="C744" t="s">
        <v>67</v>
      </c>
      <c r="D744" s="57">
        <v>0.5</v>
      </c>
    </row>
    <row r="745" spans="1:4" x14ac:dyDescent="0.25">
      <c r="A745" t="s">
        <v>205</v>
      </c>
      <c r="B745" t="s">
        <v>425</v>
      </c>
      <c r="C745" t="s">
        <v>68</v>
      </c>
      <c r="D745" s="57">
        <v>0.5</v>
      </c>
    </row>
    <row r="746" spans="1:4" x14ac:dyDescent="0.25">
      <c r="A746" t="s">
        <v>196</v>
      </c>
      <c r="B746" t="s">
        <v>556</v>
      </c>
      <c r="C746" t="s">
        <v>68</v>
      </c>
      <c r="D746" s="57">
        <v>0.5</v>
      </c>
    </row>
    <row r="747" spans="1:4" x14ac:dyDescent="0.25">
      <c r="A747" t="s">
        <v>196</v>
      </c>
      <c r="B747" t="s">
        <v>804</v>
      </c>
      <c r="C747" t="s">
        <v>68</v>
      </c>
      <c r="D747" s="57">
        <v>0.5</v>
      </c>
    </row>
    <row r="748" spans="1:4" x14ac:dyDescent="0.25">
      <c r="A748" t="s">
        <v>196</v>
      </c>
      <c r="B748" t="s">
        <v>651</v>
      </c>
      <c r="C748" t="s">
        <v>68</v>
      </c>
      <c r="D748" s="57">
        <v>0.5</v>
      </c>
    </row>
    <row r="749" spans="1:4" x14ac:dyDescent="0.25">
      <c r="A749" t="s">
        <v>205</v>
      </c>
      <c r="B749" t="s">
        <v>453</v>
      </c>
      <c r="C749" t="s">
        <v>68</v>
      </c>
      <c r="D749" s="57">
        <v>0.5</v>
      </c>
    </row>
    <row r="750" spans="1:4" x14ac:dyDescent="0.25">
      <c r="A750" t="s">
        <v>196</v>
      </c>
      <c r="B750" t="s">
        <v>453</v>
      </c>
      <c r="C750" t="s">
        <v>68</v>
      </c>
      <c r="D750" s="57">
        <v>0.5</v>
      </c>
    </row>
    <row r="751" spans="1:4" x14ac:dyDescent="0.25">
      <c r="A751" t="s">
        <v>196</v>
      </c>
      <c r="B751" t="s">
        <v>538</v>
      </c>
      <c r="C751" t="s">
        <v>69</v>
      </c>
      <c r="D751" s="57">
        <v>0.5</v>
      </c>
    </row>
    <row r="752" spans="1:4" x14ac:dyDescent="0.25">
      <c r="A752" t="s">
        <v>196</v>
      </c>
      <c r="B752" t="s">
        <v>850</v>
      </c>
      <c r="C752" t="s">
        <v>69</v>
      </c>
      <c r="D752" s="57">
        <v>0.5</v>
      </c>
    </row>
    <row r="753" spans="1:4" x14ac:dyDescent="0.25">
      <c r="A753" t="s">
        <v>196</v>
      </c>
      <c r="B753" t="s">
        <v>797</v>
      </c>
      <c r="C753" t="s">
        <v>69</v>
      </c>
      <c r="D753" s="57">
        <v>0.5</v>
      </c>
    </row>
    <row r="754" spans="1:4" x14ac:dyDescent="0.25">
      <c r="A754" t="s">
        <v>196</v>
      </c>
      <c r="B754" t="s">
        <v>588</v>
      </c>
      <c r="C754" t="s">
        <v>69</v>
      </c>
      <c r="D754" s="57">
        <v>0.5</v>
      </c>
    </row>
    <row r="755" spans="1:4" x14ac:dyDescent="0.25">
      <c r="A755" t="s">
        <v>196</v>
      </c>
      <c r="B755" t="s">
        <v>588</v>
      </c>
      <c r="C755" t="s">
        <v>69</v>
      </c>
      <c r="D755" s="57">
        <v>0.5</v>
      </c>
    </row>
    <row r="756" spans="1:4" x14ac:dyDescent="0.25">
      <c r="A756" t="s">
        <v>196</v>
      </c>
      <c r="B756" t="s">
        <v>742</v>
      </c>
      <c r="C756" t="s">
        <v>69</v>
      </c>
      <c r="D756" s="57">
        <v>0.5</v>
      </c>
    </row>
    <row r="757" spans="1:4" x14ac:dyDescent="0.25">
      <c r="A757" t="s">
        <v>196</v>
      </c>
      <c r="B757" t="s">
        <v>677</v>
      </c>
      <c r="C757" t="s">
        <v>69</v>
      </c>
      <c r="D757" s="57">
        <v>0.5</v>
      </c>
    </row>
    <row r="758" spans="1:4" x14ac:dyDescent="0.25">
      <c r="A758" t="s">
        <v>205</v>
      </c>
      <c r="B758" t="s">
        <v>210</v>
      </c>
      <c r="C758" t="s">
        <v>105</v>
      </c>
      <c r="D758" s="57">
        <v>0.5</v>
      </c>
    </row>
    <row r="759" spans="1:4" x14ac:dyDescent="0.25">
      <c r="A759" t="s">
        <v>205</v>
      </c>
      <c r="B759" t="s">
        <v>251</v>
      </c>
      <c r="C759" t="s">
        <v>105</v>
      </c>
      <c r="D759" s="57">
        <v>0.5</v>
      </c>
    </row>
    <row r="760" spans="1:4" x14ac:dyDescent="0.25">
      <c r="A760" t="s">
        <v>205</v>
      </c>
      <c r="B760" t="s">
        <v>450</v>
      </c>
      <c r="C760" t="s">
        <v>106</v>
      </c>
      <c r="D760" s="57">
        <v>0.5</v>
      </c>
    </row>
    <row r="761" spans="1:4" x14ac:dyDescent="0.25">
      <c r="A761" t="s">
        <v>205</v>
      </c>
      <c r="B761" t="s">
        <v>456</v>
      </c>
      <c r="C761" t="s">
        <v>106</v>
      </c>
      <c r="D761" s="57">
        <v>0.5</v>
      </c>
    </row>
    <row r="762" spans="1:4" x14ac:dyDescent="0.25">
      <c r="A762" t="s">
        <v>205</v>
      </c>
      <c r="B762" t="s">
        <v>460</v>
      </c>
      <c r="C762" t="s">
        <v>107</v>
      </c>
      <c r="D762" s="57">
        <v>0.5</v>
      </c>
    </row>
    <row r="763" spans="1:4" x14ac:dyDescent="0.25">
      <c r="A763" t="s">
        <v>205</v>
      </c>
      <c r="B763" t="s">
        <v>461</v>
      </c>
      <c r="C763" t="s">
        <v>107</v>
      </c>
      <c r="D763" s="57">
        <v>0.5</v>
      </c>
    </row>
    <row r="764" spans="1:4" x14ac:dyDescent="0.25">
      <c r="A764" t="s">
        <v>205</v>
      </c>
      <c r="B764" t="s">
        <v>462</v>
      </c>
      <c r="C764" t="s">
        <v>107</v>
      </c>
      <c r="D764" s="57">
        <v>0.5</v>
      </c>
    </row>
    <row r="765" spans="1:4" x14ac:dyDescent="0.25">
      <c r="A765" t="s">
        <v>205</v>
      </c>
      <c r="B765" t="s">
        <v>463</v>
      </c>
      <c r="C765" t="s">
        <v>107</v>
      </c>
      <c r="D765" s="57">
        <v>0.5</v>
      </c>
    </row>
    <row r="766" spans="1:4" x14ac:dyDescent="0.25">
      <c r="A766" t="s">
        <v>205</v>
      </c>
      <c r="B766" t="s">
        <v>464</v>
      </c>
      <c r="C766" t="s">
        <v>107</v>
      </c>
      <c r="D766" s="57">
        <v>0.5</v>
      </c>
    </row>
    <row r="767" spans="1:4" x14ac:dyDescent="0.25">
      <c r="A767" t="s">
        <v>205</v>
      </c>
      <c r="B767" t="s">
        <v>465</v>
      </c>
      <c r="C767" t="s">
        <v>107</v>
      </c>
      <c r="D767" s="57">
        <v>0.5</v>
      </c>
    </row>
    <row r="768" spans="1:4" x14ac:dyDescent="0.25">
      <c r="A768" t="s">
        <v>196</v>
      </c>
      <c r="B768" t="s">
        <v>531</v>
      </c>
      <c r="C768" t="s">
        <v>70</v>
      </c>
      <c r="D768" s="57">
        <v>0.5</v>
      </c>
    </row>
    <row r="769" spans="1:4" x14ac:dyDescent="0.25">
      <c r="A769" t="s">
        <v>196</v>
      </c>
      <c r="B769" t="s">
        <v>712</v>
      </c>
      <c r="C769" t="s">
        <v>70</v>
      </c>
      <c r="D769" s="57">
        <v>0.5</v>
      </c>
    </row>
    <row r="770" spans="1:4" x14ac:dyDescent="0.25">
      <c r="A770" t="s">
        <v>196</v>
      </c>
      <c r="B770" t="s">
        <v>710</v>
      </c>
      <c r="C770" t="s">
        <v>70</v>
      </c>
      <c r="D770" s="57">
        <v>0.5</v>
      </c>
    </row>
    <row r="771" spans="1:4" x14ac:dyDescent="0.25">
      <c r="A771" t="s">
        <v>196</v>
      </c>
      <c r="B771" t="s">
        <v>533</v>
      </c>
      <c r="C771" t="s">
        <v>70</v>
      </c>
      <c r="D771" s="57">
        <v>0.5</v>
      </c>
    </row>
    <row r="772" spans="1:4" x14ac:dyDescent="0.25">
      <c r="A772" t="s">
        <v>196</v>
      </c>
      <c r="B772" t="s">
        <v>539</v>
      </c>
      <c r="C772" t="s">
        <v>70</v>
      </c>
      <c r="D772" s="57">
        <v>0.5</v>
      </c>
    </row>
    <row r="773" spans="1:4" x14ac:dyDescent="0.25">
      <c r="A773" t="s">
        <v>196</v>
      </c>
      <c r="B773" t="s">
        <v>722</v>
      </c>
      <c r="C773" t="s">
        <v>70</v>
      </c>
      <c r="D773" s="57">
        <v>0.5</v>
      </c>
    </row>
    <row r="774" spans="1:4" x14ac:dyDescent="0.25">
      <c r="A774" t="s">
        <v>196</v>
      </c>
      <c r="B774" t="s">
        <v>819</v>
      </c>
      <c r="C774" t="s">
        <v>70</v>
      </c>
      <c r="D774" s="57">
        <v>0.5</v>
      </c>
    </row>
    <row r="775" spans="1:4" x14ac:dyDescent="0.25">
      <c r="A775" t="s">
        <v>196</v>
      </c>
      <c r="B775" t="s">
        <v>970</v>
      </c>
      <c r="C775" t="s">
        <v>70</v>
      </c>
      <c r="D775" s="57">
        <v>0.5</v>
      </c>
    </row>
    <row r="776" spans="1:4" x14ac:dyDescent="0.25">
      <c r="A776" t="s">
        <v>196</v>
      </c>
      <c r="B776" t="s">
        <v>547</v>
      </c>
      <c r="C776" t="s">
        <v>70</v>
      </c>
      <c r="D776" s="57">
        <v>0.5</v>
      </c>
    </row>
    <row r="777" spans="1:4" x14ac:dyDescent="0.25">
      <c r="A777" t="s">
        <v>196</v>
      </c>
      <c r="B777" t="s">
        <v>759</v>
      </c>
      <c r="C777" t="s">
        <v>70</v>
      </c>
      <c r="D777" s="57">
        <v>0.5</v>
      </c>
    </row>
    <row r="778" spans="1:4" x14ac:dyDescent="0.25">
      <c r="A778" t="s">
        <v>196</v>
      </c>
      <c r="B778" t="s">
        <v>681</v>
      </c>
      <c r="C778" t="s">
        <v>70</v>
      </c>
      <c r="D778" s="57">
        <v>0.5</v>
      </c>
    </row>
    <row r="779" spans="1:4" x14ac:dyDescent="0.25">
      <c r="A779" t="s">
        <v>196</v>
      </c>
      <c r="B779" t="s">
        <v>718</v>
      </c>
      <c r="C779" t="s">
        <v>70</v>
      </c>
      <c r="D779" s="57">
        <v>0.5</v>
      </c>
    </row>
    <row r="780" spans="1:4" x14ac:dyDescent="0.25">
      <c r="A780" t="s">
        <v>196</v>
      </c>
      <c r="B780" t="s">
        <v>817</v>
      </c>
      <c r="C780" t="s">
        <v>70</v>
      </c>
      <c r="D780" s="57">
        <v>0.5</v>
      </c>
    </row>
    <row r="781" spans="1:4" x14ac:dyDescent="0.25">
      <c r="A781" t="s">
        <v>196</v>
      </c>
      <c r="B781" t="s">
        <v>842</v>
      </c>
      <c r="C781" t="s">
        <v>70</v>
      </c>
      <c r="D781" s="57">
        <v>0.5</v>
      </c>
    </row>
    <row r="782" spans="1:4" x14ac:dyDescent="0.25">
      <c r="A782" t="s">
        <v>196</v>
      </c>
      <c r="B782" t="s">
        <v>886</v>
      </c>
      <c r="C782" t="s">
        <v>70</v>
      </c>
      <c r="D782" s="57">
        <v>0.5</v>
      </c>
    </row>
    <row r="783" spans="1:4" x14ac:dyDescent="0.25">
      <c r="A783" t="s">
        <v>196</v>
      </c>
      <c r="B783" t="s">
        <v>565</v>
      </c>
      <c r="C783" t="s">
        <v>70</v>
      </c>
      <c r="D783" s="57">
        <v>0.5</v>
      </c>
    </row>
    <row r="784" spans="1:4" x14ac:dyDescent="0.25">
      <c r="A784" t="s">
        <v>196</v>
      </c>
      <c r="B784" t="s">
        <v>711</v>
      </c>
      <c r="C784" t="s">
        <v>70</v>
      </c>
      <c r="D784" s="57">
        <v>0.5</v>
      </c>
    </row>
    <row r="785" spans="1:4" x14ac:dyDescent="0.25">
      <c r="A785" t="s">
        <v>205</v>
      </c>
      <c r="B785" t="s">
        <v>424</v>
      </c>
      <c r="C785" t="s">
        <v>70</v>
      </c>
      <c r="D785" s="57">
        <v>0.5</v>
      </c>
    </row>
    <row r="786" spans="1:4" x14ac:dyDescent="0.25">
      <c r="A786" t="s">
        <v>196</v>
      </c>
      <c r="B786" t="s">
        <v>424</v>
      </c>
      <c r="C786" t="s">
        <v>70</v>
      </c>
      <c r="D786" s="57">
        <v>0.5</v>
      </c>
    </row>
    <row r="787" spans="1:4" x14ac:dyDescent="0.25">
      <c r="A787" t="s">
        <v>196</v>
      </c>
      <c r="B787" t="s">
        <v>717</v>
      </c>
      <c r="C787" t="s">
        <v>70</v>
      </c>
      <c r="D787" s="57">
        <v>0.5</v>
      </c>
    </row>
    <row r="788" spans="1:4" x14ac:dyDescent="0.25">
      <c r="A788" t="s">
        <v>196</v>
      </c>
      <c r="B788" t="s">
        <v>841</v>
      </c>
      <c r="C788" t="s">
        <v>70</v>
      </c>
      <c r="D788" s="57">
        <v>0.5</v>
      </c>
    </row>
    <row r="789" spans="1:4" x14ac:dyDescent="0.25">
      <c r="A789" t="s">
        <v>196</v>
      </c>
      <c r="B789" t="s">
        <v>884</v>
      </c>
      <c r="C789" t="s">
        <v>70</v>
      </c>
      <c r="D789" s="57">
        <v>0.5</v>
      </c>
    </row>
    <row r="790" spans="1:4" x14ac:dyDescent="0.25">
      <c r="A790" t="s">
        <v>196</v>
      </c>
      <c r="B790" t="s">
        <v>882</v>
      </c>
      <c r="C790" t="s">
        <v>70</v>
      </c>
      <c r="D790" s="57">
        <v>0.5</v>
      </c>
    </row>
    <row r="791" spans="1:4" x14ac:dyDescent="0.25">
      <c r="A791" t="s">
        <v>196</v>
      </c>
      <c r="B791" t="s">
        <v>881</v>
      </c>
      <c r="C791" t="s">
        <v>70</v>
      </c>
      <c r="D791" s="57">
        <v>0.5</v>
      </c>
    </row>
    <row r="792" spans="1:4" x14ac:dyDescent="0.25">
      <c r="A792" t="s">
        <v>196</v>
      </c>
      <c r="B792" t="s">
        <v>883</v>
      </c>
      <c r="C792" t="s">
        <v>70</v>
      </c>
      <c r="D792" s="57">
        <v>0.5</v>
      </c>
    </row>
    <row r="793" spans="1:4" x14ac:dyDescent="0.25">
      <c r="A793" t="s">
        <v>205</v>
      </c>
      <c r="B793" t="s">
        <v>455</v>
      </c>
      <c r="C793" t="s">
        <v>70</v>
      </c>
      <c r="D793" s="57">
        <v>0.5</v>
      </c>
    </row>
    <row r="794" spans="1:4" x14ac:dyDescent="0.25">
      <c r="A794" t="s">
        <v>196</v>
      </c>
      <c r="B794" t="s">
        <v>455</v>
      </c>
      <c r="C794" t="s">
        <v>70</v>
      </c>
      <c r="D794" s="57">
        <v>0.5</v>
      </c>
    </row>
    <row r="795" spans="1:4" x14ac:dyDescent="0.25">
      <c r="A795" t="s">
        <v>196</v>
      </c>
      <c r="B795" t="s">
        <v>757</v>
      </c>
      <c r="C795" t="s">
        <v>70</v>
      </c>
      <c r="D795" s="57">
        <v>0.5</v>
      </c>
    </row>
    <row r="796" spans="1:4" x14ac:dyDescent="0.25">
      <c r="A796" t="s">
        <v>196</v>
      </c>
      <c r="B796" t="s">
        <v>756</v>
      </c>
      <c r="C796" t="s">
        <v>70</v>
      </c>
      <c r="D796" s="57">
        <v>0.5</v>
      </c>
    </row>
    <row r="797" spans="1:4" x14ac:dyDescent="0.25">
      <c r="A797" t="s">
        <v>196</v>
      </c>
      <c r="B797" t="s">
        <v>758</v>
      </c>
      <c r="C797" t="s">
        <v>70</v>
      </c>
      <c r="D797" s="57">
        <v>0.5</v>
      </c>
    </row>
    <row r="798" spans="1:4" x14ac:dyDescent="0.25">
      <c r="A798" t="s">
        <v>196</v>
      </c>
      <c r="B798" t="s">
        <v>885</v>
      </c>
      <c r="C798" t="s">
        <v>70</v>
      </c>
      <c r="D798" s="57">
        <v>0.5</v>
      </c>
    </row>
    <row r="799" spans="1:4" x14ac:dyDescent="0.25">
      <c r="A799" t="s">
        <v>196</v>
      </c>
      <c r="B799" t="s">
        <v>866</v>
      </c>
      <c r="C799" t="s">
        <v>70</v>
      </c>
      <c r="D799" s="57">
        <v>0.5</v>
      </c>
    </row>
    <row r="800" spans="1:4" x14ac:dyDescent="0.25">
      <c r="A800" t="s">
        <v>196</v>
      </c>
      <c r="B800" t="s">
        <v>618</v>
      </c>
      <c r="C800" t="s">
        <v>70</v>
      </c>
      <c r="D800" s="57">
        <v>0.5</v>
      </c>
    </row>
    <row r="801" spans="1:4" x14ac:dyDescent="0.25">
      <c r="A801" t="s">
        <v>196</v>
      </c>
      <c r="B801" t="s">
        <v>618</v>
      </c>
      <c r="C801" t="s">
        <v>70</v>
      </c>
      <c r="D801" s="57">
        <v>0.5</v>
      </c>
    </row>
    <row r="802" spans="1:4" x14ac:dyDescent="0.25">
      <c r="A802" t="s">
        <v>196</v>
      </c>
      <c r="B802" t="s">
        <v>751</v>
      </c>
      <c r="C802" t="s">
        <v>70</v>
      </c>
      <c r="D802" s="57">
        <v>0.5</v>
      </c>
    </row>
    <row r="803" spans="1:4" x14ac:dyDescent="0.25">
      <c r="A803" t="s">
        <v>196</v>
      </c>
      <c r="B803" t="s">
        <v>423</v>
      </c>
      <c r="C803" t="s">
        <v>70</v>
      </c>
      <c r="D803" s="57">
        <v>0.5</v>
      </c>
    </row>
    <row r="804" spans="1:4" x14ac:dyDescent="0.25">
      <c r="A804" t="s">
        <v>196</v>
      </c>
      <c r="B804" t="s">
        <v>586</v>
      </c>
      <c r="C804" t="s">
        <v>70</v>
      </c>
      <c r="D804" s="57">
        <v>0.5</v>
      </c>
    </row>
    <row r="805" spans="1:4" x14ac:dyDescent="0.25">
      <c r="A805" t="s">
        <v>196</v>
      </c>
      <c r="B805" t="s">
        <v>741</v>
      </c>
      <c r="C805" t="s">
        <v>70</v>
      </c>
      <c r="D805" s="57">
        <v>0.5</v>
      </c>
    </row>
    <row r="806" spans="1:4" x14ac:dyDescent="0.25">
      <c r="A806" t="s">
        <v>196</v>
      </c>
      <c r="B806" t="s">
        <v>688</v>
      </c>
      <c r="C806" t="s">
        <v>70</v>
      </c>
      <c r="D806" s="57">
        <v>0.5</v>
      </c>
    </row>
    <row r="807" spans="1:4" x14ac:dyDescent="0.25">
      <c r="A807" t="s">
        <v>205</v>
      </c>
      <c r="B807" t="s">
        <v>422</v>
      </c>
      <c r="C807" t="s">
        <v>70</v>
      </c>
      <c r="D807" s="57">
        <v>0.5</v>
      </c>
    </row>
    <row r="808" spans="1:4" x14ac:dyDescent="0.25">
      <c r="A808" t="s">
        <v>205</v>
      </c>
      <c r="B808" t="s">
        <v>410</v>
      </c>
      <c r="C808" t="s">
        <v>108</v>
      </c>
      <c r="D808" s="57">
        <v>0.5</v>
      </c>
    </row>
    <row r="809" spans="1:4" x14ac:dyDescent="0.25">
      <c r="A809" t="s">
        <v>205</v>
      </c>
      <c r="B809" t="s">
        <v>466</v>
      </c>
      <c r="C809" t="s">
        <v>108</v>
      </c>
      <c r="D809" s="57">
        <v>0.5</v>
      </c>
    </row>
    <row r="810" spans="1:4" x14ac:dyDescent="0.25">
      <c r="A810" t="s">
        <v>205</v>
      </c>
      <c r="B810" t="s">
        <v>467</v>
      </c>
      <c r="C810" t="s">
        <v>108</v>
      </c>
      <c r="D810" s="57">
        <v>0.5</v>
      </c>
    </row>
    <row r="811" spans="1:4" x14ac:dyDescent="0.25">
      <c r="A811" t="s">
        <v>205</v>
      </c>
      <c r="B811" t="s">
        <v>468</v>
      </c>
      <c r="C811" t="s">
        <v>108</v>
      </c>
      <c r="D811" s="57">
        <v>0.5</v>
      </c>
    </row>
    <row r="812" spans="1:4" x14ac:dyDescent="0.25">
      <c r="A812" t="s">
        <v>205</v>
      </c>
      <c r="B812" t="s">
        <v>435</v>
      </c>
      <c r="C812" t="s">
        <v>108</v>
      </c>
      <c r="D812" s="57">
        <v>0.5</v>
      </c>
    </row>
    <row r="813" spans="1:4" x14ac:dyDescent="0.25">
      <c r="A813" t="s">
        <v>205</v>
      </c>
      <c r="B813" t="s">
        <v>469</v>
      </c>
      <c r="C813" t="s">
        <v>108</v>
      </c>
      <c r="D813" s="57">
        <v>0.5</v>
      </c>
    </row>
    <row r="814" spans="1:4" x14ac:dyDescent="0.25">
      <c r="A814" t="s">
        <v>205</v>
      </c>
      <c r="B814" t="s">
        <v>458</v>
      </c>
      <c r="C814" t="s">
        <v>108</v>
      </c>
      <c r="D814" s="57">
        <v>0.5</v>
      </c>
    </row>
    <row r="815" spans="1:4" x14ac:dyDescent="0.25">
      <c r="A815" t="s">
        <v>205</v>
      </c>
      <c r="B815" t="s">
        <v>421</v>
      </c>
      <c r="C815" t="s">
        <v>108</v>
      </c>
      <c r="D815" s="57">
        <v>0.5</v>
      </c>
    </row>
    <row r="816" spans="1:4" x14ac:dyDescent="0.25">
      <c r="A816" t="s">
        <v>205</v>
      </c>
      <c r="B816" t="s">
        <v>459</v>
      </c>
      <c r="C816" t="s">
        <v>108</v>
      </c>
      <c r="D816" s="57">
        <v>0.5</v>
      </c>
    </row>
    <row r="817" spans="1:4" x14ac:dyDescent="0.25">
      <c r="A817" t="s">
        <v>205</v>
      </c>
      <c r="B817" t="s">
        <v>210</v>
      </c>
      <c r="C817" t="s">
        <v>108</v>
      </c>
      <c r="D817" s="57">
        <v>0.5</v>
      </c>
    </row>
    <row r="818" spans="1:4" x14ac:dyDescent="0.25">
      <c r="A818" t="s">
        <v>205</v>
      </c>
      <c r="B818" t="s">
        <v>444</v>
      </c>
      <c r="C818" t="s">
        <v>108</v>
      </c>
      <c r="D818" s="57">
        <v>0.5</v>
      </c>
    </row>
    <row r="819" spans="1:4" x14ac:dyDescent="0.25">
      <c r="A819" t="s">
        <v>205</v>
      </c>
      <c r="B819" t="s">
        <v>412</v>
      </c>
      <c r="C819" t="s">
        <v>108</v>
      </c>
      <c r="D819" s="57">
        <v>0.5</v>
      </c>
    </row>
    <row r="820" spans="1:4" x14ac:dyDescent="0.25">
      <c r="A820" t="s">
        <v>205</v>
      </c>
      <c r="B820" t="s">
        <v>413</v>
      </c>
      <c r="C820" t="s">
        <v>108</v>
      </c>
      <c r="D820" s="57">
        <v>0.5</v>
      </c>
    </row>
    <row r="821" spans="1:4" x14ac:dyDescent="0.25">
      <c r="A821" t="s">
        <v>205</v>
      </c>
      <c r="B821" t="s">
        <v>425</v>
      </c>
      <c r="C821" t="s">
        <v>108</v>
      </c>
      <c r="D821" s="57">
        <v>0.5</v>
      </c>
    </row>
    <row r="822" spans="1:4" x14ac:dyDescent="0.25">
      <c r="A822" t="s">
        <v>205</v>
      </c>
      <c r="B822" t="s">
        <v>415</v>
      </c>
      <c r="C822" t="s">
        <v>108</v>
      </c>
      <c r="D822" s="57">
        <v>0.5</v>
      </c>
    </row>
    <row r="823" spans="1:4" x14ac:dyDescent="0.25">
      <c r="A823" t="s">
        <v>205</v>
      </c>
      <c r="B823" t="s">
        <v>416</v>
      </c>
      <c r="C823" t="s">
        <v>108</v>
      </c>
      <c r="D823" s="57">
        <v>0.5</v>
      </c>
    </row>
    <row r="824" spans="1:4" x14ac:dyDescent="0.25">
      <c r="A824" t="s">
        <v>205</v>
      </c>
      <c r="B824" t="s">
        <v>417</v>
      </c>
      <c r="C824" t="s">
        <v>108</v>
      </c>
      <c r="D824" s="57">
        <v>0.5</v>
      </c>
    </row>
    <row r="825" spans="1:4" x14ac:dyDescent="0.25">
      <c r="A825" t="s">
        <v>205</v>
      </c>
      <c r="B825" t="s">
        <v>418</v>
      </c>
      <c r="C825" t="s">
        <v>108</v>
      </c>
      <c r="D825" s="57">
        <v>0.5</v>
      </c>
    </row>
    <row r="826" spans="1:4" x14ac:dyDescent="0.25">
      <c r="A826" t="s">
        <v>205</v>
      </c>
      <c r="B826" t="s">
        <v>419</v>
      </c>
      <c r="C826" t="s">
        <v>108</v>
      </c>
      <c r="D826" s="57">
        <v>0.5</v>
      </c>
    </row>
    <row r="827" spans="1:4" x14ac:dyDescent="0.25">
      <c r="A827" t="s">
        <v>205</v>
      </c>
      <c r="B827" t="s">
        <v>423</v>
      </c>
      <c r="C827" t="s">
        <v>108</v>
      </c>
      <c r="D827" s="57">
        <v>0.5</v>
      </c>
    </row>
    <row r="828" spans="1:4" x14ac:dyDescent="0.25">
      <c r="A828" t="s">
        <v>205</v>
      </c>
      <c r="B828" t="s">
        <v>447</v>
      </c>
      <c r="C828" t="s">
        <v>108</v>
      </c>
      <c r="D828" s="57">
        <v>0.5</v>
      </c>
    </row>
    <row r="829" spans="1:4" x14ac:dyDescent="0.25">
      <c r="A829" t="s">
        <v>205</v>
      </c>
      <c r="B829" t="s">
        <v>448</v>
      </c>
      <c r="C829" t="s">
        <v>108</v>
      </c>
      <c r="D829" s="57">
        <v>0.5</v>
      </c>
    </row>
    <row r="830" spans="1:4" x14ac:dyDescent="0.25">
      <c r="A830" t="s">
        <v>205</v>
      </c>
      <c r="B830" t="s">
        <v>470</v>
      </c>
      <c r="C830" t="s">
        <v>108</v>
      </c>
      <c r="D830" s="57">
        <v>0.5</v>
      </c>
    </row>
    <row r="831" spans="1:4" x14ac:dyDescent="0.25">
      <c r="A831" t="s">
        <v>205</v>
      </c>
      <c r="B831" t="s">
        <v>420</v>
      </c>
      <c r="C831" t="s">
        <v>108</v>
      </c>
      <c r="D831" s="57">
        <v>0.5</v>
      </c>
    </row>
    <row r="832" spans="1:4" x14ac:dyDescent="0.25">
      <c r="A832" t="s">
        <v>205</v>
      </c>
      <c r="B832" t="s">
        <v>449</v>
      </c>
      <c r="C832" t="s">
        <v>108</v>
      </c>
      <c r="D832" s="57">
        <v>0.5</v>
      </c>
    </row>
    <row r="833" spans="1:4" x14ac:dyDescent="0.25">
      <c r="A833" t="s">
        <v>196</v>
      </c>
      <c r="B833" t="s">
        <v>800</v>
      </c>
      <c r="C833" t="s">
        <v>71</v>
      </c>
      <c r="D833" s="57">
        <v>0.5</v>
      </c>
    </row>
    <row r="834" spans="1:4" x14ac:dyDescent="0.25">
      <c r="A834" t="s">
        <v>196</v>
      </c>
      <c r="B834" t="s">
        <v>580</v>
      </c>
      <c r="C834" t="s">
        <v>71</v>
      </c>
      <c r="D834" s="57">
        <v>0.5</v>
      </c>
    </row>
    <row r="835" spans="1:4" x14ac:dyDescent="0.25">
      <c r="A835" t="s">
        <v>196</v>
      </c>
      <c r="B835" t="s">
        <v>876</v>
      </c>
      <c r="C835" t="s">
        <v>71</v>
      </c>
      <c r="D835" s="57">
        <v>0.5</v>
      </c>
    </row>
    <row r="836" spans="1:4" x14ac:dyDescent="0.25">
      <c r="A836" t="s">
        <v>196</v>
      </c>
      <c r="B836" t="s">
        <v>845</v>
      </c>
      <c r="C836" t="s">
        <v>71</v>
      </c>
      <c r="D836" s="57">
        <v>0.5</v>
      </c>
    </row>
    <row r="837" spans="1:4" x14ac:dyDescent="0.25">
      <c r="A837" t="s">
        <v>196</v>
      </c>
      <c r="B837" t="s">
        <v>823</v>
      </c>
      <c r="C837" t="s">
        <v>71</v>
      </c>
      <c r="D837" s="57">
        <v>0.5</v>
      </c>
    </row>
    <row r="838" spans="1:4" x14ac:dyDescent="0.25">
      <c r="A838" t="s">
        <v>205</v>
      </c>
      <c r="B838" t="s">
        <v>452</v>
      </c>
      <c r="C838" t="s">
        <v>71</v>
      </c>
      <c r="D838" s="57">
        <v>0.5</v>
      </c>
    </row>
    <row r="839" spans="1:4" x14ac:dyDescent="0.25">
      <c r="A839" t="s">
        <v>196</v>
      </c>
      <c r="B839" t="s">
        <v>452</v>
      </c>
      <c r="C839" t="s">
        <v>71</v>
      </c>
      <c r="D839" s="57">
        <v>0.5</v>
      </c>
    </row>
    <row r="840" spans="1:4" x14ac:dyDescent="0.25">
      <c r="A840" t="s">
        <v>205</v>
      </c>
      <c r="B840" t="s">
        <v>459</v>
      </c>
      <c r="C840" t="s">
        <v>71</v>
      </c>
      <c r="D840" s="57">
        <v>0.5</v>
      </c>
    </row>
    <row r="841" spans="1:4" x14ac:dyDescent="0.25">
      <c r="A841" t="s">
        <v>196</v>
      </c>
      <c r="B841" t="s">
        <v>551</v>
      </c>
      <c r="C841" t="s">
        <v>71</v>
      </c>
      <c r="D841" s="57">
        <v>0.5</v>
      </c>
    </row>
    <row r="842" spans="1:4" x14ac:dyDescent="0.25">
      <c r="A842" t="s">
        <v>196</v>
      </c>
      <c r="B842" t="s">
        <v>552</v>
      </c>
      <c r="C842" t="s">
        <v>71</v>
      </c>
      <c r="D842" s="57">
        <v>0.5</v>
      </c>
    </row>
    <row r="843" spans="1:4" x14ac:dyDescent="0.25">
      <c r="A843" t="s">
        <v>196</v>
      </c>
      <c r="B843" t="s">
        <v>553</v>
      </c>
      <c r="C843" t="s">
        <v>71</v>
      </c>
      <c r="D843" s="57">
        <v>0.5</v>
      </c>
    </row>
    <row r="844" spans="1:4" x14ac:dyDescent="0.25">
      <c r="A844" t="s">
        <v>196</v>
      </c>
      <c r="B844" t="s">
        <v>554</v>
      </c>
      <c r="C844" t="s">
        <v>71</v>
      </c>
      <c r="D844" s="57">
        <v>0.5</v>
      </c>
    </row>
    <row r="845" spans="1:4" x14ac:dyDescent="0.25">
      <c r="A845" t="s">
        <v>196</v>
      </c>
      <c r="B845" t="s">
        <v>887</v>
      </c>
      <c r="C845" t="s">
        <v>71</v>
      </c>
      <c r="D845" s="57">
        <v>0.5</v>
      </c>
    </row>
    <row r="846" spans="1:4" x14ac:dyDescent="0.25">
      <c r="A846" t="s">
        <v>196</v>
      </c>
      <c r="B846" t="s">
        <v>570</v>
      </c>
      <c r="C846" t="s">
        <v>71</v>
      </c>
      <c r="D846" s="57">
        <v>0.5</v>
      </c>
    </row>
    <row r="847" spans="1:4" x14ac:dyDescent="0.25">
      <c r="A847" t="s">
        <v>196</v>
      </c>
      <c r="B847" t="s">
        <v>599</v>
      </c>
      <c r="C847" t="s">
        <v>71</v>
      </c>
      <c r="D847" s="57">
        <v>0.5</v>
      </c>
    </row>
    <row r="848" spans="1:4" x14ac:dyDescent="0.25">
      <c r="A848" t="s">
        <v>196</v>
      </c>
      <c r="B848" t="s">
        <v>822</v>
      </c>
      <c r="C848" t="s">
        <v>71</v>
      </c>
      <c r="D848" s="57">
        <v>0.5</v>
      </c>
    </row>
    <row r="849" spans="1:4" x14ac:dyDescent="0.25">
      <c r="A849" t="s">
        <v>196</v>
      </c>
      <c r="B849" t="s">
        <v>840</v>
      </c>
      <c r="C849" t="s">
        <v>71</v>
      </c>
      <c r="D849" s="57">
        <v>0.5</v>
      </c>
    </row>
    <row r="850" spans="1:4" x14ac:dyDescent="0.25">
      <c r="A850" t="s">
        <v>196</v>
      </c>
      <c r="B850" t="s">
        <v>559</v>
      </c>
      <c r="C850" t="s">
        <v>71</v>
      </c>
      <c r="D850" s="57">
        <v>0.5</v>
      </c>
    </row>
    <row r="851" spans="1:4" x14ac:dyDescent="0.25">
      <c r="A851" t="s">
        <v>196</v>
      </c>
      <c r="B851" t="s">
        <v>559</v>
      </c>
      <c r="C851" t="s">
        <v>71</v>
      </c>
      <c r="D851" s="57">
        <v>0.5</v>
      </c>
    </row>
    <row r="852" spans="1:4" x14ac:dyDescent="0.25">
      <c r="A852" t="s">
        <v>196</v>
      </c>
      <c r="B852" t="s">
        <v>810</v>
      </c>
      <c r="C852" t="s">
        <v>71</v>
      </c>
      <c r="D852" s="57">
        <v>0.5</v>
      </c>
    </row>
    <row r="853" spans="1:4" x14ac:dyDescent="0.25">
      <c r="A853" t="s">
        <v>196</v>
      </c>
      <c r="B853" t="s">
        <v>843</v>
      </c>
      <c r="C853" t="s">
        <v>71</v>
      </c>
      <c r="D853" s="57">
        <v>0.5</v>
      </c>
    </row>
    <row r="854" spans="1:4" x14ac:dyDescent="0.25">
      <c r="A854" t="s">
        <v>196</v>
      </c>
      <c r="B854" t="s">
        <v>600</v>
      </c>
      <c r="C854" t="s">
        <v>71</v>
      </c>
      <c r="D854" s="57">
        <v>0.5</v>
      </c>
    </row>
    <row r="855" spans="1:4" x14ac:dyDescent="0.25">
      <c r="A855" t="s">
        <v>196</v>
      </c>
      <c r="B855" t="s">
        <v>834</v>
      </c>
      <c r="C855" t="s">
        <v>71</v>
      </c>
      <c r="D855" s="57">
        <v>0.5</v>
      </c>
    </row>
    <row r="856" spans="1:4" x14ac:dyDescent="0.25">
      <c r="A856" t="s">
        <v>196</v>
      </c>
      <c r="B856" t="s">
        <v>525</v>
      </c>
      <c r="C856" t="s">
        <v>71</v>
      </c>
      <c r="D856" s="57">
        <v>0.5</v>
      </c>
    </row>
    <row r="857" spans="1:4" x14ac:dyDescent="0.25">
      <c r="A857" t="s">
        <v>196</v>
      </c>
      <c r="B857" t="s">
        <v>833</v>
      </c>
      <c r="C857" t="s">
        <v>71</v>
      </c>
      <c r="D857" s="57">
        <v>0.5</v>
      </c>
    </row>
    <row r="858" spans="1:4" x14ac:dyDescent="0.25">
      <c r="A858" t="s">
        <v>196</v>
      </c>
      <c r="B858" t="s">
        <v>835</v>
      </c>
      <c r="C858" t="s">
        <v>71</v>
      </c>
      <c r="D858" s="57">
        <v>0.5</v>
      </c>
    </row>
    <row r="859" spans="1:4" x14ac:dyDescent="0.25">
      <c r="A859" t="s">
        <v>196</v>
      </c>
      <c r="B859" t="s">
        <v>826</v>
      </c>
      <c r="C859" t="s">
        <v>71</v>
      </c>
      <c r="D859" s="57">
        <v>0.5</v>
      </c>
    </row>
    <row r="860" spans="1:4" x14ac:dyDescent="0.25">
      <c r="A860" t="s">
        <v>196</v>
      </c>
      <c r="B860" t="s">
        <v>572</v>
      </c>
      <c r="C860" t="s">
        <v>71</v>
      </c>
      <c r="D860" s="57">
        <v>0.5</v>
      </c>
    </row>
    <row r="861" spans="1:4" x14ac:dyDescent="0.25">
      <c r="A861" t="s">
        <v>196</v>
      </c>
      <c r="B861" t="s">
        <v>838</v>
      </c>
      <c r="C861" t="s">
        <v>71</v>
      </c>
      <c r="D861" s="57">
        <v>0.5</v>
      </c>
    </row>
    <row r="862" spans="1:4" x14ac:dyDescent="0.25">
      <c r="A862" t="s">
        <v>196</v>
      </c>
      <c r="B862" t="s">
        <v>579</v>
      </c>
      <c r="C862" t="s">
        <v>71</v>
      </c>
      <c r="D862" s="57">
        <v>0.5</v>
      </c>
    </row>
    <row r="863" spans="1:4" x14ac:dyDescent="0.25">
      <c r="A863" t="s">
        <v>196</v>
      </c>
      <c r="B863" t="s">
        <v>825</v>
      </c>
      <c r="C863" t="s">
        <v>71</v>
      </c>
      <c r="D863" s="57">
        <v>0.5</v>
      </c>
    </row>
    <row r="864" spans="1:4" x14ac:dyDescent="0.25">
      <c r="A864" t="s">
        <v>196</v>
      </c>
      <c r="B864" t="s">
        <v>829</v>
      </c>
      <c r="C864" t="s">
        <v>71</v>
      </c>
      <c r="D864" s="57">
        <v>0.5</v>
      </c>
    </row>
    <row r="865" spans="1:4" x14ac:dyDescent="0.25">
      <c r="A865" t="s">
        <v>205</v>
      </c>
      <c r="B865" t="s">
        <v>471</v>
      </c>
      <c r="C865" t="s">
        <v>71</v>
      </c>
      <c r="D865" s="57">
        <v>0.5</v>
      </c>
    </row>
    <row r="866" spans="1:4" x14ac:dyDescent="0.25">
      <c r="A866" t="s">
        <v>196</v>
      </c>
      <c r="B866" t="s">
        <v>471</v>
      </c>
      <c r="C866" t="s">
        <v>71</v>
      </c>
      <c r="D866" s="57">
        <v>0.5</v>
      </c>
    </row>
    <row r="867" spans="1:4" x14ac:dyDescent="0.25">
      <c r="A867" t="s">
        <v>196</v>
      </c>
      <c r="B867" t="s">
        <v>784</v>
      </c>
      <c r="C867" t="s">
        <v>71</v>
      </c>
      <c r="D867" s="57">
        <v>0.5</v>
      </c>
    </row>
    <row r="868" spans="1:4" x14ac:dyDescent="0.25">
      <c r="A868" t="s">
        <v>196</v>
      </c>
      <c r="B868" t="s">
        <v>839</v>
      </c>
      <c r="C868" t="s">
        <v>71</v>
      </c>
      <c r="D868" s="57">
        <v>0.5</v>
      </c>
    </row>
    <row r="869" spans="1:4" x14ac:dyDescent="0.25">
      <c r="A869" t="s">
        <v>196</v>
      </c>
      <c r="B869" t="s">
        <v>960</v>
      </c>
      <c r="C869" t="s">
        <v>71</v>
      </c>
      <c r="D869" s="57">
        <v>0.5</v>
      </c>
    </row>
    <row r="870" spans="1:4" x14ac:dyDescent="0.25">
      <c r="A870" t="s">
        <v>196</v>
      </c>
      <c r="B870" t="s">
        <v>808</v>
      </c>
      <c r="C870" t="s">
        <v>71</v>
      </c>
      <c r="D870" s="57">
        <v>0.5</v>
      </c>
    </row>
    <row r="871" spans="1:4" x14ac:dyDescent="0.25">
      <c r="A871" t="s">
        <v>205</v>
      </c>
      <c r="B871" t="s">
        <v>446</v>
      </c>
      <c r="C871" t="s">
        <v>71</v>
      </c>
      <c r="D871" s="57">
        <v>0.5</v>
      </c>
    </row>
    <row r="872" spans="1:4" x14ac:dyDescent="0.25">
      <c r="A872" t="s">
        <v>196</v>
      </c>
      <c r="B872" t="s">
        <v>576</v>
      </c>
      <c r="C872" t="s">
        <v>71</v>
      </c>
      <c r="D872" s="57">
        <v>0.5</v>
      </c>
    </row>
    <row r="873" spans="1:4" x14ac:dyDescent="0.25">
      <c r="A873" t="s">
        <v>196</v>
      </c>
      <c r="B873" t="s">
        <v>577</v>
      </c>
      <c r="C873" t="s">
        <v>71</v>
      </c>
      <c r="D873" s="57">
        <v>0.5</v>
      </c>
    </row>
    <row r="874" spans="1:4" x14ac:dyDescent="0.25">
      <c r="A874" t="s">
        <v>196</v>
      </c>
      <c r="B874" t="s">
        <v>574</v>
      </c>
      <c r="C874" t="s">
        <v>71</v>
      </c>
      <c r="D874" s="57">
        <v>0.5</v>
      </c>
    </row>
    <row r="875" spans="1:4" x14ac:dyDescent="0.25">
      <c r="A875" t="s">
        <v>196</v>
      </c>
      <c r="B875" t="s">
        <v>942</v>
      </c>
      <c r="C875" t="s">
        <v>71</v>
      </c>
      <c r="D875" s="57">
        <v>0.5</v>
      </c>
    </row>
    <row r="876" spans="1:4" x14ac:dyDescent="0.25">
      <c r="A876" t="s">
        <v>196</v>
      </c>
      <c r="B876" t="s">
        <v>636</v>
      </c>
      <c r="C876" t="s">
        <v>71</v>
      </c>
      <c r="D876" s="57">
        <v>0.5</v>
      </c>
    </row>
    <row r="877" spans="1:4" x14ac:dyDescent="0.25">
      <c r="A877" t="s">
        <v>196</v>
      </c>
      <c r="B877" t="s">
        <v>582</v>
      </c>
      <c r="C877" t="s">
        <v>71</v>
      </c>
      <c r="D877" s="57">
        <v>0.5</v>
      </c>
    </row>
    <row r="878" spans="1:4" x14ac:dyDescent="0.25">
      <c r="A878" t="s">
        <v>196</v>
      </c>
      <c r="B878" t="s">
        <v>828</v>
      </c>
      <c r="C878" t="s">
        <v>71</v>
      </c>
      <c r="D878" s="57">
        <v>0.5</v>
      </c>
    </row>
    <row r="879" spans="1:4" x14ac:dyDescent="0.25">
      <c r="A879" t="s">
        <v>196</v>
      </c>
      <c r="B879" t="s">
        <v>821</v>
      </c>
      <c r="C879" t="s">
        <v>71</v>
      </c>
      <c r="D879" s="57">
        <v>0.5</v>
      </c>
    </row>
    <row r="880" spans="1:4" x14ac:dyDescent="0.25">
      <c r="A880" t="s">
        <v>196</v>
      </c>
      <c r="B880" t="s">
        <v>824</v>
      </c>
      <c r="C880" t="s">
        <v>71</v>
      </c>
      <c r="D880" s="57">
        <v>0.5</v>
      </c>
    </row>
    <row r="881" spans="1:4" x14ac:dyDescent="0.25">
      <c r="A881" t="s">
        <v>196</v>
      </c>
      <c r="B881" t="s">
        <v>790</v>
      </c>
      <c r="C881" t="s">
        <v>71</v>
      </c>
      <c r="D881" s="57">
        <v>0.5</v>
      </c>
    </row>
    <row r="882" spans="1:4" x14ac:dyDescent="0.25">
      <c r="A882" t="s">
        <v>196</v>
      </c>
      <c r="B882" t="s">
        <v>831</v>
      </c>
      <c r="C882" t="s">
        <v>71</v>
      </c>
      <c r="D882" s="57">
        <v>0.5</v>
      </c>
    </row>
    <row r="883" spans="1:4" x14ac:dyDescent="0.25">
      <c r="A883" t="s">
        <v>196</v>
      </c>
      <c r="B883" t="s">
        <v>836</v>
      </c>
      <c r="C883" t="s">
        <v>71</v>
      </c>
      <c r="D883" s="57">
        <v>0.5</v>
      </c>
    </row>
    <row r="884" spans="1:4" x14ac:dyDescent="0.25">
      <c r="A884" t="s">
        <v>196</v>
      </c>
      <c r="B884" t="s">
        <v>545</v>
      </c>
      <c r="C884" t="s">
        <v>71</v>
      </c>
      <c r="D884" s="57">
        <v>0.5</v>
      </c>
    </row>
    <row r="885" spans="1:4" x14ac:dyDescent="0.25">
      <c r="A885" t="s">
        <v>196</v>
      </c>
      <c r="B885" t="s">
        <v>628</v>
      </c>
      <c r="C885" t="s">
        <v>71</v>
      </c>
      <c r="D885" s="57">
        <v>0.5</v>
      </c>
    </row>
    <row r="886" spans="1:4" x14ac:dyDescent="0.25">
      <c r="A886" t="s">
        <v>196</v>
      </c>
      <c r="B886" t="s">
        <v>578</v>
      </c>
      <c r="C886" t="s">
        <v>71</v>
      </c>
      <c r="D886" s="57">
        <v>0.5</v>
      </c>
    </row>
    <row r="887" spans="1:4" x14ac:dyDescent="0.25">
      <c r="A887" t="s">
        <v>205</v>
      </c>
      <c r="B887" t="s">
        <v>454</v>
      </c>
      <c r="C887" t="s">
        <v>71</v>
      </c>
      <c r="D887" s="57">
        <v>0.5</v>
      </c>
    </row>
    <row r="888" spans="1:4" x14ac:dyDescent="0.25">
      <c r="A888" t="s">
        <v>196</v>
      </c>
      <c r="B888" t="s">
        <v>944</v>
      </c>
      <c r="C888" t="s">
        <v>71</v>
      </c>
      <c r="D888" s="57">
        <v>0.5</v>
      </c>
    </row>
    <row r="889" spans="1:4" x14ac:dyDescent="0.25">
      <c r="A889" t="s">
        <v>196</v>
      </c>
      <c r="B889" t="s">
        <v>605</v>
      </c>
      <c r="C889" t="s">
        <v>71</v>
      </c>
      <c r="D889" s="57">
        <v>0.5</v>
      </c>
    </row>
    <row r="890" spans="1:4" x14ac:dyDescent="0.25">
      <c r="A890" t="s">
        <v>196</v>
      </c>
      <c r="B890" t="s">
        <v>888</v>
      </c>
      <c r="C890" t="s">
        <v>71</v>
      </c>
      <c r="D890" s="57">
        <v>0.5</v>
      </c>
    </row>
    <row r="891" spans="1:4" x14ac:dyDescent="0.25">
      <c r="A891" t="s">
        <v>205</v>
      </c>
      <c r="B891" t="s">
        <v>427</v>
      </c>
      <c r="C891" t="s">
        <v>71</v>
      </c>
      <c r="D891" s="57">
        <v>0.5</v>
      </c>
    </row>
    <row r="892" spans="1:4" x14ac:dyDescent="0.25">
      <c r="A892" t="s">
        <v>196</v>
      </c>
      <c r="B892" t="s">
        <v>427</v>
      </c>
      <c r="C892" t="s">
        <v>71</v>
      </c>
      <c r="D892" s="57">
        <v>0.5</v>
      </c>
    </row>
    <row r="893" spans="1:4" x14ac:dyDescent="0.25">
      <c r="A893" t="s">
        <v>196</v>
      </c>
      <c r="B893" t="s">
        <v>427</v>
      </c>
      <c r="C893" t="s">
        <v>71</v>
      </c>
      <c r="D893" s="57">
        <v>0.5</v>
      </c>
    </row>
    <row r="894" spans="1:4" x14ac:dyDescent="0.25">
      <c r="A894" t="s">
        <v>205</v>
      </c>
      <c r="B894" t="s">
        <v>470</v>
      </c>
      <c r="C894" t="s">
        <v>71</v>
      </c>
      <c r="D894" s="57">
        <v>0.5</v>
      </c>
    </row>
    <row r="895" spans="1:4" x14ac:dyDescent="0.25">
      <c r="A895" t="s">
        <v>196</v>
      </c>
      <c r="B895" t="s">
        <v>581</v>
      </c>
      <c r="C895" t="s">
        <v>71</v>
      </c>
      <c r="D895" s="57">
        <v>0.5</v>
      </c>
    </row>
    <row r="896" spans="1:4" x14ac:dyDescent="0.25">
      <c r="A896" t="s">
        <v>196</v>
      </c>
      <c r="B896" t="s">
        <v>827</v>
      </c>
      <c r="C896" t="s">
        <v>71</v>
      </c>
      <c r="D896" s="57">
        <v>0.5</v>
      </c>
    </row>
    <row r="897" spans="1:4" x14ac:dyDescent="0.25">
      <c r="A897" t="s">
        <v>196</v>
      </c>
      <c r="B897" t="s">
        <v>830</v>
      </c>
      <c r="C897" t="s">
        <v>71</v>
      </c>
      <c r="D897" s="57">
        <v>0.5</v>
      </c>
    </row>
    <row r="898" spans="1:4" x14ac:dyDescent="0.25">
      <c r="A898" t="s">
        <v>196</v>
      </c>
      <c r="B898" t="s">
        <v>844</v>
      </c>
      <c r="C898" t="s">
        <v>71</v>
      </c>
      <c r="D898" s="57">
        <v>0.5</v>
      </c>
    </row>
    <row r="899" spans="1:4" x14ac:dyDescent="0.25">
      <c r="A899" t="s">
        <v>196</v>
      </c>
      <c r="B899" t="s">
        <v>654</v>
      </c>
      <c r="C899" t="s">
        <v>71</v>
      </c>
      <c r="D899" s="57">
        <v>0.5</v>
      </c>
    </row>
    <row r="900" spans="1:4" x14ac:dyDescent="0.25">
      <c r="A900" t="s">
        <v>196</v>
      </c>
      <c r="B900" t="s">
        <v>943</v>
      </c>
      <c r="C900" t="s">
        <v>71</v>
      </c>
      <c r="D900" s="57">
        <v>0.5</v>
      </c>
    </row>
    <row r="901" spans="1:4" x14ac:dyDescent="0.25">
      <c r="A901" t="s">
        <v>196</v>
      </c>
      <c r="B901" t="s">
        <v>511</v>
      </c>
      <c r="C901" t="s">
        <v>71</v>
      </c>
      <c r="D901" s="57">
        <v>0.5</v>
      </c>
    </row>
    <row r="902" spans="1:4" x14ac:dyDescent="0.25">
      <c r="A902" t="s">
        <v>205</v>
      </c>
      <c r="B902" t="s">
        <v>428</v>
      </c>
      <c r="C902" t="s">
        <v>71</v>
      </c>
      <c r="D902" s="57">
        <v>0.5</v>
      </c>
    </row>
    <row r="903" spans="1:4" x14ac:dyDescent="0.25">
      <c r="A903" t="s">
        <v>196</v>
      </c>
      <c r="B903" t="s">
        <v>428</v>
      </c>
      <c r="C903" t="s">
        <v>71</v>
      </c>
      <c r="D903" s="57">
        <v>0.5</v>
      </c>
    </row>
    <row r="904" spans="1:4" x14ac:dyDescent="0.25">
      <c r="A904" t="s">
        <v>196</v>
      </c>
      <c r="B904" t="s">
        <v>837</v>
      </c>
      <c r="C904" t="s">
        <v>71</v>
      </c>
      <c r="D904" s="57">
        <v>0.5</v>
      </c>
    </row>
    <row r="905" spans="1:4" x14ac:dyDescent="0.25">
      <c r="A905" t="s">
        <v>196</v>
      </c>
      <c r="B905" t="s">
        <v>573</v>
      </c>
      <c r="C905" t="s">
        <v>71</v>
      </c>
      <c r="D905" s="57">
        <v>0.5</v>
      </c>
    </row>
    <row r="906" spans="1:4" x14ac:dyDescent="0.25">
      <c r="A906" t="s">
        <v>196</v>
      </c>
      <c r="B906" t="s">
        <v>531</v>
      </c>
      <c r="C906" t="s">
        <v>72</v>
      </c>
      <c r="D906" s="57">
        <v>0.5</v>
      </c>
    </row>
    <row r="907" spans="1:4" x14ac:dyDescent="0.25">
      <c r="A907" t="s">
        <v>205</v>
      </c>
      <c r="B907" t="s">
        <v>410</v>
      </c>
      <c r="C907" t="s">
        <v>72</v>
      </c>
      <c r="D907" s="57">
        <v>0.5</v>
      </c>
    </row>
    <row r="908" spans="1:4" x14ac:dyDescent="0.25">
      <c r="A908" t="s">
        <v>196</v>
      </c>
      <c r="B908" t="s">
        <v>710</v>
      </c>
      <c r="C908" t="s">
        <v>72</v>
      </c>
      <c r="D908" s="57">
        <v>0.5</v>
      </c>
    </row>
    <row r="909" spans="1:4" x14ac:dyDescent="0.25">
      <c r="A909" t="s">
        <v>196</v>
      </c>
      <c r="B909" t="s">
        <v>800</v>
      </c>
      <c r="C909" t="s">
        <v>72</v>
      </c>
      <c r="D909" s="57">
        <v>0.5</v>
      </c>
    </row>
    <row r="910" spans="1:4" x14ac:dyDescent="0.25">
      <c r="A910" t="s">
        <v>205</v>
      </c>
      <c r="B910" t="s">
        <v>466</v>
      </c>
      <c r="C910" t="s">
        <v>72</v>
      </c>
      <c r="D910" s="57">
        <v>0.5</v>
      </c>
    </row>
    <row r="911" spans="1:4" x14ac:dyDescent="0.25">
      <c r="A911" t="s">
        <v>196</v>
      </c>
      <c r="B911" t="s">
        <v>533</v>
      </c>
      <c r="C911" t="s">
        <v>72</v>
      </c>
      <c r="D911" s="57">
        <v>0.5</v>
      </c>
    </row>
    <row r="912" spans="1:4" x14ac:dyDescent="0.25">
      <c r="A912" t="s">
        <v>205</v>
      </c>
      <c r="B912" t="s">
        <v>467</v>
      </c>
      <c r="C912" t="s">
        <v>72</v>
      </c>
      <c r="D912" s="57">
        <v>0.5</v>
      </c>
    </row>
    <row r="913" spans="1:4" x14ac:dyDescent="0.25">
      <c r="A913" t="s">
        <v>205</v>
      </c>
      <c r="B913" t="s">
        <v>469</v>
      </c>
      <c r="C913" t="s">
        <v>72</v>
      </c>
      <c r="D913" s="57">
        <v>0.5</v>
      </c>
    </row>
    <row r="914" spans="1:4" x14ac:dyDescent="0.25">
      <c r="A914" t="s">
        <v>205</v>
      </c>
      <c r="B914" t="s">
        <v>458</v>
      </c>
      <c r="C914" t="s">
        <v>72</v>
      </c>
      <c r="D914" s="57">
        <v>0.5</v>
      </c>
    </row>
    <row r="915" spans="1:4" x14ac:dyDescent="0.25">
      <c r="A915" t="s">
        <v>196</v>
      </c>
      <c r="B915" t="s">
        <v>962</v>
      </c>
      <c r="C915" t="s">
        <v>72</v>
      </c>
      <c r="D915" s="57">
        <v>0.5</v>
      </c>
    </row>
    <row r="916" spans="1:4" x14ac:dyDescent="0.25">
      <c r="A916" t="s">
        <v>205</v>
      </c>
      <c r="B916" t="s">
        <v>421</v>
      </c>
      <c r="C916" t="s">
        <v>72</v>
      </c>
      <c r="D916" s="57">
        <v>0.5</v>
      </c>
    </row>
    <row r="917" spans="1:4" x14ac:dyDescent="0.25">
      <c r="A917" t="s">
        <v>196</v>
      </c>
      <c r="B917" t="s">
        <v>722</v>
      </c>
      <c r="C917" t="s">
        <v>72</v>
      </c>
      <c r="D917" s="57">
        <v>0.5</v>
      </c>
    </row>
    <row r="918" spans="1:4" x14ac:dyDescent="0.25">
      <c r="A918" t="s">
        <v>205</v>
      </c>
      <c r="B918" t="s">
        <v>452</v>
      </c>
      <c r="C918" t="s">
        <v>72</v>
      </c>
      <c r="D918" s="57">
        <v>0.5</v>
      </c>
    </row>
    <row r="919" spans="1:4" x14ac:dyDescent="0.25">
      <c r="A919" t="s">
        <v>196</v>
      </c>
      <c r="B919" t="s">
        <v>452</v>
      </c>
      <c r="C919" t="s">
        <v>72</v>
      </c>
      <c r="D919" s="57">
        <v>0.5</v>
      </c>
    </row>
    <row r="920" spans="1:4" x14ac:dyDescent="0.25">
      <c r="A920" t="s">
        <v>196</v>
      </c>
      <c r="B920" t="s">
        <v>614</v>
      </c>
      <c r="C920" t="s">
        <v>72</v>
      </c>
      <c r="D920" s="57">
        <v>0.5</v>
      </c>
    </row>
    <row r="921" spans="1:4" x14ac:dyDescent="0.25">
      <c r="A921" t="s">
        <v>196</v>
      </c>
      <c r="B921" t="s">
        <v>964</v>
      </c>
      <c r="C921" t="s">
        <v>72</v>
      </c>
      <c r="D921" s="57">
        <v>0.5</v>
      </c>
    </row>
    <row r="922" spans="1:4" x14ac:dyDescent="0.25">
      <c r="A922" t="s">
        <v>196</v>
      </c>
      <c r="B922" t="s">
        <v>963</v>
      </c>
      <c r="C922" t="s">
        <v>72</v>
      </c>
      <c r="D922" s="57">
        <v>0.5</v>
      </c>
    </row>
    <row r="923" spans="1:4" x14ac:dyDescent="0.25">
      <c r="A923" t="s">
        <v>196</v>
      </c>
      <c r="B923" t="s">
        <v>547</v>
      </c>
      <c r="C923" t="s">
        <v>72</v>
      </c>
      <c r="D923" s="57">
        <v>0.5</v>
      </c>
    </row>
    <row r="924" spans="1:4" x14ac:dyDescent="0.25">
      <c r="A924" t="s">
        <v>196</v>
      </c>
      <c r="B924" t="s">
        <v>551</v>
      </c>
      <c r="C924" t="s">
        <v>72</v>
      </c>
      <c r="D924" s="57">
        <v>0.5</v>
      </c>
    </row>
    <row r="925" spans="1:4" x14ac:dyDescent="0.25">
      <c r="A925" t="s">
        <v>196</v>
      </c>
      <c r="B925" t="s">
        <v>887</v>
      </c>
      <c r="C925" t="s">
        <v>72</v>
      </c>
      <c r="D925" s="57">
        <v>0.5</v>
      </c>
    </row>
    <row r="926" spans="1:4" x14ac:dyDescent="0.25">
      <c r="A926" t="s">
        <v>205</v>
      </c>
      <c r="B926" t="s">
        <v>444</v>
      </c>
      <c r="C926" t="s">
        <v>72</v>
      </c>
      <c r="D926" s="57">
        <v>0.5</v>
      </c>
    </row>
    <row r="927" spans="1:4" x14ac:dyDescent="0.25">
      <c r="A927" t="s">
        <v>196</v>
      </c>
      <c r="B927" t="s">
        <v>213</v>
      </c>
      <c r="C927" t="s">
        <v>72</v>
      </c>
      <c r="D927" s="57">
        <v>0.5</v>
      </c>
    </row>
    <row r="928" spans="1:4" x14ac:dyDescent="0.25">
      <c r="A928" t="s">
        <v>196</v>
      </c>
      <c r="B928" t="s">
        <v>958</v>
      </c>
      <c r="C928" t="s">
        <v>72</v>
      </c>
      <c r="D928" s="57">
        <v>0.5</v>
      </c>
    </row>
    <row r="929" spans="1:4" x14ac:dyDescent="0.25">
      <c r="A929" t="s">
        <v>205</v>
      </c>
      <c r="B929" t="s">
        <v>412</v>
      </c>
      <c r="C929" t="s">
        <v>72</v>
      </c>
      <c r="D929" s="57">
        <v>0.5</v>
      </c>
    </row>
    <row r="930" spans="1:4" x14ac:dyDescent="0.25">
      <c r="A930" t="s">
        <v>205</v>
      </c>
      <c r="B930" t="s">
        <v>413</v>
      </c>
      <c r="C930" t="s">
        <v>72</v>
      </c>
      <c r="D930" s="57">
        <v>0.5</v>
      </c>
    </row>
    <row r="931" spans="1:4" x14ac:dyDescent="0.25">
      <c r="A931" t="s">
        <v>196</v>
      </c>
      <c r="B931" t="s">
        <v>740</v>
      </c>
      <c r="C931" t="s">
        <v>72</v>
      </c>
      <c r="D931" s="57">
        <v>0.5</v>
      </c>
    </row>
    <row r="932" spans="1:4" x14ac:dyDescent="0.25">
      <c r="A932" t="s">
        <v>196</v>
      </c>
      <c r="B932" t="s">
        <v>718</v>
      </c>
      <c r="C932" t="s">
        <v>72</v>
      </c>
      <c r="D932" s="57">
        <v>0.5</v>
      </c>
    </row>
    <row r="933" spans="1:4" x14ac:dyDescent="0.25">
      <c r="A933" t="s">
        <v>196</v>
      </c>
      <c r="B933" t="s">
        <v>558</v>
      </c>
      <c r="C933" t="s">
        <v>72</v>
      </c>
      <c r="D933" s="57">
        <v>0.5</v>
      </c>
    </row>
    <row r="934" spans="1:4" x14ac:dyDescent="0.25">
      <c r="A934" t="s">
        <v>205</v>
      </c>
      <c r="B934" t="s">
        <v>425</v>
      </c>
      <c r="C934" t="s">
        <v>72</v>
      </c>
      <c r="D934" s="57">
        <v>0.5</v>
      </c>
    </row>
    <row r="935" spans="1:4" x14ac:dyDescent="0.25">
      <c r="A935" t="s">
        <v>196</v>
      </c>
      <c r="B935" t="s">
        <v>600</v>
      </c>
      <c r="C935" t="s">
        <v>72</v>
      </c>
      <c r="D935" s="57">
        <v>0.5</v>
      </c>
    </row>
    <row r="936" spans="1:4" x14ac:dyDescent="0.25">
      <c r="A936" t="s">
        <v>196</v>
      </c>
      <c r="B936" t="s">
        <v>834</v>
      </c>
      <c r="C936" t="s">
        <v>72</v>
      </c>
      <c r="D936" s="57">
        <v>0.5</v>
      </c>
    </row>
    <row r="937" spans="1:4" x14ac:dyDescent="0.25">
      <c r="A937" t="s">
        <v>196</v>
      </c>
      <c r="B937" t="s">
        <v>833</v>
      </c>
      <c r="C937" t="s">
        <v>72</v>
      </c>
      <c r="D937" s="57">
        <v>0.5</v>
      </c>
    </row>
    <row r="938" spans="1:4" x14ac:dyDescent="0.25">
      <c r="A938" t="s">
        <v>196</v>
      </c>
      <c r="B938" t="s">
        <v>835</v>
      </c>
      <c r="C938" t="s">
        <v>72</v>
      </c>
      <c r="D938" s="57">
        <v>0.5</v>
      </c>
    </row>
    <row r="939" spans="1:4" x14ac:dyDescent="0.25">
      <c r="A939" t="s">
        <v>205</v>
      </c>
      <c r="B939" t="s">
        <v>430</v>
      </c>
      <c r="C939" t="s">
        <v>72</v>
      </c>
      <c r="D939" s="57">
        <v>0.5</v>
      </c>
    </row>
    <row r="940" spans="1:4" x14ac:dyDescent="0.25">
      <c r="A940" t="s">
        <v>196</v>
      </c>
      <c r="B940" t="s">
        <v>430</v>
      </c>
      <c r="C940" t="s">
        <v>72</v>
      </c>
      <c r="D940" s="57">
        <v>0.5</v>
      </c>
    </row>
    <row r="941" spans="1:4" x14ac:dyDescent="0.25">
      <c r="A941" t="s">
        <v>205</v>
      </c>
      <c r="B941" t="s">
        <v>432</v>
      </c>
      <c r="C941" t="s">
        <v>72</v>
      </c>
      <c r="D941" s="57">
        <v>0.5</v>
      </c>
    </row>
    <row r="942" spans="1:4" x14ac:dyDescent="0.25">
      <c r="A942" t="s">
        <v>196</v>
      </c>
      <c r="B942" t="s">
        <v>432</v>
      </c>
      <c r="C942" t="s">
        <v>72</v>
      </c>
      <c r="D942" s="57">
        <v>0.5</v>
      </c>
    </row>
    <row r="943" spans="1:4" x14ac:dyDescent="0.25">
      <c r="A943" t="s">
        <v>205</v>
      </c>
      <c r="B943" t="s">
        <v>424</v>
      </c>
      <c r="C943" t="s">
        <v>72</v>
      </c>
      <c r="D943" s="57">
        <v>0.5</v>
      </c>
    </row>
    <row r="944" spans="1:4" x14ac:dyDescent="0.25">
      <c r="A944" t="s">
        <v>196</v>
      </c>
      <c r="B944" t="s">
        <v>424</v>
      </c>
      <c r="C944" t="s">
        <v>72</v>
      </c>
      <c r="D944" s="57">
        <v>0.5</v>
      </c>
    </row>
    <row r="945" spans="1:4" x14ac:dyDescent="0.25">
      <c r="A945" t="s">
        <v>205</v>
      </c>
      <c r="B945" t="s">
        <v>472</v>
      </c>
      <c r="C945" t="s">
        <v>72</v>
      </c>
      <c r="D945" s="57">
        <v>0.5</v>
      </c>
    </row>
    <row r="946" spans="1:4" x14ac:dyDescent="0.25">
      <c r="A946" t="s">
        <v>196</v>
      </c>
      <c r="B946" t="s">
        <v>784</v>
      </c>
      <c r="C946" t="s">
        <v>72</v>
      </c>
      <c r="D946" s="57">
        <v>0.5</v>
      </c>
    </row>
    <row r="947" spans="1:4" x14ac:dyDescent="0.25">
      <c r="A947" t="s">
        <v>205</v>
      </c>
      <c r="B947" t="s">
        <v>446</v>
      </c>
      <c r="C947" t="s">
        <v>72</v>
      </c>
      <c r="D947" s="57">
        <v>0.5</v>
      </c>
    </row>
    <row r="948" spans="1:4" x14ac:dyDescent="0.25">
      <c r="A948" t="s">
        <v>205</v>
      </c>
      <c r="B948" t="s">
        <v>415</v>
      </c>
      <c r="C948" t="s">
        <v>72</v>
      </c>
      <c r="D948" s="57">
        <v>0.5</v>
      </c>
    </row>
    <row r="949" spans="1:4" x14ac:dyDescent="0.25">
      <c r="A949" t="s">
        <v>205</v>
      </c>
      <c r="B949" t="s">
        <v>416</v>
      </c>
      <c r="C949" t="s">
        <v>72</v>
      </c>
      <c r="D949" s="57">
        <v>0.5</v>
      </c>
    </row>
    <row r="950" spans="1:4" x14ac:dyDescent="0.25">
      <c r="A950" t="s">
        <v>196</v>
      </c>
      <c r="B950" t="s">
        <v>942</v>
      </c>
      <c r="C950" t="s">
        <v>72</v>
      </c>
      <c r="D950" s="57">
        <v>0.5</v>
      </c>
    </row>
    <row r="951" spans="1:4" x14ac:dyDescent="0.25">
      <c r="A951" t="s">
        <v>196</v>
      </c>
      <c r="B951" t="s">
        <v>636</v>
      </c>
      <c r="C951" t="s">
        <v>72</v>
      </c>
      <c r="D951" s="57">
        <v>0.5</v>
      </c>
    </row>
    <row r="952" spans="1:4" x14ac:dyDescent="0.25">
      <c r="A952" t="s">
        <v>205</v>
      </c>
      <c r="B952" t="s">
        <v>455</v>
      </c>
      <c r="C952" t="s">
        <v>72</v>
      </c>
      <c r="D952" s="57">
        <v>0.5</v>
      </c>
    </row>
    <row r="953" spans="1:4" x14ac:dyDescent="0.25">
      <c r="A953" t="s">
        <v>196</v>
      </c>
      <c r="B953" t="s">
        <v>582</v>
      </c>
      <c r="C953" t="s">
        <v>72</v>
      </c>
      <c r="D953" s="57">
        <v>0.5</v>
      </c>
    </row>
    <row r="954" spans="1:4" x14ac:dyDescent="0.25">
      <c r="A954" t="s">
        <v>196</v>
      </c>
      <c r="B954" t="s">
        <v>821</v>
      </c>
      <c r="C954" t="s">
        <v>72</v>
      </c>
      <c r="D954" s="57">
        <v>0.5</v>
      </c>
    </row>
    <row r="955" spans="1:4" x14ac:dyDescent="0.25">
      <c r="A955" t="s">
        <v>205</v>
      </c>
      <c r="B955" t="s">
        <v>417</v>
      </c>
      <c r="C955" t="s">
        <v>72</v>
      </c>
      <c r="D955" s="57">
        <v>0.5</v>
      </c>
    </row>
    <row r="956" spans="1:4" x14ac:dyDescent="0.25">
      <c r="A956" t="s">
        <v>196</v>
      </c>
      <c r="B956" t="s">
        <v>630</v>
      </c>
      <c r="C956" t="s">
        <v>72</v>
      </c>
      <c r="D956" s="57">
        <v>0.5</v>
      </c>
    </row>
    <row r="957" spans="1:4" x14ac:dyDescent="0.25">
      <c r="A957" t="s">
        <v>205</v>
      </c>
      <c r="B957" t="s">
        <v>418</v>
      </c>
      <c r="C957" t="s">
        <v>72</v>
      </c>
      <c r="D957" s="57">
        <v>0.5</v>
      </c>
    </row>
    <row r="958" spans="1:4" x14ac:dyDescent="0.25">
      <c r="A958" t="s">
        <v>205</v>
      </c>
      <c r="B958" t="s">
        <v>419</v>
      </c>
      <c r="C958" t="s">
        <v>72</v>
      </c>
      <c r="D958" s="57">
        <v>0.5</v>
      </c>
    </row>
    <row r="959" spans="1:4" x14ac:dyDescent="0.25">
      <c r="A959" t="s">
        <v>196</v>
      </c>
      <c r="B959" t="s">
        <v>785</v>
      </c>
      <c r="C959" t="s">
        <v>72</v>
      </c>
      <c r="D959" s="57">
        <v>0.5</v>
      </c>
    </row>
    <row r="960" spans="1:4" x14ac:dyDescent="0.25">
      <c r="A960" t="s">
        <v>196</v>
      </c>
      <c r="B960" t="s">
        <v>618</v>
      </c>
      <c r="C960" t="s">
        <v>72</v>
      </c>
      <c r="D960" s="57">
        <v>0.5</v>
      </c>
    </row>
    <row r="961" spans="1:4" x14ac:dyDescent="0.25">
      <c r="A961" t="s">
        <v>196</v>
      </c>
      <c r="B961" t="s">
        <v>618</v>
      </c>
      <c r="C961" t="s">
        <v>72</v>
      </c>
      <c r="D961" s="57">
        <v>0.5</v>
      </c>
    </row>
    <row r="962" spans="1:4" x14ac:dyDescent="0.25">
      <c r="A962" t="s">
        <v>196</v>
      </c>
      <c r="B962" t="s">
        <v>786</v>
      </c>
      <c r="C962" t="s">
        <v>72</v>
      </c>
      <c r="D962" s="57">
        <v>0.5</v>
      </c>
    </row>
    <row r="963" spans="1:4" x14ac:dyDescent="0.25">
      <c r="A963" t="s">
        <v>205</v>
      </c>
      <c r="B963" t="s">
        <v>423</v>
      </c>
      <c r="C963" t="s">
        <v>72</v>
      </c>
      <c r="D963" s="57">
        <v>0.5</v>
      </c>
    </row>
    <row r="964" spans="1:4" x14ac:dyDescent="0.25">
      <c r="A964" t="s">
        <v>205</v>
      </c>
      <c r="B964" t="s">
        <v>454</v>
      </c>
      <c r="C964" t="s">
        <v>72</v>
      </c>
      <c r="D964" s="57">
        <v>0.5</v>
      </c>
    </row>
    <row r="965" spans="1:4" x14ac:dyDescent="0.25">
      <c r="A965" t="s">
        <v>205</v>
      </c>
      <c r="B965" t="s">
        <v>447</v>
      </c>
      <c r="C965" t="s">
        <v>72</v>
      </c>
      <c r="D965" s="57">
        <v>0.5</v>
      </c>
    </row>
    <row r="966" spans="1:4" x14ac:dyDescent="0.25">
      <c r="A966" t="s">
        <v>196</v>
      </c>
      <c r="B966" t="s">
        <v>272</v>
      </c>
      <c r="C966" t="s">
        <v>72</v>
      </c>
      <c r="D966" s="57">
        <v>0.5</v>
      </c>
    </row>
    <row r="967" spans="1:4" x14ac:dyDescent="0.25">
      <c r="A967" t="s">
        <v>196</v>
      </c>
      <c r="B967" t="s">
        <v>272</v>
      </c>
      <c r="C967" t="s">
        <v>72</v>
      </c>
      <c r="D967" s="57">
        <v>0.5</v>
      </c>
    </row>
    <row r="968" spans="1:4" x14ac:dyDescent="0.25">
      <c r="A968" t="s">
        <v>205</v>
      </c>
      <c r="B968" t="s">
        <v>274</v>
      </c>
      <c r="C968" t="s">
        <v>72</v>
      </c>
      <c r="D968" s="57">
        <v>0.5</v>
      </c>
    </row>
    <row r="969" spans="1:4" x14ac:dyDescent="0.25">
      <c r="A969" t="s">
        <v>196</v>
      </c>
      <c r="B969" t="s">
        <v>274</v>
      </c>
      <c r="C969" t="s">
        <v>72</v>
      </c>
      <c r="D969" s="57">
        <v>0.5</v>
      </c>
    </row>
    <row r="970" spans="1:4" x14ac:dyDescent="0.25">
      <c r="A970" t="s">
        <v>196</v>
      </c>
      <c r="B970" t="s">
        <v>598</v>
      </c>
      <c r="C970" t="s">
        <v>72</v>
      </c>
      <c r="D970" s="57">
        <v>0.5</v>
      </c>
    </row>
    <row r="971" spans="1:4" x14ac:dyDescent="0.25">
      <c r="A971" t="s">
        <v>196</v>
      </c>
      <c r="B971" t="s">
        <v>888</v>
      </c>
      <c r="C971" t="s">
        <v>72</v>
      </c>
      <c r="D971" s="57">
        <v>0.5</v>
      </c>
    </row>
    <row r="972" spans="1:4" x14ac:dyDescent="0.25">
      <c r="A972" t="s">
        <v>196</v>
      </c>
      <c r="B972" t="s">
        <v>586</v>
      </c>
      <c r="C972" t="s">
        <v>72</v>
      </c>
      <c r="D972" s="57">
        <v>0.5</v>
      </c>
    </row>
    <row r="973" spans="1:4" x14ac:dyDescent="0.25">
      <c r="A973" t="s">
        <v>205</v>
      </c>
      <c r="B973" t="s">
        <v>448</v>
      </c>
      <c r="C973" t="s">
        <v>72</v>
      </c>
      <c r="D973" s="57">
        <v>0.5</v>
      </c>
    </row>
    <row r="974" spans="1:4" x14ac:dyDescent="0.25">
      <c r="A974" t="s">
        <v>205</v>
      </c>
      <c r="B974" t="s">
        <v>470</v>
      </c>
      <c r="C974" t="s">
        <v>72</v>
      </c>
      <c r="D974" s="57">
        <v>0.5</v>
      </c>
    </row>
    <row r="975" spans="1:4" x14ac:dyDescent="0.25">
      <c r="A975" t="s">
        <v>205</v>
      </c>
      <c r="B975" t="s">
        <v>420</v>
      </c>
      <c r="C975" t="s">
        <v>72</v>
      </c>
      <c r="D975" s="57">
        <v>0.5</v>
      </c>
    </row>
    <row r="976" spans="1:4" x14ac:dyDescent="0.25">
      <c r="A976" t="s">
        <v>205</v>
      </c>
      <c r="B976" t="s">
        <v>426</v>
      </c>
      <c r="C976" t="s">
        <v>72</v>
      </c>
      <c r="D976" s="57">
        <v>0.5</v>
      </c>
    </row>
    <row r="977" spans="1:4" x14ac:dyDescent="0.25">
      <c r="A977" t="s">
        <v>196</v>
      </c>
      <c r="B977" t="s">
        <v>584</v>
      </c>
      <c r="C977" t="s">
        <v>72</v>
      </c>
      <c r="D977" s="57">
        <v>0.5</v>
      </c>
    </row>
    <row r="978" spans="1:4" x14ac:dyDescent="0.25">
      <c r="A978" t="s">
        <v>205</v>
      </c>
      <c r="B978" t="s">
        <v>449</v>
      </c>
      <c r="C978" t="s">
        <v>72</v>
      </c>
      <c r="D978" s="57">
        <v>0.5</v>
      </c>
    </row>
    <row r="979" spans="1:4" x14ac:dyDescent="0.25">
      <c r="A979" t="s">
        <v>196</v>
      </c>
      <c r="B979" t="s">
        <v>511</v>
      </c>
      <c r="C979" t="s">
        <v>72</v>
      </c>
      <c r="D979" s="57">
        <v>0.5</v>
      </c>
    </row>
    <row r="980" spans="1:4" x14ac:dyDescent="0.25">
      <c r="A980" t="s">
        <v>196</v>
      </c>
      <c r="B980" t="s">
        <v>563</v>
      </c>
      <c r="C980" t="s">
        <v>72</v>
      </c>
      <c r="D980" s="57">
        <v>0.5</v>
      </c>
    </row>
    <row r="981" spans="1:4" x14ac:dyDescent="0.25">
      <c r="A981" t="s">
        <v>196</v>
      </c>
      <c r="B981" t="s">
        <v>563</v>
      </c>
      <c r="C981" t="s">
        <v>72</v>
      </c>
      <c r="D981" s="57">
        <v>0.5</v>
      </c>
    </row>
    <row r="982" spans="1:4" x14ac:dyDescent="0.25">
      <c r="A982" t="s">
        <v>196</v>
      </c>
      <c r="B982" t="s">
        <v>853</v>
      </c>
      <c r="C982" t="s">
        <v>73</v>
      </c>
      <c r="D982" s="57">
        <v>0.5</v>
      </c>
    </row>
    <row r="983" spans="1:4" x14ac:dyDescent="0.25">
      <c r="A983" t="s">
        <v>196</v>
      </c>
      <c r="B983" t="s">
        <v>529</v>
      </c>
      <c r="C983" t="s">
        <v>73</v>
      </c>
      <c r="D983" s="57">
        <v>0.5</v>
      </c>
    </row>
    <row r="984" spans="1:4" x14ac:dyDescent="0.25">
      <c r="A984" t="s">
        <v>196</v>
      </c>
      <c r="B984" t="s">
        <v>529</v>
      </c>
      <c r="C984" t="s">
        <v>73</v>
      </c>
      <c r="D984" s="57">
        <v>0.5</v>
      </c>
    </row>
    <row r="985" spans="1:4" x14ac:dyDescent="0.25">
      <c r="A985" t="s">
        <v>196</v>
      </c>
      <c r="B985" t="s">
        <v>530</v>
      </c>
      <c r="C985" t="s">
        <v>73</v>
      </c>
      <c r="D985" s="57">
        <v>0.5</v>
      </c>
    </row>
    <row r="986" spans="1:4" x14ac:dyDescent="0.25">
      <c r="A986" t="s">
        <v>196</v>
      </c>
      <c r="B986" t="s">
        <v>531</v>
      </c>
      <c r="C986" t="s">
        <v>73</v>
      </c>
      <c r="D986" s="57">
        <v>0.5</v>
      </c>
    </row>
    <row r="987" spans="1:4" x14ac:dyDescent="0.25">
      <c r="A987" t="s">
        <v>196</v>
      </c>
      <c r="B987" t="s">
        <v>696</v>
      </c>
      <c r="C987" t="s">
        <v>73</v>
      </c>
      <c r="D987" s="57">
        <v>0.5</v>
      </c>
    </row>
    <row r="988" spans="1:4" x14ac:dyDescent="0.25">
      <c r="A988" t="s">
        <v>196</v>
      </c>
      <c r="B988" t="s">
        <v>658</v>
      </c>
      <c r="C988" t="s">
        <v>73</v>
      </c>
      <c r="D988" s="57">
        <v>0.5</v>
      </c>
    </row>
    <row r="989" spans="1:4" x14ac:dyDescent="0.25">
      <c r="A989" t="s">
        <v>196</v>
      </c>
      <c r="B989" t="s">
        <v>658</v>
      </c>
      <c r="C989" t="s">
        <v>73</v>
      </c>
      <c r="D989" s="57">
        <v>0.5</v>
      </c>
    </row>
    <row r="990" spans="1:4" x14ac:dyDescent="0.25">
      <c r="A990" t="s">
        <v>196</v>
      </c>
      <c r="B990" t="s">
        <v>536</v>
      </c>
      <c r="C990" t="s">
        <v>73</v>
      </c>
      <c r="D990" s="57">
        <v>0.5</v>
      </c>
    </row>
    <row r="991" spans="1:4" x14ac:dyDescent="0.25">
      <c r="A991" t="s">
        <v>196</v>
      </c>
      <c r="B991" t="s">
        <v>766</v>
      </c>
      <c r="C991" t="s">
        <v>73</v>
      </c>
      <c r="D991" s="57">
        <v>0.5</v>
      </c>
    </row>
    <row r="992" spans="1:4" x14ac:dyDescent="0.25">
      <c r="A992" t="s">
        <v>196</v>
      </c>
      <c r="B992" t="s">
        <v>543</v>
      </c>
      <c r="C992" t="s">
        <v>73</v>
      </c>
      <c r="D992" s="57">
        <v>0.5</v>
      </c>
    </row>
    <row r="993" spans="1:4" x14ac:dyDescent="0.25">
      <c r="A993" t="s">
        <v>196</v>
      </c>
      <c r="B993" t="s">
        <v>547</v>
      </c>
      <c r="C993" t="s">
        <v>73</v>
      </c>
      <c r="D993" s="57">
        <v>0.5</v>
      </c>
    </row>
    <row r="994" spans="1:4" x14ac:dyDescent="0.25">
      <c r="A994" t="s">
        <v>196</v>
      </c>
      <c r="B994" t="s">
        <v>718</v>
      </c>
      <c r="C994" t="s">
        <v>73</v>
      </c>
      <c r="D994" s="57">
        <v>0.5</v>
      </c>
    </row>
    <row r="995" spans="1:4" x14ac:dyDescent="0.25">
      <c r="A995" t="s">
        <v>196</v>
      </c>
      <c r="B995" t="s">
        <v>718</v>
      </c>
      <c r="C995" t="s">
        <v>73</v>
      </c>
      <c r="D995" s="57">
        <v>0.5</v>
      </c>
    </row>
    <row r="996" spans="1:4" x14ac:dyDescent="0.25">
      <c r="A996" t="s">
        <v>196</v>
      </c>
      <c r="B996" t="s">
        <v>975</v>
      </c>
      <c r="C996" t="s">
        <v>73</v>
      </c>
      <c r="D996" s="57">
        <v>0.5</v>
      </c>
    </row>
    <row r="997" spans="1:4" x14ac:dyDescent="0.25">
      <c r="A997" t="s">
        <v>196</v>
      </c>
      <c r="B997" t="s">
        <v>852</v>
      </c>
      <c r="C997" t="s">
        <v>73</v>
      </c>
      <c r="D997" s="57">
        <v>0.5</v>
      </c>
    </row>
    <row r="998" spans="1:4" x14ac:dyDescent="0.25">
      <c r="A998" t="s">
        <v>196</v>
      </c>
      <c r="B998" t="s">
        <v>801</v>
      </c>
      <c r="C998" t="s">
        <v>73</v>
      </c>
      <c r="D998" s="57">
        <v>0.5</v>
      </c>
    </row>
    <row r="999" spans="1:4" x14ac:dyDescent="0.25">
      <c r="A999" t="s">
        <v>196</v>
      </c>
      <c r="B999" t="s">
        <v>660</v>
      </c>
      <c r="C999" t="s">
        <v>73</v>
      </c>
      <c r="D999" s="57">
        <v>0.5</v>
      </c>
    </row>
    <row r="1000" spans="1:4" x14ac:dyDescent="0.25">
      <c r="A1000" t="s">
        <v>196</v>
      </c>
      <c r="B1000" t="s">
        <v>650</v>
      </c>
      <c r="C1000" t="s">
        <v>73</v>
      </c>
      <c r="D1000" s="57">
        <v>0.5</v>
      </c>
    </row>
    <row r="1001" spans="1:4" x14ac:dyDescent="0.25">
      <c r="A1001" t="s">
        <v>196</v>
      </c>
      <c r="B1001" t="s">
        <v>650</v>
      </c>
      <c r="C1001" t="s">
        <v>73</v>
      </c>
      <c r="D1001" s="57">
        <v>0.5</v>
      </c>
    </row>
    <row r="1002" spans="1:4" x14ac:dyDescent="0.25">
      <c r="A1002" t="s">
        <v>196</v>
      </c>
      <c r="B1002" t="s">
        <v>649</v>
      </c>
      <c r="C1002" t="s">
        <v>73</v>
      </c>
      <c r="D1002" s="57">
        <v>0.5</v>
      </c>
    </row>
    <row r="1003" spans="1:4" x14ac:dyDescent="0.25">
      <c r="A1003" t="s">
        <v>196</v>
      </c>
      <c r="B1003" t="s">
        <v>877</v>
      </c>
      <c r="C1003" t="s">
        <v>73</v>
      </c>
      <c r="D1003" s="57">
        <v>0.5</v>
      </c>
    </row>
    <row r="1004" spans="1:4" x14ac:dyDescent="0.25">
      <c r="A1004" t="s">
        <v>196</v>
      </c>
      <c r="B1004" t="s">
        <v>239</v>
      </c>
      <c r="C1004" t="s">
        <v>73</v>
      </c>
      <c r="D1004" s="57">
        <v>0.5</v>
      </c>
    </row>
    <row r="1005" spans="1:4" x14ac:dyDescent="0.25">
      <c r="A1005" t="s">
        <v>196</v>
      </c>
      <c r="B1005" t="s">
        <v>661</v>
      </c>
      <c r="C1005" t="s">
        <v>73</v>
      </c>
      <c r="D1005" s="57">
        <v>0.5</v>
      </c>
    </row>
    <row r="1006" spans="1:4" x14ac:dyDescent="0.25">
      <c r="A1006" t="s">
        <v>196</v>
      </c>
      <c r="B1006" t="s">
        <v>661</v>
      </c>
      <c r="C1006" t="s">
        <v>73</v>
      </c>
      <c r="D1006" s="57">
        <v>0.5</v>
      </c>
    </row>
    <row r="1007" spans="1:4" x14ac:dyDescent="0.25">
      <c r="A1007" t="s">
        <v>196</v>
      </c>
      <c r="B1007" t="s">
        <v>717</v>
      </c>
      <c r="C1007" t="s">
        <v>73</v>
      </c>
      <c r="D1007" s="57">
        <v>0.5</v>
      </c>
    </row>
    <row r="1008" spans="1:4" x14ac:dyDescent="0.25">
      <c r="A1008" t="s">
        <v>196</v>
      </c>
      <c r="B1008" t="s">
        <v>760</v>
      </c>
      <c r="C1008" t="s">
        <v>73</v>
      </c>
      <c r="D1008" s="57">
        <v>0.5</v>
      </c>
    </row>
    <row r="1009" spans="1:4" x14ac:dyDescent="0.25">
      <c r="A1009" t="s">
        <v>196</v>
      </c>
      <c r="B1009" t="s">
        <v>841</v>
      </c>
      <c r="C1009" t="s">
        <v>73</v>
      </c>
      <c r="D1009" s="57">
        <v>0.5</v>
      </c>
    </row>
    <row r="1010" spans="1:4" x14ac:dyDescent="0.25">
      <c r="A1010" t="s">
        <v>196</v>
      </c>
      <c r="B1010" t="s">
        <v>858</v>
      </c>
      <c r="C1010" t="s">
        <v>73</v>
      </c>
      <c r="D1010" s="57">
        <v>0.5</v>
      </c>
    </row>
    <row r="1011" spans="1:4" x14ac:dyDescent="0.25">
      <c r="A1011" t="s">
        <v>196</v>
      </c>
      <c r="B1011" t="s">
        <v>548</v>
      </c>
      <c r="C1011" t="s">
        <v>73</v>
      </c>
      <c r="D1011" s="57">
        <v>0.5</v>
      </c>
    </row>
    <row r="1012" spans="1:4" x14ac:dyDescent="0.25">
      <c r="A1012" t="s">
        <v>196</v>
      </c>
      <c r="B1012" t="s">
        <v>667</v>
      </c>
      <c r="C1012" t="s">
        <v>73</v>
      </c>
      <c r="D1012" s="57">
        <v>0.5</v>
      </c>
    </row>
    <row r="1013" spans="1:4" x14ac:dyDescent="0.25">
      <c r="A1013" t="s">
        <v>196</v>
      </c>
      <c r="B1013" t="s">
        <v>667</v>
      </c>
      <c r="C1013" t="s">
        <v>73</v>
      </c>
      <c r="D1013" s="57">
        <v>0.5</v>
      </c>
    </row>
    <row r="1014" spans="1:4" x14ac:dyDescent="0.25">
      <c r="A1014" t="s">
        <v>196</v>
      </c>
      <c r="B1014" t="s">
        <v>785</v>
      </c>
      <c r="C1014" t="s">
        <v>73</v>
      </c>
      <c r="D1014" s="57">
        <v>0.5</v>
      </c>
    </row>
    <row r="1015" spans="1:4" x14ac:dyDescent="0.25">
      <c r="A1015" t="s">
        <v>196</v>
      </c>
      <c r="B1015" t="s">
        <v>618</v>
      </c>
      <c r="C1015" t="s">
        <v>73</v>
      </c>
      <c r="D1015" s="57">
        <v>0.5</v>
      </c>
    </row>
    <row r="1016" spans="1:4" x14ac:dyDescent="0.25">
      <c r="A1016" t="s">
        <v>196</v>
      </c>
      <c r="B1016" t="s">
        <v>618</v>
      </c>
      <c r="C1016" t="s">
        <v>73</v>
      </c>
      <c r="D1016" s="57">
        <v>0.5</v>
      </c>
    </row>
    <row r="1017" spans="1:4" x14ac:dyDescent="0.25">
      <c r="A1017" t="s">
        <v>205</v>
      </c>
      <c r="B1017" t="s">
        <v>453</v>
      </c>
      <c r="C1017" t="s">
        <v>73</v>
      </c>
      <c r="D1017" s="57">
        <v>0.5</v>
      </c>
    </row>
    <row r="1018" spans="1:4" x14ac:dyDescent="0.25">
      <c r="A1018" t="s">
        <v>196</v>
      </c>
      <c r="B1018" t="s">
        <v>697</v>
      </c>
      <c r="C1018" t="s">
        <v>73</v>
      </c>
      <c r="D1018" s="57">
        <v>0.5</v>
      </c>
    </row>
    <row r="1019" spans="1:4" x14ac:dyDescent="0.25">
      <c r="A1019" t="s">
        <v>196</v>
      </c>
      <c r="B1019" t="s">
        <v>671</v>
      </c>
      <c r="C1019" t="s">
        <v>73</v>
      </c>
      <c r="D1019" s="57">
        <v>0.5</v>
      </c>
    </row>
    <row r="1020" spans="1:4" x14ac:dyDescent="0.25">
      <c r="A1020" t="s">
        <v>196</v>
      </c>
      <c r="B1020" t="s">
        <v>761</v>
      </c>
      <c r="C1020" t="s">
        <v>73</v>
      </c>
      <c r="D1020" s="57">
        <v>0.5</v>
      </c>
    </row>
    <row r="1021" spans="1:4" x14ac:dyDescent="0.25">
      <c r="A1021" t="s">
        <v>196</v>
      </c>
      <c r="B1021" t="s">
        <v>601</v>
      </c>
      <c r="C1021" t="s">
        <v>73</v>
      </c>
      <c r="D1021" s="57">
        <v>0.5</v>
      </c>
    </row>
    <row r="1022" spans="1:4" x14ac:dyDescent="0.25">
      <c r="A1022" t="s">
        <v>196</v>
      </c>
      <c r="B1022" t="s">
        <v>601</v>
      </c>
      <c r="C1022" t="s">
        <v>73</v>
      </c>
      <c r="D1022" s="57">
        <v>0.5</v>
      </c>
    </row>
    <row r="1023" spans="1:4" x14ac:dyDescent="0.25">
      <c r="A1023" t="s">
        <v>196</v>
      </c>
      <c r="B1023" t="s">
        <v>854</v>
      </c>
      <c r="C1023" t="s">
        <v>73</v>
      </c>
      <c r="D1023" s="57">
        <v>0.5</v>
      </c>
    </row>
    <row r="1024" spans="1:4" x14ac:dyDescent="0.25">
      <c r="A1024" t="s">
        <v>196</v>
      </c>
      <c r="B1024" t="s">
        <v>723</v>
      </c>
      <c r="C1024" t="s">
        <v>73</v>
      </c>
      <c r="D1024" s="57">
        <v>0.5</v>
      </c>
    </row>
    <row r="1025" spans="1:4" x14ac:dyDescent="0.25">
      <c r="A1025" t="s">
        <v>196</v>
      </c>
      <c r="B1025" t="s">
        <v>607</v>
      </c>
      <c r="C1025" t="s">
        <v>73</v>
      </c>
      <c r="D1025" s="57">
        <v>0.5</v>
      </c>
    </row>
    <row r="1026" spans="1:4" x14ac:dyDescent="0.25">
      <c r="A1026" t="s">
        <v>196</v>
      </c>
      <c r="B1026" t="s">
        <v>943</v>
      </c>
      <c r="C1026" t="s">
        <v>73</v>
      </c>
      <c r="D1026" s="57">
        <v>0.5</v>
      </c>
    </row>
    <row r="1027" spans="1:4" x14ac:dyDescent="0.25">
      <c r="A1027" t="s">
        <v>196</v>
      </c>
      <c r="B1027" t="s">
        <v>732</v>
      </c>
      <c r="C1027" t="s">
        <v>73</v>
      </c>
      <c r="D1027" s="57">
        <v>0.5</v>
      </c>
    </row>
    <row r="1028" spans="1:4" x14ac:dyDescent="0.25">
      <c r="A1028" t="s">
        <v>205</v>
      </c>
      <c r="B1028" t="s">
        <v>279</v>
      </c>
      <c r="C1028" t="s">
        <v>109</v>
      </c>
      <c r="D1028" s="57">
        <v>0.5</v>
      </c>
    </row>
    <row r="1029" spans="1:4" x14ac:dyDescent="0.25">
      <c r="A1029" t="s">
        <v>205</v>
      </c>
      <c r="B1029" t="s">
        <v>466</v>
      </c>
      <c r="C1029" t="s">
        <v>110</v>
      </c>
      <c r="D1029" s="57">
        <v>0.5</v>
      </c>
    </row>
    <row r="1030" spans="1:4" x14ac:dyDescent="0.25">
      <c r="A1030" t="s">
        <v>205</v>
      </c>
      <c r="B1030" t="s">
        <v>468</v>
      </c>
      <c r="C1030" t="s">
        <v>110</v>
      </c>
      <c r="D1030" s="57">
        <v>0.5</v>
      </c>
    </row>
    <row r="1031" spans="1:4" x14ac:dyDescent="0.25">
      <c r="A1031" t="s">
        <v>205</v>
      </c>
      <c r="B1031" t="s">
        <v>435</v>
      </c>
      <c r="C1031" t="s">
        <v>110</v>
      </c>
      <c r="D1031" s="57">
        <v>0.5</v>
      </c>
    </row>
    <row r="1032" spans="1:4" x14ac:dyDescent="0.25">
      <c r="A1032" t="s">
        <v>205</v>
      </c>
      <c r="B1032" t="s">
        <v>469</v>
      </c>
      <c r="C1032" t="s">
        <v>110</v>
      </c>
      <c r="D1032" s="57">
        <v>0.5</v>
      </c>
    </row>
    <row r="1033" spans="1:4" x14ac:dyDescent="0.25">
      <c r="A1033" t="s">
        <v>205</v>
      </c>
      <c r="B1033" t="s">
        <v>217</v>
      </c>
      <c r="C1033" t="s">
        <v>110</v>
      </c>
      <c r="D1033" s="57">
        <v>0.5</v>
      </c>
    </row>
    <row r="1034" spans="1:4" x14ac:dyDescent="0.25">
      <c r="A1034" t="s">
        <v>205</v>
      </c>
      <c r="B1034" t="s">
        <v>218</v>
      </c>
      <c r="C1034" t="s">
        <v>110</v>
      </c>
      <c r="D1034" s="57">
        <v>0.5</v>
      </c>
    </row>
    <row r="1035" spans="1:4" x14ac:dyDescent="0.25">
      <c r="A1035" t="s">
        <v>205</v>
      </c>
      <c r="B1035" t="s">
        <v>248</v>
      </c>
      <c r="C1035" t="s">
        <v>110</v>
      </c>
      <c r="D1035" s="57">
        <v>0.5</v>
      </c>
    </row>
    <row r="1036" spans="1:4" x14ac:dyDescent="0.25">
      <c r="A1036" t="s">
        <v>205</v>
      </c>
      <c r="B1036" t="s">
        <v>249</v>
      </c>
      <c r="C1036" t="s">
        <v>110</v>
      </c>
      <c r="D1036" s="57">
        <v>0.5</v>
      </c>
    </row>
    <row r="1037" spans="1:4" x14ac:dyDescent="0.25">
      <c r="A1037" t="s">
        <v>205</v>
      </c>
      <c r="B1037" t="s">
        <v>252</v>
      </c>
      <c r="C1037" t="s">
        <v>110</v>
      </c>
      <c r="D1037" s="57">
        <v>0.5</v>
      </c>
    </row>
    <row r="1038" spans="1:4" x14ac:dyDescent="0.25">
      <c r="A1038" t="s">
        <v>205</v>
      </c>
      <c r="B1038" t="s">
        <v>446</v>
      </c>
      <c r="C1038" t="s">
        <v>110</v>
      </c>
      <c r="D1038" s="57">
        <v>0.5</v>
      </c>
    </row>
    <row r="1039" spans="1:4" x14ac:dyDescent="0.25">
      <c r="A1039" t="s">
        <v>205</v>
      </c>
      <c r="B1039" t="s">
        <v>255</v>
      </c>
      <c r="C1039" t="s">
        <v>110</v>
      </c>
      <c r="D1039" s="57">
        <v>0.5</v>
      </c>
    </row>
    <row r="1040" spans="1:4" x14ac:dyDescent="0.25">
      <c r="A1040" t="s">
        <v>205</v>
      </c>
      <c r="B1040" t="s">
        <v>256</v>
      </c>
      <c r="C1040" t="s">
        <v>110</v>
      </c>
      <c r="D1040" s="57">
        <v>0.5</v>
      </c>
    </row>
    <row r="1041" spans="1:4" x14ac:dyDescent="0.25">
      <c r="A1041" t="s">
        <v>196</v>
      </c>
      <c r="B1041" t="s">
        <v>763</v>
      </c>
      <c r="C1041" t="s">
        <v>74</v>
      </c>
      <c r="D1041" s="57">
        <v>0.5</v>
      </c>
    </row>
    <row r="1042" spans="1:4" x14ac:dyDescent="0.25">
      <c r="A1042" t="s">
        <v>196</v>
      </c>
      <c r="B1042" t="s">
        <v>871</v>
      </c>
      <c r="C1042" t="s">
        <v>74</v>
      </c>
      <c r="D1042" s="57">
        <v>0.5</v>
      </c>
    </row>
    <row r="1043" spans="1:4" x14ac:dyDescent="0.25">
      <c r="A1043" t="s">
        <v>196</v>
      </c>
      <c r="B1043" t="s">
        <v>539</v>
      </c>
      <c r="C1043" t="s">
        <v>74</v>
      </c>
      <c r="D1043" s="57">
        <v>0.5</v>
      </c>
    </row>
    <row r="1044" spans="1:4" x14ac:dyDescent="0.25">
      <c r="A1044" t="s">
        <v>196</v>
      </c>
      <c r="B1044" t="s">
        <v>766</v>
      </c>
      <c r="C1044" t="s">
        <v>74</v>
      </c>
      <c r="D1044" s="57">
        <v>0.5</v>
      </c>
    </row>
    <row r="1045" spans="1:4" x14ac:dyDescent="0.25">
      <c r="A1045" t="s">
        <v>196</v>
      </c>
      <c r="B1045" t="s">
        <v>819</v>
      </c>
      <c r="C1045" t="s">
        <v>74</v>
      </c>
      <c r="D1045" s="57">
        <v>0.5</v>
      </c>
    </row>
    <row r="1046" spans="1:4" x14ac:dyDescent="0.25">
      <c r="A1046" t="s">
        <v>196</v>
      </c>
      <c r="B1046" t="s">
        <v>759</v>
      </c>
      <c r="C1046" t="s">
        <v>74</v>
      </c>
      <c r="D1046" s="57">
        <v>0.5</v>
      </c>
    </row>
    <row r="1047" spans="1:4" x14ac:dyDescent="0.25">
      <c r="A1047" t="s">
        <v>196</v>
      </c>
      <c r="B1047" t="s">
        <v>744</v>
      </c>
      <c r="C1047" t="s">
        <v>74</v>
      </c>
      <c r="D1047" s="57">
        <v>0.5</v>
      </c>
    </row>
    <row r="1048" spans="1:4" x14ac:dyDescent="0.25">
      <c r="A1048" t="s">
        <v>196</v>
      </c>
      <c r="B1048" t="s">
        <v>655</v>
      </c>
      <c r="C1048" t="s">
        <v>74</v>
      </c>
      <c r="D1048" s="57">
        <v>0.5</v>
      </c>
    </row>
    <row r="1049" spans="1:4" x14ac:dyDescent="0.25">
      <c r="A1049" t="s">
        <v>196</v>
      </c>
      <c r="B1049" t="s">
        <v>655</v>
      </c>
      <c r="C1049" t="s">
        <v>74</v>
      </c>
      <c r="D1049" s="57">
        <v>0.5</v>
      </c>
    </row>
    <row r="1050" spans="1:4" x14ac:dyDescent="0.25">
      <c r="A1050" t="s">
        <v>196</v>
      </c>
      <c r="B1050" t="s">
        <v>549</v>
      </c>
      <c r="C1050" t="s">
        <v>74</v>
      </c>
      <c r="D1050" s="57">
        <v>0.5</v>
      </c>
    </row>
    <row r="1051" spans="1:4" x14ac:dyDescent="0.25">
      <c r="A1051" t="s">
        <v>196</v>
      </c>
      <c r="B1051" t="s">
        <v>727</v>
      </c>
      <c r="C1051" t="s">
        <v>74</v>
      </c>
      <c r="D1051" s="57">
        <v>0.5</v>
      </c>
    </row>
    <row r="1052" spans="1:4" x14ac:dyDescent="0.25">
      <c r="A1052" t="s">
        <v>196</v>
      </c>
      <c r="B1052" t="s">
        <v>550</v>
      </c>
      <c r="C1052" t="s">
        <v>74</v>
      </c>
      <c r="D1052" s="57">
        <v>0.5</v>
      </c>
    </row>
    <row r="1053" spans="1:4" x14ac:dyDescent="0.25">
      <c r="A1053" t="s">
        <v>196</v>
      </c>
      <c r="B1053" t="s">
        <v>550</v>
      </c>
      <c r="C1053" t="s">
        <v>74</v>
      </c>
      <c r="D1053" s="57">
        <v>0.5</v>
      </c>
    </row>
    <row r="1054" spans="1:4" x14ac:dyDescent="0.25">
      <c r="A1054" t="s">
        <v>196</v>
      </c>
      <c r="B1054" t="s">
        <v>753</v>
      </c>
      <c r="C1054" t="s">
        <v>74</v>
      </c>
      <c r="D1054" s="57">
        <v>0.5</v>
      </c>
    </row>
    <row r="1055" spans="1:4" x14ac:dyDescent="0.25">
      <c r="A1055" t="s">
        <v>196</v>
      </c>
      <c r="B1055" t="s">
        <v>820</v>
      </c>
      <c r="C1055" t="s">
        <v>74</v>
      </c>
      <c r="D1055" s="57">
        <v>0.5</v>
      </c>
    </row>
    <row r="1056" spans="1:4" x14ac:dyDescent="0.25">
      <c r="A1056" t="s">
        <v>205</v>
      </c>
      <c r="B1056" t="s">
        <v>411</v>
      </c>
      <c r="C1056" t="s">
        <v>74</v>
      </c>
      <c r="D1056" s="57">
        <v>0.5</v>
      </c>
    </row>
    <row r="1057" spans="1:4" x14ac:dyDescent="0.25">
      <c r="A1057" t="s">
        <v>196</v>
      </c>
      <c r="B1057" t="s">
        <v>886</v>
      </c>
      <c r="C1057" t="s">
        <v>74</v>
      </c>
      <c r="D1057" s="57">
        <v>0.5</v>
      </c>
    </row>
    <row r="1058" spans="1:4" x14ac:dyDescent="0.25">
      <c r="A1058" t="s">
        <v>205</v>
      </c>
      <c r="B1058" t="s">
        <v>424</v>
      </c>
      <c r="C1058" t="s">
        <v>74</v>
      </c>
      <c r="D1058" s="57">
        <v>0.5</v>
      </c>
    </row>
    <row r="1059" spans="1:4" x14ac:dyDescent="0.25">
      <c r="A1059" t="s">
        <v>196</v>
      </c>
      <c r="B1059" t="s">
        <v>627</v>
      </c>
      <c r="C1059" t="s">
        <v>74</v>
      </c>
      <c r="D1059" s="57">
        <v>0.5</v>
      </c>
    </row>
    <row r="1060" spans="1:4" x14ac:dyDescent="0.25">
      <c r="A1060" t="s">
        <v>196</v>
      </c>
      <c r="B1060" t="s">
        <v>646</v>
      </c>
      <c r="C1060" t="s">
        <v>74</v>
      </c>
      <c r="D1060" s="57">
        <v>0.5</v>
      </c>
    </row>
    <row r="1061" spans="1:4" x14ac:dyDescent="0.25">
      <c r="A1061" t="s">
        <v>196</v>
      </c>
      <c r="B1061" t="s">
        <v>646</v>
      </c>
      <c r="C1061" t="s">
        <v>74</v>
      </c>
      <c r="D1061" s="57">
        <v>0.5</v>
      </c>
    </row>
    <row r="1062" spans="1:4" x14ac:dyDescent="0.25">
      <c r="A1062" t="s">
        <v>196</v>
      </c>
      <c r="B1062" t="s">
        <v>522</v>
      </c>
      <c r="C1062" t="s">
        <v>74</v>
      </c>
      <c r="D1062" s="57">
        <v>0.5</v>
      </c>
    </row>
    <row r="1063" spans="1:4" x14ac:dyDescent="0.25">
      <c r="A1063" t="s">
        <v>196</v>
      </c>
      <c r="B1063" t="s">
        <v>522</v>
      </c>
      <c r="C1063" t="s">
        <v>74</v>
      </c>
      <c r="D1063" s="57">
        <v>0.5</v>
      </c>
    </row>
    <row r="1064" spans="1:4" x14ac:dyDescent="0.25">
      <c r="A1064" t="s">
        <v>196</v>
      </c>
      <c r="B1064" t="s">
        <v>818</v>
      </c>
      <c r="C1064" t="s">
        <v>74</v>
      </c>
      <c r="D1064" s="57">
        <v>0.5</v>
      </c>
    </row>
    <row r="1065" spans="1:4" x14ac:dyDescent="0.25">
      <c r="A1065" t="s">
        <v>196</v>
      </c>
      <c r="B1065" t="s">
        <v>767</v>
      </c>
      <c r="C1065" t="s">
        <v>74</v>
      </c>
      <c r="D1065" s="57">
        <v>0.5</v>
      </c>
    </row>
    <row r="1066" spans="1:4" x14ac:dyDescent="0.25">
      <c r="A1066" t="s">
        <v>196</v>
      </c>
      <c r="B1066" t="s">
        <v>760</v>
      </c>
      <c r="C1066" t="s">
        <v>74</v>
      </c>
      <c r="D1066" s="57">
        <v>0.5</v>
      </c>
    </row>
    <row r="1067" spans="1:4" x14ac:dyDescent="0.25">
      <c r="A1067" t="s">
        <v>196</v>
      </c>
      <c r="B1067" t="s">
        <v>884</v>
      </c>
      <c r="C1067" t="s">
        <v>74</v>
      </c>
      <c r="D1067" s="57">
        <v>0.5</v>
      </c>
    </row>
    <row r="1068" spans="1:4" x14ac:dyDescent="0.25">
      <c r="A1068" t="s">
        <v>196</v>
      </c>
      <c r="B1068" t="s">
        <v>882</v>
      </c>
      <c r="C1068" t="s">
        <v>74</v>
      </c>
      <c r="D1068" s="57">
        <v>0.5</v>
      </c>
    </row>
    <row r="1069" spans="1:4" x14ac:dyDescent="0.25">
      <c r="A1069" t="s">
        <v>196</v>
      </c>
      <c r="B1069" t="s">
        <v>881</v>
      </c>
      <c r="C1069" t="s">
        <v>74</v>
      </c>
      <c r="D1069" s="57">
        <v>0.5</v>
      </c>
    </row>
    <row r="1070" spans="1:4" x14ac:dyDescent="0.25">
      <c r="A1070" t="s">
        <v>196</v>
      </c>
      <c r="B1070" t="s">
        <v>768</v>
      </c>
      <c r="C1070" t="s">
        <v>74</v>
      </c>
      <c r="D1070" s="57">
        <v>0.5</v>
      </c>
    </row>
    <row r="1071" spans="1:4" x14ac:dyDescent="0.25">
      <c r="A1071" t="s">
        <v>196</v>
      </c>
      <c r="B1071" t="s">
        <v>548</v>
      </c>
      <c r="C1071" t="s">
        <v>74</v>
      </c>
      <c r="D1071" s="57">
        <v>0.5</v>
      </c>
    </row>
    <row r="1072" spans="1:4" x14ac:dyDescent="0.25">
      <c r="A1072" t="s">
        <v>196</v>
      </c>
      <c r="B1072" t="s">
        <v>616</v>
      </c>
      <c r="C1072" t="s">
        <v>74</v>
      </c>
      <c r="D1072" s="57">
        <v>0.5</v>
      </c>
    </row>
    <row r="1073" spans="1:4" x14ac:dyDescent="0.25">
      <c r="A1073" t="s">
        <v>196</v>
      </c>
      <c r="B1073" t="s">
        <v>617</v>
      </c>
      <c r="C1073" t="s">
        <v>74</v>
      </c>
      <c r="D1073" s="57">
        <v>0.5</v>
      </c>
    </row>
    <row r="1074" spans="1:4" x14ac:dyDescent="0.25">
      <c r="A1074" t="s">
        <v>196</v>
      </c>
      <c r="B1074" t="s">
        <v>617</v>
      </c>
      <c r="C1074" t="s">
        <v>74</v>
      </c>
      <c r="D1074" s="57">
        <v>0.5</v>
      </c>
    </row>
    <row r="1075" spans="1:4" x14ac:dyDescent="0.25">
      <c r="A1075" t="s">
        <v>196</v>
      </c>
      <c r="B1075" t="s">
        <v>757</v>
      </c>
      <c r="C1075" t="s">
        <v>74</v>
      </c>
      <c r="D1075" s="57">
        <v>0.5</v>
      </c>
    </row>
    <row r="1076" spans="1:4" x14ac:dyDescent="0.25">
      <c r="A1076" t="s">
        <v>196</v>
      </c>
      <c r="B1076" t="s">
        <v>756</v>
      </c>
      <c r="C1076" t="s">
        <v>74</v>
      </c>
      <c r="D1076" s="57">
        <v>0.5</v>
      </c>
    </row>
    <row r="1077" spans="1:4" x14ac:dyDescent="0.25">
      <c r="A1077" t="s">
        <v>196</v>
      </c>
      <c r="B1077" t="s">
        <v>953</v>
      </c>
      <c r="C1077" t="s">
        <v>74</v>
      </c>
      <c r="D1077" s="57">
        <v>0.5</v>
      </c>
    </row>
    <row r="1078" spans="1:4" x14ac:dyDescent="0.25">
      <c r="A1078" t="s">
        <v>196</v>
      </c>
      <c r="B1078" t="s">
        <v>619</v>
      </c>
      <c r="C1078" t="s">
        <v>74</v>
      </c>
      <c r="D1078" s="57">
        <v>0.5</v>
      </c>
    </row>
    <row r="1079" spans="1:4" x14ac:dyDescent="0.25">
      <c r="A1079" t="s">
        <v>196</v>
      </c>
      <c r="B1079" t="s">
        <v>758</v>
      </c>
      <c r="C1079" t="s">
        <v>74</v>
      </c>
      <c r="D1079" s="57">
        <v>0.5</v>
      </c>
    </row>
    <row r="1080" spans="1:4" x14ac:dyDescent="0.25">
      <c r="A1080" t="s">
        <v>196</v>
      </c>
      <c r="B1080" t="s">
        <v>885</v>
      </c>
      <c r="C1080" t="s">
        <v>74</v>
      </c>
      <c r="D1080" s="57">
        <v>0.5</v>
      </c>
    </row>
    <row r="1081" spans="1:4" x14ac:dyDescent="0.25">
      <c r="A1081" t="s">
        <v>196</v>
      </c>
      <c r="B1081" t="s">
        <v>630</v>
      </c>
      <c r="C1081" t="s">
        <v>74</v>
      </c>
      <c r="D1081" s="57">
        <v>0.5</v>
      </c>
    </row>
    <row r="1082" spans="1:4" x14ac:dyDescent="0.25">
      <c r="A1082" t="s">
        <v>196</v>
      </c>
      <c r="B1082" t="s">
        <v>630</v>
      </c>
      <c r="C1082" t="s">
        <v>74</v>
      </c>
      <c r="D1082" s="57">
        <v>0.5</v>
      </c>
    </row>
    <row r="1083" spans="1:4" x14ac:dyDescent="0.25">
      <c r="A1083" t="s">
        <v>196</v>
      </c>
      <c r="B1083" t="s">
        <v>762</v>
      </c>
      <c r="C1083" t="s">
        <v>74</v>
      </c>
      <c r="D1083" s="57">
        <v>0.5</v>
      </c>
    </row>
    <row r="1084" spans="1:4" x14ac:dyDescent="0.25">
      <c r="A1084" t="s">
        <v>205</v>
      </c>
      <c r="B1084" t="s">
        <v>423</v>
      </c>
      <c r="C1084" t="s">
        <v>74</v>
      </c>
      <c r="D1084" s="57">
        <v>0.5</v>
      </c>
    </row>
    <row r="1085" spans="1:4" x14ac:dyDescent="0.25">
      <c r="A1085" t="s">
        <v>196</v>
      </c>
      <c r="B1085" t="s">
        <v>761</v>
      </c>
      <c r="C1085" t="s">
        <v>74</v>
      </c>
      <c r="D1085" s="57">
        <v>0.5</v>
      </c>
    </row>
    <row r="1086" spans="1:4" x14ac:dyDescent="0.25">
      <c r="A1086" t="s">
        <v>196</v>
      </c>
      <c r="B1086" t="s">
        <v>788</v>
      </c>
      <c r="C1086" t="s">
        <v>74</v>
      </c>
      <c r="D1086" s="57">
        <v>0.5</v>
      </c>
    </row>
    <row r="1087" spans="1:4" x14ac:dyDescent="0.25">
      <c r="A1087" t="s">
        <v>196</v>
      </c>
      <c r="B1087" t="s">
        <v>739</v>
      </c>
      <c r="C1087" t="s">
        <v>74</v>
      </c>
      <c r="D1087" s="57">
        <v>0.5</v>
      </c>
    </row>
    <row r="1088" spans="1:4" x14ac:dyDescent="0.25">
      <c r="A1088" t="s">
        <v>196</v>
      </c>
      <c r="B1088" t="s">
        <v>586</v>
      </c>
      <c r="C1088" t="s">
        <v>74</v>
      </c>
      <c r="D1088" s="57">
        <v>0.5</v>
      </c>
    </row>
    <row r="1089" spans="1:4" x14ac:dyDescent="0.25">
      <c r="A1089" t="s">
        <v>196</v>
      </c>
      <c r="B1089" t="s">
        <v>591</v>
      </c>
      <c r="C1089" t="s">
        <v>74</v>
      </c>
      <c r="D1089" s="57">
        <v>0.5</v>
      </c>
    </row>
    <row r="1090" spans="1:4" x14ac:dyDescent="0.25">
      <c r="A1090" t="s">
        <v>196</v>
      </c>
      <c r="B1090" t="s">
        <v>591</v>
      </c>
      <c r="C1090" t="s">
        <v>74</v>
      </c>
      <c r="D1090" s="57">
        <v>0.5</v>
      </c>
    </row>
    <row r="1091" spans="1:4" x14ac:dyDescent="0.25">
      <c r="A1091" t="s">
        <v>196</v>
      </c>
      <c r="B1091" t="s">
        <v>789</v>
      </c>
      <c r="C1091" t="s">
        <v>74</v>
      </c>
      <c r="D1091" s="57">
        <v>0.5</v>
      </c>
    </row>
    <row r="1092" spans="1:4" x14ac:dyDescent="0.25">
      <c r="A1092" t="s">
        <v>196</v>
      </c>
      <c r="B1092" t="s">
        <v>685</v>
      </c>
      <c r="C1092" t="s">
        <v>74</v>
      </c>
      <c r="D1092" s="57">
        <v>0.5</v>
      </c>
    </row>
    <row r="1093" spans="1:4" x14ac:dyDescent="0.25">
      <c r="A1093" t="s">
        <v>196</v>
      </c>
      <c r="B1093" t="s">
        <v>732</v>
      </c>
      <c r="C1093" t="s">
        <v>74</v>
      </c>
      <c r="D1093" s="57">
        <v>0.5</v>
      </c>
    </row>
    <row r="1094" spans="1:4" x14ac:dyDescent="0.25">
      <c r="A1094" t="s">
        <v>205</v>
      </c>
      <c r="B1094" t="s">
        <v>422</v>
      </c>
      <c r="C1094" t="s">
        <v>74</v>
      </c>
      <c r="D1094" s="57">
        <v>0.5</v>
      </c>
    </row>
    <row r="1095" spans="1:4" x14ac:dyDescent="0.25">
      <c r="A1095" t="s">
        <v>196</v>
      </c>
      <c r="B1095" t="s">
        <v>422</v>
      </c>
      <c r="C1095" t="s">
        <v>74</v>
      </c>
      <c r="D1095" s="57">
        <v>0.5</v>
      </c>
    </row>
    <row r="1096" spans="1:4" x14ac:dyDescent="0.25">
      <c r="A1096" t="s">
        <v>196</v>
      </c>
      <c r="B1096" t="s">
        <v>569</v>
      </c>
      <c r="C1096" t="s">
        <v>74</v>
      </c>
      <c r="D1096" s="57">
        <v>0.5</v>
      </c>
    </row>
    <row r="1097" spans="1:4" x14ac:dyDescent="0.25">
      <c r="A1097" t="s">
        <v>196</v>
      </c>
      <c r="B1097" t="s">
        <v>924</v>
      </c>
      <c r="C1097" t="s">
        <v>75</v>
      </c>
      <c r="D1097" s="57">
        <v>0.5</v>
      </c>
    </row>
    <row r="1098" spans="1:4" x14ac:dyDescent="0.25">
      <c r="A1098" t="s">
        <v>196</v>
      </c>
      <c r="B1098" t="s">
        <v>893</v>
      </c>
      <c r="C1098" t="s">
        <v>75</v>
      </c>
      <c r="D1098" s="57">
        <v>0.5</v>
      </c>
    </row>
    <row r="1099" spans="1:4" x14ac:dyDescent="0.25">
      <c r="A1099" t="s">
        <v>196</v>
      </c>
      <c r="B1099" t="s">
        <v>925</v>
      </c>
      <c r="C1099" t="s">
        <v>75</v>
      </c>
      <c r="D1099" s="57">
        <v>0.5</v>
      </c>
    </row>
    <row r="1100" spans="1:4" x14ac:dyDescent="0.25">
      <c r="A1100" t="s">
        <v>196</v>
      </c>
      <c r="B1100" t="s">
        <v>925</v>
      </c>
      <c r="C1100" t="s">
        <v>75</v>
      </c>
      <c r="D1100" s="57">
        <v>0.5</v>
      </c>
    </row>
    <row r="1101" spans="1:4" x14ac:dyDescent="0.25">
      <c r="A1101" t="s">
        <v>196</v>
      </c>
      <c r="B1101" t="s">
        <v>907</v>
      </c>
      <c r="C1101" t="s">
        <v>75</v>
      </c>
      <c r="D1101" s="57">
        <v>0.5</v>
      </c>
    </row>
    <row r="1102" spans="1:4" x14ac:dyDescent="0.25">
      <c r="A1102" t="s">
        <v>196</v>
      </c>
      <c r="B1102" t="s">
        <v>915</v>
      </c>
      <c r="C1102" t="s">
        <v>75</v>
      </c>
      <c r="D1102" s="57">
        <v>0.5</v>
      </c>
    </row>
    <row r="1103" spans="1:4" x14ac:dyDescent="0.25">
      <c r="A1103" t="s">
        <v>196</v>
      </c>
      <c r="B1103" t="s">
        <v>890</v>
      </c>
      <c r="C1103" t="s">
        <v>75</v>
      </c>
      <c r="D1103" s="57">
        <v>0.5</v>
      </c>
    </row>
    <row r="1104" spans="1:4" x14ac:dyDescent="0.25">
      <c r="A1104" t="s">
        <v>196</v>
      </c>
      <c r="B1104" t="s">
        <v>936</v>
      </c>
      <c r="C1104" t="s">
        <v>75</v>
      </c>
      <c r="D1104" s="57">
        <v>0.5</v>
      </c>
    </row>
    <row r="1105" spans="1:4" x14ac:dyDescent="0.25">
      <c r="A1105" t="s">
        <v>196</v>
      </c>
      <c r="B1105" t="s">
        <v>936</v>
      </c>
      <c r="C1105" t="s">
        <v>75</v>
      </c>
      <c r="D1105" s="57">
        <v>0.5</v>
      </c>
    </row>
    <row r="1106" spans="1:4" x14ac:dyDescent="0.25">
      <c r="A1106" t="s">
        <v>196</v>
      </c>
      <c r="B1106" t="s">
        <v>946</v>
      </c>
      <c r="C1106" t="s">
        <v>75</v>
      </c>
      <c r="D1106" s="57">
        <v>0.5</v>
      </c>
    </row>
    <row r="1107" spans="1:4" x14ac:dyDescent="0.25">
      <c r="A1107" t="s">
        <v>196</v>
      </c>
      <c r="B1107" t="s">
        <v>934</v>
      </c>
      <c r="C1107" t="s">
        <v>75</v>
      </c>
      <c r="D1107" s="57">
        <v>0.5</v>
      </c>
    </row>
    <row r="1108" spans="1:4" x14ac:dyDescent="0.25">
      <c r="A1108" t="s">
        <v>196</v>
      </c>
      <c r="B1108" t="s">
        <v>892</v>
      </c>
      <c r="C1108" t="s">
        <v>75</v>
      </c>
      <c r="D1108" s="57">
        <v>0.5</v>
      </c>
    </row>
    <row r="1109" spans="1:4" x14ac:dyDescent="0.25">
      <c r="A1109" t="s">
        <v>196</v>
      </c>
      <c r="B1109" t="s">
        <v>908</v>
      </c>
      <c r="C1109" t="s">
        <v>75</v>
      </c>
      <c r="D1109" s="57">
        <v>0.5</v>
      </c>
    </row>
    <row r="1110" spans="1:4" x14ac:dyDescent="0.25">
      <c r="A1110" t="s">
        <v>196</v>
      </c>
      <c r="B1110" t="s">
        <v>935</v>
      </c>
      <c r="C1110" t="s">
        <v>75</v>
      </c>
      <c r="D1110" s="57">
        <v>0.5</v>
      </c>
    </row>
    <row r="1111" spans="1:4" x14ac:dyDescent="0.25">
      <c r="A1111" t="s">
        <v>196</v>
      </c>
      <c r="B1111" t="s">
        <v>916</v>
      </c>
      <c r="C1111" t="s">
        <v>75</v>
      </c>
      <c r="D1111" s="57">
        <v>0.5</v>
      </c>
    </row>
    <row r="1112" spans="1:4" x14ac:dyDescent="0.25">
      <c r="A1112" t="s">
        <v>196</v>
      </c>
      <c r="B1112" t="s">
        <v>916</v>
      </c>
      <c r="C1112" t="s">
        <v>75</v>
      </c>
      <c r="D1112" s="57">
        <v>0.5</v>
      </c>
    </row>
    <row r="1113" spans="1:4" x14ac:dyDescent="0.25">
      <c r="A1113" t="s">
        <v>196</v>
      </c>
      <c r="B1113" t="s">
        <v>916</v>
      </c>
      <c r="C1113" t="s">
        <v>75</v>
      </c>
      <c r="D1113" s="57">
        <v>0.5</v>
      </c>
    </row>
    <row r="1114" spans="1:4" x14ac:dyDescent="0.25">
      <c r="A1114" t="s">
        <v>196</v>
      </c>
      <c r="B1114" t="s">
        <v>840</v>
      </c>
      <c r="C1114" t="s">
        <v>75</v>
      </c>
      <c r="D1114" s="57">
        <v>0.5</v>
      </c>
    </row>
    <row r="1115" spans="1:4" x14ac:dyDescent="0.25">
      <c r="A1115" t="s">
        <v>196</v>
      </c>
      <c r="B1115" t="s">
        <v>926</v>
      </c>
      <c r="C1115" t="s">
        <v>75</v>
      </c>
      <c r="D1115" s="57">
        <v>0.5</v>
      </c>
    </row>
    <row r="1116" spans="1:4" x14ac:dyDescent="0.25">
      <c r="A1116" t="s">
        <v>196</v>
      </c>
      <c r="B1116" t="s">
        <v>926</v>
      </c>
      <c r="C1116" t="s">
        <v>75</v>
      </c>
      <c r="D1116" s="57">
        <v>0.5</v>
      </c>
    </row>
    <row r="1117" spans="1:4" x14ac:dyDescent="0.25">
      <c r="A1117" t="s">
        <v>196</v>
      </c>
      <c r="B1117" t="s">
        <v>917</v>
      </c>
      <c r="C1117" t="s">
        <v>75</v>
      </c>
      <c r="D1117" s="57">
        <v>0.5</v>
      </c>
    </row>
    <row r="1118" spans="1:4" x14ac:dyDescent="0.25">
      <c r="A1118" t="s">
        <v>196</v>
      </c>
      <c r="B1118" t="s">
        <v>901</v>
      </c>
      <c r="C1118" t="s">
        <v>75</v>
      </c>
      <c r="D1118" s="57">
        <v>0.5</v>
      </c>
    </row>
    <row r="1119" spans="1:4" x14ac:dyDescent="0.25">
      <c r="A1119" t="s">
        <v>196</v>
      </c>
      <c r="B1119" t="s">
        <v>927</v>
      </c>
      <c r="C1119" t="s">
        <v>75</v>
      </c>
      <c r="D1119" s="57">
        <v>0.5</v>
      </c>
    </row>
    <row r="1120" spans="1:4" x14ac:dyDescent="0.25">
      <c r="A1120" t="s">
        <v>196</v>
      </c>
      <c r="B1120" t="s">
        <v>927</v>
      </c>
      <c r="C1120" t="s">
        <v>75</v>
      </c>
      <c r="D1120" s="57">
        <v>0.5</v>
      </c>
    </row>
    <row r="1121" spans="1:4" x14ac:dyDescent="0.25">
      <c r="A1121" t="s">
        <v>196</v>
      </c>
      <c r="B1121" t="s">
        <v>965</v>
      </c>
      <c r="C1121" t="s">
        <v>75</v>
      </c>
      <c r="D1121" s="57">
        <v>0.5</v>
      </c>
    </row>
    <row r="1122" spans="1:4" x14ac:dyDescent="0.25">
      <c r="A1122" t="s">
        <v>196</v>
      </c>
      <c r="B1122" t="s">
        <v>932</v>
      </c>
      <c r="C1122" t="s">
        <v>75</v>
      </c>
      <c r="D1122" s="57">
        <v>0.5</v>
      </c>
    </row>
    <row r="1123" spans="1:4" x14ac:dyDescent="0.25">
      <c r="A1123" t="s">
        <v>196</v>
      </c>
      <c r="B1123" t="s">
        <v>932</v>
      </c>
      <c r="C1123" t="s">
        <v>75</v>
      </c>
      <c r="D1123" s="57">
        <v>0.5</v>
      </c>
    </row>
    <row r="1124" spans="1:4" x14ac:dyDescent="0.25">
      <c r="A1124" t="s">
        <v>196</v>
      </c>
      <c r="B1124" t="s">
        <v>898</v>
      </c>
      <c r="C1124" t="s">
        <v>75</v>
      </c>
      <c r="D1124" s="57">
        <v>0.5</v>
      </c>
    </row>
    <row r="1125" spans="1:4" x14ac:dyDescent="0.25">
      <c r="A1125" t="s">
        <v>196</v>
      </c>
      <c r="B1125" t="s">
        <v>899</v>
      </c>
      <c r="C1125" t="s">
        <v>75</v>
      </c>
      <c r="D1125" s="57">
        <v>0.5</v>
      </c>
    </row>
    <row r="1126" spans="1:4" x14ac:dyDescent="0.25">
      <c r="A1126" t="s">
        <v>196</v>
      </c>
      <c r="B1126" t="s">
        <v>931</v>
      </c>
      <c r="C1126" t="s">
        <v>75</v>
      </c>
      <c r="D1126" s="57">
        <v>0.5</v>
      </c>
    </row>
    <row r="1127" spans="1:4" x14ac:dyDescent="0.25">
      <c r="A1127" t="s">
        <v>196</v>
      </c>
      <c r="B1127" t="s">
        <v>937</v>
      </c>
      <c r="C1127" t="s">
        <v>75</v>
      </c>
      <c r="D1127" s="57">
        <v>0.5</v>
      </c>
    </row>
    <row r="1128" spans="1:4" x14ac:dyDescent="0.25">
      <c r="A1128" t="s">
        <v>196</v>
      </c>
      <c r="B1128" t="s">
        <v>937</v>
      </c>
      <c r="C1128" t="s">
        <v>75</v>
      </c>
      <c r="D1128" s="57">
        <v>0.5</v>
      </c>
    </row>
    <row r="1129" spans="1:4" x14ac:dyDescent="0.25">
      <c r="A1129" t="s">
        <v>196</v>
      </c>
      <c r="B1129" t="s">
        <v>895</v>
      </c>
      <c r="C1129" t="s">
        <v>75</v>
      </c>
      <c r="D1129" s="57">
        <v>0.5</v>
      </c>
    </row>
    <row r="1130" spans="1:4" x14ac:dyDescent="0.25">
      <c r="A1130" t="s">
        <v>196</v>
      </c>
      <c r="B1130" t="s">
        <v>889</v>
      </c>
      <c r="C1130" t="s">
        <v>75</v>
      </c>
      <c r="D1130" s="57">
        <v>0.5</v>
      </c>
    </row>
    <row r="1131" spans="1:4" x14ac:dyDescent="0.25">
      <c r="A1131" t="s">
        <v>196</v>
      </c>
      <c r="B1131" t="s">
        <v>897</v>
      </c>
      <c r="C1131" t="s">
        <v>75</v>
      </c>
      <c r="D1131" s="57">
        <v>0.5</v>
      </c>
    </row>
    <row r="1132" spans="1:4" x14ac:dyDescent="0.25">
      <c r="A1132" t="s">
        <v>196</v>
      </c>
      <c r="B1132" t="s">
        <v>900</v>
      </c>
      <c r="C1132" t="s">
        <v>75</v>
      </c>
      <c r="D1132" s="57">
        <v>0.5</v>
      </c>
    </row>
    <row r="1133" spans="1:4" x14ac:dyDescent="0.25">
      <c r="A1133" t="s">
        <v>196</v>
      </c>
      <c r="B1133" t="s">
        <v>906</v>
      </c>
      <c r="C1133" t="s">
        <v>75</v>
      </c>
      <c r="D1133" s="57">
        <v>0.5</v>
      </c>
    </row>
    <row r="1134" spans="1:4" x14ac:dyDescent="0.25">
      <c r="A1134" t="s">
        <v>196</v>
      </c>
      <c r="B1134" t="s">
        <v>896</v>
      </c>
      <c r="C1134" t="s">
        <v>75</v>
      </c>
      <c r="D1134" s="57">
        <v>0.5</v>
      </c>
    </row>
    <row r="1135" spans="1:4" x14ac:dyDescent="0.25">
      <c r="A1135" t="s">
        <v>196</v>
      </c>
      <c r="B1135" t="s">
        <v>909</v>
      </c>
      <c r="C1135" t="s">
        <v>75</v>
      </c>
      <c r="D1135" s="57">
        <v>0.5</v>
      </c>
    </row>
    <row r="1136" spans="1:4" x14ac:dyDescent="0.25">
      <c r="A1136" t="s">
        <v>196</v>
      </c>
      <c r="B1136" t="s">
        <v>910</v>
      </c>
      <c r="C1136" t="s">
        <v>75</v>
      </c>
      <c r="D1136" s="57">
        <v>0.5</v>
      </c>
    </row>
    <row r="1137" spans="1:4" x14ac:dyDescent="0.25">
      <c r="A1137" t="s">
        <v>196</v>
      </c>
      <c r="B1137" t="s">
        <v>967</v>
      </c>
      <c r="C1137" t="s">
        <v>75</v>
      </c>
      <c r="D1137" s="57">
        <v>0.5</v>
      </c>
    </row>
    <row r="1138" spans="1:4" x14ac:dyDescent="0.25">
      <c r="A1138" t="s">
        <v>196</v>
      </c>
      <c r="B1138" t="s">
        <v>902</v>
      </c>
      <c r="C1138" t="s">
        <v>75</v>
      </c>
      <c r="D1138" s="57">
        <v>0.5</v>
      </c>
    </row>
    <row r="1139" spans="1:4" x14ac:dyDescent="0.25">
      <c r="A1139" t="s">
        <v>196</v>
      </c>
      <c r="B1139" t="s">
        <v>968</v>
      </c>
      <c r="C1139" t="s">
        <v>75</v>
      </c>
      <c r="D1139" s="57">
        <v>0.5</v>
      </c>
    </row>
    <row r="1140" spans="1:4" x14ac:dyDescent="0.25">
      <c r="A1140" t="s">
        <v>196</v>
      </c>
      <c r="B1140" t="s">
        <v>938</v>
      </c>
      <c r="C1140" t="s">
        <v>75</v>
      </c>
      <c r="D1140" s="57">
        <v>0.5</v>
      </c>
    </row>
    <row r="1141" spans="1:4" x14ac:dyDescent="0.25">
      <c r="A1141" t="s">
        <v>196</v>
      </c>
      <c r="B1141" t="s">
        <v>938</v>
      </c>
      <c r="C1141" t="s">
        <v>75</v>
      </c>
      <c r="D1141" s="57">
        <v>0.5</v>
      </c>
    </row>
    <row r="1142" spans="1:4" x14ac:dyDescent="0.25">
      <c r="A1142" t="s">
        <v>196</v>
      </c>
      <c r="B1142" t="s">
        <v>903</v>
      </c>
      <c r="C1142" t="s">
        <v>75</v>
      </c>
      <c r="D1142" s="57">
        <v>0.5</v>
      </c>
    </row>
    <row r="1143" spans="1:4" x14ac:dyDescent="0.25">
      <c r="A1143" t="s">
        <v>196</v>
      </c>
      <c r="B1143" t="s">
        <v>904</v>
      </c>
      <c r="C1143" t="s">
        <v>75</v>
      </c>
      <c r="D1143" s="57">
        <v>0.5</v>
      </c>
    </row>
    <row r="1144" spans="1:4" x14ac:dyDescent="0.25">
      <c r="A1144" t="s">
        <v>196</v>
      </c>
      <c r="B1144" t="s">
        <v>905</v>
      </c>
      <c r="C1144" t="s">
        <v>75</v>
      </c>
      <c r="D1144" s="57">
        <v>0.5</v>
      </c>
    </row>
    <row r="1145" spans="1:4" x14ac:dyDescent="0.25">
      <c r="A1145" t="s">
        <v>196</v>
      </c>
      <c r="B1145" t="s">
        <v>939</v>
      </c>
      <c r="C1145" t="s">
        <v>75</v>
      </c>
      <c r="D1145" s="57">
        <v>0.5</v>
      </c>
    </row>
    <row r="1146" spans="1:4" x14ac:dyDescent="0.25">
      <c r="A1146" t="s">
        <v>196</v>
      </c>
      <c r="B1146" t="s">
        <v>912</v>
      </c>
      <c r="C1146" t="s">
        <v>75</v>
      </c>
      <c r="D1146" s="57">
        <v>0.5</v>
      </c>
    </row>
    <row r="1147" spans="1:4" x14ac:dyDescent="0.25">
      <c r="A1147" t="s">
        <v>196</v>
      </c>
      <c r="B1147" t="s">
        <v>918</v>
      </c>
      <c r="C1147" t="s">
        <v>75</v>
      </c>
      <c r="D1147" s="57">
        <v>0.5</v>
      </c>
    </row>
    <row r="1148" spans="1:4" x14ac:dyDescent="0.25">
      <c r="A1148" t="s">
        <v>196</v>
      </c>
      <c r="B1148" t="s">
        <v>894</v>
      </c>
      <c r="C1148" t="s">
        <v>75</v>
      </c>
      <c r="D1148" s="57">
        <v>0.5</v>
      </c>
    </row>
    <row r="1149" spans="1:4" x14ac:dyDescent="0.25">
      <c r="A1149" t="s">
        <v>196</v>
      </c>
      <c r="B1149" t="s">
        <v>911</v>
      </c>
      <c r="C1149" t="s">
        <v>75</v>
      </c>
      <c r="D1149" s="57">
        <v>0.5</v>
      </c>
    </row>
    <row r="1150" spans="1:4" x14ac:dyDescent="0.25">
      <c r="A1150" t="s">
        <v>196</v>
      </c>
      <c r="B1150" t="s">
        <v>921</v>
      </c>
      <c r="C1150" t="s">
        <v>75</v>
      </c>
      <c r="D1150" s="57">
        <v>0.5</v>
      </c>
    </row>
    <row r="1151" spans="1:4" x14ac:dyDescent="0.25">
      <c r="A1151" t="s">
        <v>196</v>
      </c>
      <c r="B1151" t="s">
        <v>914</v>
      </c>
      <c r="C1151" t="s">
        <v>75</v>
      </c>
      <c r="D1151" s="57">
        <v>0.5</v>
      </c>
    </row>
    <row r="1152" spans="1:4" x14ac:dyDescent="0.25">
      <c r="A1152" t="s">
        <v>196</v>
      </c>
      <c r="B1152" t="s">
        <v>920</v>
      </c>
      <c r="C1152" t="s">
        <v>75</v>
      </c>
      <c r="D1152" s="57">
        <v>0.5</v>
      </c>
    </row>
    <row r="1153" spans="1:4" x14ac:dyDescent="0.25">
      <c r="A1153" t="s">
        <v>196</v>
      </c>
      <c r="B1153" t="s">
        <v>923</v>
      </c>
      <c r="C1153" t="s">
        <v>75</v>
      </c>
      <c r="D1153" s="57">
        <v>0.5</v>
      </c>
    </row>
    <row r="1154" spans="1:4" x14ac:dyDescent="0.25">
      <c r="A1154" t="s">
        <v>196</v>
      </c>
      <c r="B1154" t="s">
        <v>928</v>
      </c>
      <c r="C1154" t="s">
        <v>75</v>
      </c>
      <c r="D1154" s="57">
        <v>0.5</v>
      </c>
    </row>
    <row r="1155" spans="1:4" x14ac:dyDescent="0.25">
      <c r="A1155" t="s">
        <v>196</v>
      </c>
      <c r="B1155" t="s">
        <v>928</v>
      </c>
      <c r="C1155" t="s">
        <v>75</v>
      </c>
      <c r="D1155" s="57">
        <v>0.5</v>
      </c>
    </row>
    <row r="1156" spans="1:4" x14ac:dyDescent="0.25">
      <c r="A1156" t="s">
        <v>196</v>
      </c>
      <c r="B1156" t="s">
        <v>922</v>
      </c>
      <c r="C1156" t="s">
        <v>75</v>
      </c>
      <c r="D1156" s="57">
        <v>0.5</v>
      </c>
    </row>
    <row r="1157" spans="1:4" x14ac:dyDescent="0.25">
      <c r="A1157" t="s">
        <v>196</v>
      </c>
      <c r="B1157" t="s">
        <v>933</v>
      </c>
      <c r="C1157" t="s">
        <v>75</v>
      </c>
      <c r="D1157" s="57">
        <v>0.5</v>
      </c>
    </row>
    <row r="1158" spans="1:4" x14ac:dyDescent="0.25">
      <c r="A1158" t="s">
        <v>196</v>
      </c>
      <c r="B1158" t="s">
        <v>933</v>
      </c>
      <c r="C1158" t="s">
        <v>75</v>
      </c>
      <c r="D1158" s="57">
        <v>0.5</v>
      </c>
    </row>
    <row r="1159" spans="1:4" x14ac:dyDescent="0.25">
      <c r="A1159" t="s">
        <v>196</v>
      </c>
      <c r="B1159" t="s">
        <v>891</v>
      </c>
      <c r="C1159" t="s">
        <v>75</v>
      </c>
      <c r="D1159" s="57">
        <v>0.5</v>
      </c>
    </row>
    <row r="1160" spans="1:4" x14ac:dyDescent="0.25">
      <c r="A1160" t="s">
        <v>196</v>
      </c>
      <c r="B1160" t="s">
        <v>966</v>
      </c>
      <c r="C1160" t="s">
        <v>75</v>
      </c>
      <c r="D1160" s="57">
        <v>0.5</v>
      </c>
    </row>
    <row r="1161" spans="1:4" x14ac:dyDescent="0.25">
      <c r="A1161" t="s">
        <v>196</v>
      </c>
      <c r="B1161" t="s">
        <v>913</v>
      </c>
      <c r="C1161" t="s">
        <v>75</v>
      </c>
      <c r="D1161" s="57">
        <v>0.5</v>
      </c>
    </row>
    <row r="1162" spans="1:4" x14ac:dyDescent="0.25">
      <c r="A1162" t="s">
        <v>196</v>
      </c>
      <c r="B1162" t="s">
        <v>940</v>
      </c>
      <c r="C1162" t="s">
        <v>75</v>
      </c>
      <c r="D1162" s="57">
        <v>0.5</v>
      </c>
    </row>
    <row r="1163" spans="1:4" x14ac:dyDescent="0.25">
      <c r="A1163" t="s">
        <v>196</v>
      </c>
      <c r="B1163" t="s">
        <v>955</v>
      </c>
      <c r="C1163" t="s">
        <v>75</v>
      </c>
      <c r="D1163" s="57">
        <v>0.5</v>
      </c>
    </row>
    <row r="1164" spans="1:4" x14ac:dyDescent="0.25">
      <c r="A1164" t="s">
        <v>196</v>
      </c>
      <c r="B1164" t="s">
        <v>956</v>
      </c>
      <c r="C1164" t="s">
        <v>75</v>
      </c>
      <c r="D1164" s="57">
        <v>0.5</v>
      </c>
    </row>
    <row r="1165" spans="1:4" x14ac:dyDescent="0.25">
      <c r="A1165" t="s">
        <v>196</v>
      </c>
      <c r="B1165" t="s">
        <v>929</v>
      </c>
      <c r="C1165" t="s">
        <v>75</v>
      </c>
      <c r="D1165" s="57">
        <v>0.5</v>
      </c>
    </row>
    <row r="1166" spans="1:4" x14ac:dyDescent="0.25">
      <c r="A1166" t="s">
        <v>196</v>
      </c>
      <c r="B1166" t="s">
        <v>929</v>
      </c>
      <c r="C1166" t="s">
        <v>75</v>
      </c>
      <c r="D1166" s="57">
        <v>0.5</v>
      </c>
    </row>
    <row r="1167" spans="1:4" x14ac:dyDescent="0.25">
      <c r="A1167" t="s">
        <v>196</v>
      </c>
      <c r="B1167" t="s">
        <v>941</v>
      </c>
      <c r="C1167" t="s">
        <v>75</v>
      </c>
      <c r="D1167" s="57">
        <v>0.5</v>
      </c>
    </row>
    <row r="1168" spans="1:4" x14ac:dyDescent="0.25">
      <c r="A1168" t="s">
        <v>196</v>
      </c>
      <c r="B1168" t="s">
        <v>90</v>
      </c>
      <c r="C1168" t="s">
        <v>75</v>
      </c>
      <c r="D1168" s="57">
        <v>0.5</v>
      </c>
    </row>
    <row r="1169" spans="1:4" x14ac:dyDescent="0.25">
      <c r="A1169" t="s">
        <v>196</v>
      </c>
      <c r="B1169" t="s">
        <v>930</v>
      </c>
      <c r="C1169" t="s">
        <v>75</v>
      </c>
      <c r="D1169" s="57">
        <v>0.5</v>
      </c>
    </row>
    <row r="1170" spans="1:4" x14ac:dyDescent="0.25">
      <c r="A1170" t="s">
        <v>196</v>
      </c>
      <c r="B1170" t="s">
        <v>930</v>
      </c>
      <c r="C1170" t="s">
        <v>75</v>
      </c>
      <c r="D1170" s="57">
        <v>0.5</v>
      </c>
    </row>
    <row r="1171" spans="1:4" x14ac:dyDescent="0.25">
      <c r="A1171" t="s">
        <v>196</v>
      </c>
      <c r="B1171" t="s">
        <v>919</v>
      </c>
      <c r="C1171" t="s">
        <v>75</v>
      </c>
      <c r="D1171" s="57">
        <v>0.5</v>
      </c>
    </row>
    <row r="1172" spans="1:4" x14ac:dyDescent="0.25">
      <c r="A1172" t="s">
        <v>196</v>
      </c>
      <c r="B1172" t="s">
        <v>630</v>
      </c>
      <c r="C1172" t="s">
        <v>731</v>
      </c>
      <c r="D1172" s="57">
        <v>0.5</v>
      </c>
    </row>
    <row r="1173" spans="1:4" x14ac:dyDescent="0.25">
      <c r="A1173" t="s">
        <v>196</v>
      </c>
      <c r="B1173" t="s">
        <v>763</v>
      </c>
      <c r="C1173" t="s">
        <v>76</v>
      </c>
      <c r="D1173" s="57">
        <v>0.5</v>
      </c>
    </row>
    <row r="1174" spans="1:4" x14ac:dyDescent="0.25">
      <c r="A1174" t="s">
        <v>196</v>
      </c>
      <c r="B1174" t="s">
        <v>853</v>
      </c>
      <c r="C1174" t="s">
        <v>76</v>
      </c>
      <c r="D1174" s="57">
        <v>0.5</v>
      </c>
    </row>
    <row r="1175" spans="1:4" x14ac:dyDescent="0.25">
      <c r="A1175" t="s">
        <v>196</v>
      </c>
      <c r="B1175" t="s">
        <v>528</v>
      </c>
      <c r="C1175" t="s">
        <v>76</v>
      </c>
      <c r="D1175" s="57">
        <v>0.5</v>
      </c>
    </row>
    <row r="1176" spans="1:4" x14ac:dyDescent="0.25">
      <c r="A1176" t="s">
        <v>196</v>
      </c>
      <c r="B1176" t="s">
        <v>531</v>
      </c>
      <c r="C1176" t="s">
        <v>76</v>
      </c>
      <c r="D1176" s="57">
        <v>0.5</v>
      </c>
    </row>
    <row r="1177" spans="1:4" x14ac:dyDescent="0.25">
      <c r="A1177" t="s">
        <v>196</v>
      </c>
      <c r="B1177" t="s">
        <v>712</v>
      </c>
      <c r="C1177" t="s">
        <v>76</v>
      </c>
      <c r="D1177" s="57">
        <v>0.5</v>
      </c>
    </row>
    <row r="1178" spans="1:4" x14ac:dyDescent="0.25">
      <c r="A1178" t="s">
        <v>196</v>
      </c>
      <c r="B1178" t="s">
        <v>710</v>
      </c>
      <c r="C1178" t="s">
        <v>76</v>
      </c>
      <c r="D1178" s="57">
        <v>0.5</v>
      </c>
    </row>
    <row r="1179" spans="1:4" x14ac:dyDescent="0.25">
      <c r="A1179" t="s">
        <v>196</v>
      </c>
      <c r="B1179" t="s">
        <v>533</v>
      </c>
      <c r="C1179" t="s">
        <v>76</v>
      </c>
      <c r="D1179" s="57">
        <v>0.5</v>
      </c>
    </row>
    <row r="1180" spans="1:4" x14ac:dyDescent="0.25">
      <c r="A1180" t="s">
        <v>196</v>
      </c>
      <c r="B1180" t="s">
        <v>696</v>
      </c>
      <c r="C1180" t="s">
        <v>76</v>
      </c>
      <c r="D1180" s="57">
        <v>0.5</v>
      </c>
    </row>
    <row r="1181" spans="1:4" x14ac:dyDescent="0.25">
      <c r="A1181" t="s">
        <v>196</v>
      </c>
      <c r="B1181" t="s">
        <v>537</v>
      </c>
      <c r="C1181" t="s">
        <v>76</v>
      </c>
      <c r="D1181" s="57">
        <v>0.5</v>
      </c>
    </row>
    <row r="1182" spans="1:4" x14ac:dyDescent="0.25">
      <c r="A1182" t="s">
        <v>196</v>
      </c>
      <c r="B1182" t="s">
        <v>537</v>
      </c>
      <c r="C1182" t="s">
        <v>76</v>
      </c>
      <c r="D1182" s="57">
        <v>0.5</v>
      </c>
    </row>
    <row r="1183" spans="1:4" x14ac:dyDescent="0.25">
      <c r="A1183" t="s">
        <v>196</v>
      </c>
      <c r="B1183" t="s">
        <v>962</v>
      </c>
      <c r="C1183" t="s">
        <v>76</v>
      </c>
      <c r="D1183" s="57">
        <v>0.5</v>
      </c>
    </row>
    <row r="1184" spans="1:4" x14ac:dyDescent="0.25">
      <c r="A1184" t="s">
        <v>196</v>
      </c>
      <c r="B1184" t="s">
        <v>540</v>
      </c>
      <c r="C1184" t="s">
        <v>76</v>
      </c>
      <c r="D1184" s="57">
        <v>0.5</v>
      </c>
    </row>
    <row r="1185" spans="1:4" x14ac:dyDescent="0.25">
      <c r="A1185" t="s">
        <v>196</v>
      </c>
      <c r="B1185" t="s">
        <v>540</v>
      </c>
      <c r="C1185" t="s">
        <v>76</v>
      </c>
      <c r="D1185" s="57">
        <v>0.5</v>
      </c>
    </row>
    <row r="1186" spans="1:4" x14ac:dyDescent="0.25">
      <c r="A1186" t="s">
        <v>196</v>
      </c>
      <c r="B1186" t="s">
        <v>766</v>
      </c>
      <c r="C1186" t="s">
        <v>76</v>
      </c>
      <c r="D1186" s="57">
        <v>0.5</v>
      </c>
    </row>
    <row r="1187" spans="1:4" x14ac:dyDescent="0.25">
      <c r="A1187" t="s">
        <v>196</v>
      </c>
      <c r="B1187" t="s">
        <v>722</v>
      </c>
      <c r="C1187" t="s">
        <v>76</v>
      </c>
      <c r="D1187" s="57">
        <v>0.5</v>
      </c>
    </row>
    <row r="1188" spans="1:4" x14ac:dyDescent="0.25">
      <c r="A1188" t="s">
        <v>196</v>
      </c>
      <c r="B1188" t="s">
        <v>819</v>
      </c>
      <c r="C1188" t="s">
        <v>76</v>
      </c>
      <c r="D1188" s="57">
        <v>0.5</v>
      </c>
    </row>
    <row r="1189" spans="1:4" x14ac:dyDescent="0.25">
      <c r="A1189" t="s">
        <v>196</v>
      </c>
      <c r="B1189" t="s">
        <v>969</v>
      </c>
      <c r="C1189" t="s">
        <v>76</v>
      </c>
      <c r="D1189" s="57">
        <v>0.5</v>
      </c>
    </row>
    <row r="1190" spans="1:4" x14ac:dyDescent="0.25">
      <c r="A1190" t="s">
        <v>196</v>
      </c>
      <c r="B1190" t="s">
        <v>621</v>
      </c>
      <c r="C1190" t="s">
        <v>76</v>
      </c>
      <c r="D1190" s="57">
        <v>0.5</v>
      </c>
    </row>
    <row r="1191" spans="1:4" x14ac:dyDescent="0.25">
      <c r="A1191" t="s">
        <v>196</v>
      </c>
      <c r="B1191" t="s">
        <v>793</v>
      </c>
      <c r="C1191" t="s">
        <v>76</v>
      </c>
      <c r="D1191" s="57">
        <v>0.5</v>
      </c>
    </row>
    <row r="1192" spans="1:4" x14ac:dyDescent="0.25">
      <c r="A1192" t="s">
        <v>196</v>
      </c>
      <c r="B1192" t="s">
        <v>614</v>
      </c>
      <c r="C1192" t="s">
        <v>76</v>
      </c>
      <c r="D1192" s="57">
        <v>0.5</v>
      </c>
    </row>
    <row r="1193" spans="1:4" x14ac:dyDescent="0.25">
      <c r="A1193" t="s">
        <v>196</v>
      </c>
      <c r="B1193" t="s">
        <v>957</v>
      </c>
      <c r="C1193" t="s">
        <v>76</v>
      </c>
      <c r="D1193" s="57">
        <v>0.5</v>
      </c>
    </row>
    <row r="1194" spans="1:4" x14ac:dyDescent="0.25">
      <c r="A1194" t="s">
        <v>196</v>
      </c>
      <c r="B1194" t="s">
        <v>963</v>
      </c>
      <c r="C1194" t="s">
        <v>76</v>
      </c>
      <c r="D1194" s="57">
        <v>0.5</v>
      </c>
    </row>
    <row r="1195" spans="1:4" x14ac:dyDescent="0.25">
      <c r="A1195" t="s">
        <v>196</v>
      </c>
      <c r="B1195" t="s">
        <v>959</v>
      </c>
      <c r="C1195" t="s">
        <v>76</v>
      </c>
      <c r="D1195" s="57">
        <v>0.5</v>
      </c>
    </row>
    <row r="1196" spans="1:4" x14ac:dyDescent="0.25">
      <c r="A1196" t="s">
        <v>196</v>
      </c>
      <c r="B1196" t="s">
        <v>547</v>
      </c>
      <c r="C1196" t="s">
        <v>76</v>
      </c>
      <c r="D1196" s="57">
        <v>0.5</v>
      </c>
    </row>
    <row r="1197" spans="1:4" x14ac:dyDescent="0.25">
      <c r="A1197" t="s">
        <v>196</v>
      </c>
      <c r="B1197" t="s">
        <v>748</v>
      </c>
      <c r="C1197" t="s">
        <v>76</v>
      </c>
      <c r="D1197" s="57">
        <v>0.5</v>
      </c>
    </row>
    <row r="1198" spans="1:4" x14ac:dyDescent="0.25">
      <c r="A1198" t="s">
        <v>196</v>
      </c>
      <c r="B1198" t="s">
        <v>550</v>
      </c>
      <c r="C1198" t="s">
        <v>76</v>
      </c>
      <c r="D1198" s="57">
        <v>0.5</v>
      </c>
    </row>
    <row r="1199" spans="1:4" x14ac:dyDescent="0.25">
      <c r="A1199" t="s">
        <v>196</v>
      </c>
      <c r="B1199" t="s">
        <v>550</v>
      </c>
      <c r="C1199" t="s">
        <v>76</v>
      </c>
      <c r="D1199" s="57">
        <v>0.5</v>
      </c>
    </row>
    <row r="1200" spans="1:4" x14ac:dyDescent="0.25">
      <c r="A1200" t="s">
        <v>205</v>
      </c>
      <c r="B1200" t="s">
        <v>211</v>
      </c>
      <c r="C1200" t="s">
        <v>76</v>
      </c>
      <c r="D1200" s="57">
        <v>0.5</v>
      </c>
    </row>
    <row r="1201" spans="1:4" x14ac:dyDescent="0.25">
      <c r="A1201" t="s">
        <v>205</v>
      </c>
      <c r="B1201" t="s">
        <v>436</v>
      </c>
      <c r="C1201" t="s">
        <v>76</v>
      </c>
      <c r="D1201" s="57">
        <v>0.5</v>
      </c>
    </row>
    <row r="1202" spans="1:4" x14ac:dyDescent="0.25">
      <c r="A1202" t="s">
        <v>196</v>
      </c>
      <c r="B1202" t="s">
        <v>753</v>
      </c>
      <c r="C1202" t="s">
        <v>76</v>
      </c>
      <c r="D1202" s="57">
        <v>0.5</v>
      </c>
    </row>
    <row r="1203" spans="1:4" x14ac:dyDescent="0.25">
      <c r="A1203" t="s">
        <v>196</v>
      </c>
      <c r="B1203" t="s">
        <v>740</v>
      </c>
      <c r="C1203" t="s">
        <v>76</v>
      </c>
      <c r="D1203" s="57">
        <v>0.5</v>
      </c>
    </row>
    <row r="1204" spans="1:4" x14ac:dyDescent="0.25">
      <c r="A1204" t="s">
        <v>196</v>
      </c>
      <c r="B1204" t="s">
        <v>718</v>
      </c>
      <c r="C1204" t="s">
        <v>76</v>
      </c>
      <c r="D1204" s="57">
        <v>0.5</v>
      </c>
    </row>
    <row r="1205" spans="1:4" x14ac:dyDescent="0.25">
      <c r="A1205" t="s">
        <v>196</v>
      </c>
      <c r="B1205" t="s">
        <v>817</v>
      </c>
      <c r="C1205" t="s">
        <v>76</v>
      </c>
      <c r="D1205" s="57">
        <v>0.5</v>
      </c>
    </row>
    <row r="1206" spans="1:4" x14ac:dyDescent="0.25">
      <c r="A1206" t="s">
        <v>196</v>
      </c>
      <c r="B1206" t="s">
        <v>842</v>
      </c>
      <c r="C1206" t="s">
        <v>76</v>
      </c>
      <c r="D1206" s="57">
        <v>0.5</v>
      </c>
    </row>
    <row r="1207" spans="1:4" x14ac:dyDescent="0.25">
      <c r="A1207" t="s">
        <v>196</v>
      </c>
      <c r="B1207" t="s">
        <v>652</v>
      </c>
      <c r="C1207" t="s">
        <v>76</v>
      </c>
      <c r="D1207" s="57">
        <v>0.5</v>
      </c>
    </row>
    <row r="1208" spans="1:4" x14ac:dyDescent="0.25">
      <c r="A1208" t="s">
        <v>196</v>
      </c>
      <c r="B1208" t="s">
        <v>952</v>
      </c>
      <c r="C1208" t="s">
        <v>76</v>
      </c>
      <c r="D1208" s="57">
        <v>0.5</v>
      </c>
    </row>
    <row r="1209" spans="1:4" x14ac:dyDescent="0.25">
      <c r="A1209" t="s">
        <v>196</v>
      </c>
      <c r="B1209" t="s">
        <v>886</v>
      </c>
      <c r="C1209" t="s">
        <v>76</v>
      </c>
      <c r="D1209" s="57">
        <v>0.5</v>
      </c>
    </row>
    <row r="1210" spans="1:4" x14ac:dyDescent="0.25">
      <c r="A1210" t="s">
        <v>196</v>
      </c>
      <c r="B1210" t="s">
        <v>961</v>
      </c>
      <c r="C1210" t="s">
        <v>76</v>
      </c>
      <c r="D1210" s="57">
        <v>0.5</v>
      </c>
    </row>
    <row r="1211" spans="1:4" x14ac:dyDescent="0.25">
      <c r="A1211" t="s">
        <v>196</v>
      </c>
      <c r="B1211" t="s">
        <v>711</v>
      </c>
      <c r="C1211" t="s">
        <v>76</v>
      </c>
      <c r="D1211" s="57">
        <v>0.5</v>
      </c>
    </row>
    <row r="1212" spans="1:4" x14ac:dyDescent="0.25">
      <c r="A1212" t="s">
        <v>205</v>
      </c>
      <c r="B1212" t="s">
        <v>430</v>
      </c>
      <c r="C1212" t="s">
        <v>76</v>
      </c>
      <c r="D1212" s="57">
        <v>0.5</v>
      </c>
    </row>
    <row r="1213" spans="1:4" x14ac:dyDescent="0.25">
      <c r="A1213" t="s">
        <v>196</v>
      </c>
      <c r="B1213" t="s">
        <v>430</v>
      </c>
      <c r="C1213" t="s">
        <v>76</v>
      </c>
      <c r="D1213" s="57">
        <v>0.5</v>
      </c>
    </row>
    <row r="1214" spans="1:4" x14ac:dyDescent="0.25">
      <c r="A1214" t="s">
        <v>205</v>
      </c>
      <c r="B1214" t="s">
        <v>432</v>
      </c>
      <c r="C1214" t="s">
        <v>76</v>
      </c>
      <c r="D1214" s="57">
        <v>0.5</v>
      </c>
    </row>
    <row r="1215" spans="1:4" x14ac:dyDescent="0.25">
      <c r="A1215" t="s">
        <v>196</v>
      </c>
      <c r="B1215" t="s">
        <v>432</v>
      </c>
      <c r="C1215" t="s">
        <v>76</v>
      </c>
      <c r="D1215" s="57">
        <v>0.5</v>
      </c>
    </row>
    <row r="1216" spans="1:4" x14ac:dyDescent="0.25">
      <c r="A1216" t="s">
        <v>196</v>
      </c>
      <c r="B1216" t="s">
        <v>733</v>
      </c>
      <c r="C1216" t="s">
        <v>76</v>
      </c>
      <c r="D1216" s="57">
        <v>0.5</v>
      </c>
    </row>
    <row r="1217" spans="1:4" x14ac:dyDescent="0.25">
      <c r="A1217" t="s">
        <v>196</v>
      </c>
      <c r="B1217" t="s">
        <v>236</v>
      </c>
      <c r="C1217" t="s">
        <v>76</v>
      </c>
      <c r="D1217" s="57">
        <v>0.5</v>
      </c>
    </row>
    <row r="1218" spans="1:4" x14ac:dyDescent="0.25">
      <c r="A1218" t="s">
        <v>196</v>
      </c>
      <c r="B1218" t="s">
        <v>948</v>
      </c>
      <c r="C1218" t="s">
        <v>76</v>
      </c>
      <c r="D1218" s="57">
        <v>0.5</v>
      </c>
    </row>
    <row r="1219" spans="1:4" x14ac:dyDescent="0.25">
      <c r="A1219" t="s">
        <v>196</v>
      </c>
      <c r="B1219" t="s">
        <v>787</v>
      </c>
      <c r="C1219" t="s">
        <v>76</v>
      </c>
      <c r="D1219" s="57">
        <v>0.5</v>
      </c>
    </row>
    <row r="1220" spans="1:4" x14ac:dyDescent="0.25">
      <c r="A1220" t="s">
        <v>196</v>
      </c>
      <c r="B1220" t="s">
        <v>971</v>
      </c>
      <c r="C1220" t="s">
        <v>76</v>
      </c>
      <c r="D1220" s="57">
        <v>0.5</v>
      </c>
    </row>
    <row r="1221" spans="1:4" x14ac:dyDescent="0.25">
      <c r="A1221" t="s">
        <v>196</v>
      </c>
      <c r="B1221" t="s">
        <v>679</v>
      </c>
      <c r="C1221" t="s">
        <v>76</v>
      </c>
      <c r="D1221" s="57">
        <v>0.5</v>
      </c>
    </row>
    <row r="1222" spans="1:4" x14ac:dyDescent="0.25">
      <c r="A1222" t="s">
        <v>196</v>
      </c>
      <c r="B1222" t="s">
        <v>792</v>
      </c>
      <c r="C1222" t="s">
        <v>76</v>
      </c>
      <c r="D1222" s="57">
        <v>0.5</v>
      </c>
    </row>
    <row r="1223" spans="1:4" x14ac:dyDescent="0.25">
      <c r="A1223" t="s">
        <v>196</v>
      </c>
      <c r="B1223" t="s">
        <v>646</v>
      </c>
      <c r="C1223" t="s">
        <v>76</v>
      </c>
      <c r="D1223" s="57">
        <v>0.5</v>
      </c>
    </row>
    <row r="1224" spans="1:4" x14ac:dyDescent="0.25">
      <c r="A1224" t="s">
        <v>196</v>
      </c>
      <c r="B1224" t="s">
        <v>646</v>
      </c>
      <c r="C1224" t="s">
        <v>76</v>
      </c>
      <c r="D1224" s="57">
        <v>0.5</v>
      </c>
    </row>
    <row r="1225" spans="1:4" x14ac:dyDescent="0.25">
      <c r="A1225" t="s">
        <v>196</v>
      </c>
      <c r="B1225" t="s">
        <v>645</v>
      </c>
      <c r="C1225" t="s">
        <v>76</v>
      </c>
      <c r="D1225" s="57">
        <v>0.5</v>
      </c>
    </row>
    <row r="1226" spans="1:4" x14ac:dyDescent="0.25">
      <c r="A1226" t="s">
        <v>196</v>
      </c>
      <c r="B1226" t="s">
        <v>645</v>
      </c>
      <c r="C1226" t="s">
        <v>76</v>
      </c>
      <c r="D1226" s="57">
        <v>0.5</v>
      </c>
    </row>
    <row r="1227" spans="1:4" x14ac:dyDescent="0.25">
      <c r="A1227" t="s">
        <v>196</v>
      </c>
      <c r="B1227" t="s">
        <v>735</v>
      </c>
      <c r="C1227" t="s">
        <v>76</v>
      </c>
      <c r="D1227" s="57">
        <v>0.5</v>
      </c>
    </row>
    <row r="1228" spans="1:4" x14ac:dyDescent="0.25">
      <c r="A1228" t="s">
        <v>196</v>
      </c>
      <c r="B1228" t="s">
        <v>717</v>
      </c>
      <c r="C1228" t="s">
        <v>76</v>
      </c>
      <c r="D1228" s="57">
        <v>0.5</v>
      </c>
    </row>
    <row r="1229" spans="1:4" x14ac:dyDescent="0.25">
      <c r="A1229" t="s">
        <v>196</v>
      </c>
      <c r="B1229" t="s">
        <v>818</v>
      </c>
      <c r="C1229" t="s">
        <v>76</v>
      </c>
      <c r="D1229" s="57">
        <v>0.5</v>
      </c>
    </row>
    <row r="1230" spans="1:4" x14ac:dyDescent="0.25">
      <c r="A1230" t="s">
        <v>196</v>
      </c>
      <c r="B1230" t="s">
        <v>767</v>
      </c>
      <c r="C1230" t="s">
        <v>76</v>
      </c>
      <c r="D1230" s="57">
        <v>0.5</v>
      </c>
    </row>
    <row r="1231" spans="1:4" x14ac:dyDescent="0.25">
      <c r="A1231" t="s">
        <v>196</v>
      </c>
      <c r="B1231" t="s">
        <v>760</v>
      </c>
      <c r="C1231" t="s">
        <v>76</v>
      </c>
      <c r="D1231" s="57">
        <v>0.5</v>
      </c>
    </row>
    <row r="1232" spans="1:4" x14ac:dyDescent="0.25">
      <c r="A1232" t="s">
        <v>196</v>
      </c>
      <c r="B1232" t="s">
        <v>749</v>
      </c>
      <c r="C1232" t="s">
        <v>76</v>
      </c>
      <c r="D1232" s="57">
        <v>0.5</v>
      </c>
    </row>
    <row r="1233" spans="1:4" x14ac:dyDescent="0.25">
      <c r="A1233" t="s">
        <v>196</v>
      </c>
      <c r="B1233" t="s">
        <v>841</v>
      </c>
      <c r="C1233" t="s">
        <v>76</v>
      </c>
      <c r="D1233" s="57">
        <v>0.5</v>
      </c>
    </row>
    <row r="1234" spans="1:4" x14ac:dyDescent="0.25">
      <c r="A1234" t="s">
        <v>196</v>
      </c>
      <c r="B1234" t="s">
        <v>884</v>
      </c>
      <c r="C1234" t="s">
        <v>76</v>
      </c>
      <c r="D1234" s="57">
        <v>0.5</v>
      </c>
    </row>
    <row r="1235" spans="1:4" x14ac:dyDescent="0.25">
      <c r="A1235" t="s">
        <v>196</v>
      </c>
      <c r="B1235" t="s">
        <v>715</v>
      </c>
      <c r="C1235" t="s">
        <v>76</v>
      </c>
      <c r="D1235" s="57">
        <v>0.5</v>
      </c>
    </row>
    <row r="1236" spans="1:4" x14ac:dyDescent="0.25">
      <c r="A1236" t="s">
        <v>196</v>
      </c>
      <c r="B1236" t="s">
        <v>882</v>
      </c>
      <c r="C1236" t="s">
        <v>76</v>
      </c>
      <c r="D1236" s="57">
        <v>0.5</v>
      </c>
    </row>
    <row r="1237" spans="1:4" x14ac:dyDescent="0.25">
      <c r="A1237" t="s">
        <v>196</v>
      </c>
      <c r="B1237" t="s">
        <v>881</v>
      </c>
      <c r="C1237" t="s">
        <v>76</v>
      </c>
      <c r="D1237" s="57">
        <v>0.5</v>
      </c>
    </row>
    <row r="1238" spans="1:4" x14ac:dyDescent="0.25">
      <c r="A1238" t="s">
        <v>196</v>
      </c>
      <c r="B1238" t="s">
        <v>883</v>
      </c>
      <c r="C1238" t="s">
        <v>76</v>
      </c>
      <c r="D1238" s="57">
        <v>0.5</v>
      </c>
    </row>
    <row r="1239" spans="1:4" x14ac:dyDescent="0.25">
      <c r="A1239" t="s">
        <v>196</v>
      </c>
      <c r="B1239" t="s">
        <v>945</v>
      </c>
      <c r="C1239" t="s">
        <v>76</v>
      </c>
      <c r="D1239" s="57">
        <v>0.5</v>
      </c>
    </row>
    <row r="1240" spans="1:4" x14ac:dyDescent="0.25">
      <c r="A1240" t="s">
        <v>205</v>
      </c>
      <c r="B1240" t="s">
        <v>455</v>
      </c>
      <c r="C1240" t="s">
        <v>76</v>
      </c>
      <c r="D1240" s="57">
        <v>0.5</v>
      </c>
    </row>
    <row r="1241" spans="1:4" x14ac:dyDescent="0.25">
      <c r="A1241" t="s">
        <v>196</v>
      </c>
      <c r="B1241" t="s">
        <v>768</v>
      </c>
      <c r="C1241" t="s">
        <v>76</v>
      </c>
      <c r="D1241" s="57">
        <v>0.5</v>
      </c>
    </row>
    <row r="1242" spans="1:4" x14ac:dyDescent="0.25">
      <c r="A1242" t="s">
        <v>196</v>
      </c>
      <c r="B1242" t="s">
        <v>548</v>
      </c>
      <c r="C1242" t="s">
        <v>76</v>
      </c>
      <c r="D1242" s="57">
        <v>0.5</v>
      </c>
    </row>
    <row r="1243" spans="1:4" x14ac:dyDescent="0.25">
      <c r="A1243" t="s">
        <v>196</v>
      </c>
      <c r="B1243" t="s">
        <v>616</v>
      </c>
      <c r="C1243" t="s">
        <v>76</v>
      </c>
      <c r="D1243" s="57">
        <v>0.5</v>
      </c>
    </row>
    <row r="1244" spans="1:4" x14ac:dyDescent="0.25">
      <c r="A1244" t="s">
        <v>196</v>
      </c>
      <c r="B1244" t="s">
        <v>616</v>
      </c>
      <c r="C1244" t="s">
        <v>76</v>
      </c>
      <c r="D1244" s="57">
        <v>0.5</v>
      </c>
    </row>
    <row r="1245" spans="1:4" x14ac:dyDescent="0.25">
      <c r="A1245" t="s">
        <v>196</v>
      </c>
      <c r="B1245" t="s">
        <v>617</v>
      </c>
      <c r="C1245" t="s">
        <v>76</v>
      </c>
      <c r="D1245" s="57">
        <v>0.5</v>
      </c>
    </row>
    <row r="1246" spans="1:4" x14ac:dyDescent="0.25">
      <c r="A1246" t="s">
        <v>196</v>
      </c>
      <c r="B1246" t="s">
        <v>617</v>
      </c>
      <c r="C1246" t="s">
        <v>76</v>
      </c>
      <c r="D1246" s="57">
        <v>0.5</v>
      </c>
    </row>
    <row r="1247" spans="1:4" x14ac:dyDescent="0.25">
      <c r="A1247" t="s">
        <v>196</v>
      </c>
      <c r="B1247" t="s">
        <v>885</v>
      </c>
      <c r="C1247" t="s">
        <v>76</v>
      </c>
      <c r="D1247" s="57">
        <v>0.5</v>
      </c>
    </row>
    <row r="1248" spans="1:4" x14ac:dyDescent="0.25">
      <c r="A1248" t="s">
        <v>196</v>
      </c>
      <c r="B1248" t="s">
        <v>866</v>
      </c>
      <c r="C1248" t="s">
        <v>76</v>
      </c>
      <c r="D1248" s="57">
        <v>0.5</v>
      </c>
    </row>
    <row r="1249" spans="1:4" x14ac:dyDescent="0.25">
      <c r="A1249" t="s">
        <v>196</v>
      </c>
      <c r="B1249" t="s">
        <v>631</v>
      </c>
      <c r="C1249" t="s">
        <v>76</v>
      </c>
      <c r="D1249" s="57">
        <v>0.5</v>
      </c>
    </row>
    <row r="1250" spans="1:4" x14ac:dyDescent="0.25">
      <c r="A1250" t="s">
        <v>196</v>
      </c>
      <c r="B1250" t="s">
        <v>631</v>
      </c>
      <c r="C1250" t="s">
        <v>76</v>
      </c>
      <c r="D1250" s="57">
        <v>0.5</v>
      </c>
    </row>
    <row r="1251" spans="1:4" x14ac:dyDescent="0.25">
      <c r="A1251" t="s">
        <v>196</v>
      </c>
      <c r="B1251" t="s">
        <v>695</v>
      </c>
      <c r="C1251" t="s">
        <v>76</v>
      </c>
      <c r="D1251" s="57">
        <v>0.5</v>
      </c>
    </row>
    <row r="1252" spans="1:4" x14ac:dyDescent="0.25">
      <c r="A1252" t="s">
        <v>196</v>
      </c>
      <c r="B1252" t="s">
        <v>762</v>
      </c>
      <c r="C1252" t="s">
        <v>76</v>
      </c>
      <c r="D1252" s="57">
        <v>0.5</v>
      </c>
    </row>
    <row r="1253" spans="1:4" x14ac:dyDescent="0.25">
      <c r="A1253" t="s">
        <v>196</v>
      </c>
      <c r="B1253" t="s">
        <v>669</v>
      </c>
      <c r="C1253" t="s">
        <v>76</v>
      </c>
      <c r="D1253" s="57">
        <v>0.5</v>
      </c>
    </row>
    <row r="1254" spans="1:4" x14ac:dyDescent="0.25">
      <c r="A1254" t="s">
        <v>196</v>
      </c>
      <c r="B1254" t="s">
        <v>779</v>
      </c>
      <c r="C1254" t="s">
        <v>76</v>
      </c>
      <c r="D1254" s="57">
        <v>0.5</v>
      </c>
    </row>
    <row r="1255" spans="1:4" x14ac:dyDescent="0.25">
      <c r="A1255" t="s">
        <v>196</v>
      </c>
      <c r="B1255" t="s">
        <v>785</v>
      </c>
      <c r="C1255" t="s">
        <v>76</v>
      </c>
      <c r="D1255" s="57">
        <v>0.5</v>
      </c>
    </row>
    <row r="1256" spans="1:4" x14ac:dyDescent="0.25">
      <c r="A1256" t="s">
        <v>196</v>
      </c>
      <c r="B1256" t="s">
        <v>618</v>
      </c>
      <c r="C1256" t="s">
        <v>76</v>
      </c>
      <c r="D1256" s="57">
        <v>0.5</v>
      </c>
    </row>
    <row r="1257" spans="1:4" x14ac:dyDescent="0.25">
      <c r="A1257" t="s">
        <v>196</v>
      </c>
      <c r="B1257" t="s">
        <v>618</v>
      </c>
      <c r="C1257" t="s">
        <v>76</v>
      </c>
      <c r="D1257" s="57">
        <v>0.5</v>
      </c>
    </row>
    <row r="1258" spans="1:4" x14ac:dyDescent="0.25">
      <c r="A1258" t="s">
        <v>196</v>
      </c>
      <c r="B1258" t="s">
        <v>786</v>
      </c>
      <c r="C1258" t="s">
        <v>76</v>
      </c>
      <c r="D1258" s="57">
        <v>0.5</v>
      </c>
    </row>
    <row r="1259" spans="1:4" x14ac:dyDescent="0.25">
      <c r="A1259" t="s">
        <v>196</v>
      </c>
      <c r="B1259" t="s">
        <v>973</v>
      </c>
      <c r="C1259" t="s">
        <v>76</v>
      </c>
      <c r="D1259" s="57">
        <v>0.5</v>
      </c>
    </row>
    <row r="1260" spans="1:4" x14ac:dyDescent="0.25">
      <c r="A1260" t="s">
        <v>196</v>
      </c>
      <c r="B1260" t="s">
        <v>950</v>
      </c>
      <c r="C1260" t="s">
        <v>76</v>
      </c>
      <c r="D1260" s="57">
        <v>0.5</v>
      </c>
    </row>
    <row r="1261" spans="1:4" x14ac:dyDescent="0.25">
      <c r="A1261" t="s">
        <v>196</v>
      </c>
      <c r="B1261" t="s">
        <v>697</v>
      </c>
      <c r="C1261" t="s">
        <v>76</v>
      </c>
      <c r="D1261" s="57">
        <v>0.5</v>
      </c>
    </row>
    <row r="1262" spans="1:4" x14ac:dyDescent="0.25">
      <c r="A1262" t="s">
        <v>196</v>
      </c>
      <c r="B1262" t="s">
        <v>671</v>
      </c>
      <c r="C1262" t="s">
        <v>76</v>
      </c>
      <c r="D1262" s="57">
        <v>0.5</v>
      </c>
    </row>
    <row r="1263" spans="1:4" x14ac:dyDescent="0.25">
      <c r="A1263" t="s">
        <v>196</v>
      </c>
      <c r="B1263" t="s">
        <v>761</v>
      </c>
      <c r="C1263" t="s">
        <v>76</v>
      </c>
      <c r="D1263" s="57">
        <v>0.5</v>
      </c>
    </row>
    <row r="1264" spans="1:4" x14ac:dyDescent="0.25">
      <c r="A1264" t="s">
        <v>196</v>
      </c>
      <c r="B1264" t="s">
        <v>656</v>
      </c>
      <c r="C1264" t="s">
        <v>76</v>
      </c>
      <c r="D1264" s="57">
        <v>0.5</v>
      </c>
    </row>
    <row r="1265" spans="1:4" x14ac:dyDescent="0.25">
      <c r="A1265" t="s">
        <v>196</v>
      </c>
      <c r="B1265" t="s">
        <v>603</v>
      </c>
      <c r="C1265" t="s">
        <v>76</v>
      </c>
      <c r="D1265" s="57">
        <v>0.5</v>
      </c>
    </row>
    <row r="1266" spans="1:4" x14ac:dyDescent="0.25">
      <c r="A1266" t="s">
        <v>196</v>
      </c>
      <c r="B1266" t="s">
        <v>603</v>
      </c>
      <c r="C1266" t="s">
        <v>76</v>
      </c>
      <c r="D1266" s="57">
        <v>0.5</v>
      </c>
    </row>
    <row r="1267" spans="1:4" x14ac:dyDescent="0.25">
      <c r="A1267" t="s">
        <v>196</v>
      </c>
      <c r="B1267" t="s">
        <v>598</v>
      </c>
      <c r="C1267" t="s">
        <v>76</v>
      </c>
      <c r="D1267" s="57">
        <v>0.5</v>
      </c>
    </row>
    <row r="1268" spans="1:4" x14ac:dyDescent="0.25">
      <c r="A1268" t="s">
        <v>196</v>
      </c>
      <c r="B1268" t="s">
        <v>856</v>
      </c>
      <c r="C1268" t="s">
        <v>76</v>
      </c>
      <c r="D1268" s="57">
        <v>0.5</v>
      </c>
    </row>
    <row r="1269" spans="1:4" x14ac:dyDescent="0.25">
      <c r="A1269" t="s">
        <v>196</v>
      </c>
      <c r="B1269" t="s">
        <v>788</v>
      </c>
      <c r="C1269" t="s">
        <v>76</v>
      </c>
      <c r="D1269" s="57">
        <v>0.5</v>
      </c>
    </row>
    <row r="1270" spans="1:4" x14ac:dyDescent="0.25">
      <c r="A1270" t="s">
        <v>196</v>
      </c>
      <c r="B1270" t="s">
        <v>739</v>
      </c>
      <c r="C1270" t="s">
        <v>76</v>
      </c>
      <c r="D1270" s="57">
        <v>0.5</v>
      </c>
    </row>
    <row r="1271" spans="1:4" x14ac:dyDescent="0.25">
      <c r="A1271" t="s">
        <v>196</v>
      </c>
      <c r="B1271" t="s">
        <v>586</v>
      </c>
      <c r="C1271" t="s">
        <v>76</v>
      </c>
      <c r="D1271" s="57">
        <v>0.5</v>
      </c>
    </row>
    <row r="1272" spans="1:4" x14ac:dyDescent="0.25">
      <c r="A1272" t="s">
        <v>196</v>
      </c>
      <c r="B1272" t="s">
        <v>706</v>
      </c>
      <c r="C1272" t="s">
        <v>76</v>
      </c>
      <c r="D1272" s="57">
        <v>0.5</v>
      </c>
    </row>
    <row r="1273" spans="1:4" x14ac:dyDescent="0.25">
      <c r="A1273" t="s">
        <v>196</v>
      </c>
      <c r="B1273" t="s">
        <v>591</v>
      </c>
      <c r="C1273" t="s">
        <v>76</v>
      </c>
      <c r="D1273" s="57">
        <v>0.5</v>
      </c>
    </row>
    <row r="1274" spans="1:4" x14ac:dyDescent="0.25">
      <c r="A1274" t="s">
        <v>196</v>
      </c>
      <c r="B1274" t="s">
        <v>591</v>
      </c>
      <c r="C1274" t="s">
        <v>76</v>
      </c>
      <c r="D1274" s="57">
        <v>0.5</v>
      </c>
    </row>
    <row r="1275" spans="1:4" x14ac:dyDescent="0.25">
      <c r="A1275" t="s">
        <v>196</v>
      </c>
      <c r="B1275" t="s">
        <v>789</v>
      </c>
      <c r="C1275" t="s">
        <v>76</v>
      </c>
      <c r="D1275" s="57">
        <v>0.5</v>
      </c>
    </row>
    <row r="1276" spans="1:4" x14ac:dyDescent="0.25">
      <c r="A1276" t="s">
        <v>196</v>
      </c>
      <c r="B1276" t="s">
        <v>589</v>
      </c>
      <c r="C1276" t="s">
        <v>76</v>
      </c>
      <c r="D1276" s="57">
        <v>0.5</v>
      </c>
    </row>
    <row r="1277" spans="1:4" x14ac:dyDescent="0.25">
      <c r="A1277" t="s">
        <v>196</v>
      </c>
      <c r="B1277" t="s">
        <v>723</v>
      </c>
      <c r="C1277" t="s">
        <v>76</v>
      </c>
      <c r="D1277" s="57">
        <v>0.5</v>
      </c>
    </row>
    <row r="1278" spans="1:4" x14ac:dyDescent="0.25">
      <c r="A1278" t="s">
        <v>196</v>
      </c>
      <c r="B1278" t="s">
        <v>607</v>
      </c>
      <c r="C1278" t="s">
        <v>76</v>
      </c>
      <c r="D1278" s="57">
        <v>0.5</v>
      </c>
    </row>
    <row r="1279" spans="1:4" x14ac:dyDescent="0.25">
      <c r="A1279" t="s">
        <v>196</v>
      </c>
      <c r="B1279" t="s">
        <v>420</v>
      </c>
      <c r="C1279" t="s">
        <v>76</v>
      </c>
      <c r="D1279" s="57">
        <v>0.5</v>
      </c>
    </row>
    <row r="1280" spans="1:4" x14ac:dyDescent="0.25">
      <c r="A1280" t="s">
        <v>196</v>
      </c>
      <c r="B1280" t="s">
        <v>420</v>
      </c>
      <c r="C1280" t="s">
        <v>76</v>
      </c>
      <c r="D1280" s="57">
        <v>0.5</v>
      </c>
    </row>
    <row r="1281" spans="1:4" x14ac:dyDescent="0.25">
      <c r="A1281" t="s">
        <v>196</v>
      </c>
      <c r="B1281" t="s">
        <v>803</v>
      </c>
      <c r="C1281" t="s">
        <v>76</v>
      </c>
      <c r="D1281" s="57">
        <v>0.5</v>
      </c>
    </row>
    <row r="1282" spans="1:4" x14ac:dyDescent="0.25">
      <c r="A1282" t="s">
        <v>196</v>
      </c>
      <c r="B1282" t="s">
        <v>588</v>
      </c>
      <c r="C1282" t="s">
        <v>76</v>
      </c>
      <c r="D1282" s="57">
        <v>0.5</v>
      </c>
    </row>
    <row r="1283" spans="1:4" x14ac:dyDescent="0.25">
      <c r="A1283" t="s">
        <v>196</v>
      </c>
      <c r="B1283" t="s">
        <v>588</v>
      </c>
      <c r="C1283" t="s">
        <v>76</v>
      </c>
      <c r="D1283" s="57">
        <v>0.5</v>
      </c>
    </row>
    <row r="1284" spans="1:4" x14ac:dyDescent="0.25">
      <c r="A1284" t="s">
        <v>196</v>
      </c>
      <c r="B1284" t="s">
        <v>875</v>
      </c>
      <c r="C1284" t="s">
        <v>76</v>
      </c>
      <c r="D1284" s="57">
        <v>0.5</v>
      </c>
    </row>
    <row r="1285" spans="1:4" x14ac:dyDescent="0.25">
      <c r="A1285" t="s">
        <v>196</v>
      </c>
      <c r="B1285" t="s">
        <v>943</v>
      </c>
      <c r="C1285" t="s">
        <v>76</v>
      </c>
      <c r="D1285" s="57">
        <v>0.5</v>
      </c>
    </row>
    <row r="1286" spans="1:4" x14ac:dyDescent="0.25">
      <c r="A1286" t="s">
        <v>196</v>
      </c>
      <c r="B1286" t="s">
        <v>747</v>
      </c>
      <c r="C1286" t="s">
        <v>76</v>
      </c>
      <c r="D1286" s="57">
        <v>0.5</v>
      </c>
    </row>
    <row r="1287" spans="1:4" x14ac:dyDescent="0.25">
      <c r="A1287" t="s">
        <v>196</v>
      </c>
      <c r="B1287" t="s">
        <v>702</v>
      </c>
      <c r="C1287" t="s">
        <v>76</v>
      </c>
      <c r="D1287" s="57">
        <v>0.5</v>
      </c>
    </row>
    <row r="1288" spans="1:4" x14ac:dyDescent="0.25">
      <c r="A1288" t="s">
        <v>196</v>
      </c>
      <c r="B1288" t="s">
        <v>732</v>
      </c>
      <c r="C1288" t="s">
        <v>76</v>
      </c>
      <c r="D1288" s="57">
        <v>0.5</v>
      </c>
    </row>
    <row r="1289" spans="1:4" x14ac:dyDescent="0.25">
      <c r="A1289" t="s">
        <v>196</v>
      </c>
      <c r="B1289" t="s">
        <v>724</v>
      </c>
      <c r="C1289" t="s">
        <v>76</v>
      </c>
      <c r="D1289" s="57">
        <v>0.5</v>
      </c>
    </row>
    <row r="1290" spans="1:4" x14ac:dyDescent="0.25">
      <c r="A1290" t="s">
        <v>205</v>
      </c>
      <c r="B1290" t="s">
        <v>422</v>
      </c>
      <c r="C1290" t="s">
        <v>76</v>
      </c>
      <c r="D1290" s="57">
        <v>0.5</v>
      </c>
    </row>
    <row r="1291" spans="1:4" x14ac:dyDescent="0.25">
      <c r="A1291" t="s">
        <v>196</v>
      </c>
      <c r="B1291" t="s">
        <v>422</v>
      </c>
      <c r="C1291" t="s">
        <v>76</v>
      </c>
      <c r="D1291" s="57">
        <v>0.5</v>
      </c>
    </row>
    <row r="1292" spans="1:4" x14ac:dyDescent="0.25">
      <c r="A1292" t="s">
        <v>196</v>
      </c>
      <c r="B1292" t="s">
        <v>847</v>
      </c>
      <c r="C1292" t="s">
        <v>76</v>
      </c>
      <c r="D1292" s="57">
        <v>0.5</v>
      </c>
    </row>
    <row r="1293" spans="1:4" x14ac:dyDescent="0.25">
      <c r="A1293" t="s">
        <v>196</v>
      </c>
      <c r="B1293" t="s">
        <v>571</v>
      </c>
      <c r="C1293" t="s">
        <v>76</v>
      </c>
      <c r="D1293" s="57">
        <v>0.5</v>
      </c>
    </row>
    <row r="1294" spans="1:4" x14ac:dyDescent="0.25">
      <c r="A1294" t="s">
        <v>196</v>
      </c>
      <c r="B1294" t="s">
        <v>569</v>
      </c>
      <c r="C1294" t="s">
        <v>76</v>
      </c>
      <c r="D1294" s="57">
        <v>0.5</v>
      </c>
    </row>
    <row r="1295" spans="1:4" x14ac:dyDescent="0.25">
      <c r="A1295" t="s">
        <v>196</v>
      </c>
      <c r="B1295" t="s">
        <v>734</v>
      </c>
      <c r="C1295" t="s">
        <v>76</v>
      </c>
      <c r="D1295" s="57">
        <v>0.5</v>
      </c>
    </row>
    <row r="1296" spans="1:4" x14ac:dyDescent="0.25">
      <c r="A1296" t="s">
        <v>196</v>
      </c>
      <c r="B1296" t="s">
        <v>567</v>
      </c>
      <c r="C1296" t="s">
        <v>76</v>
      </c>
      <c r="D1296" s="57">
        <v>0.5</v>
      </c>
    </row>
    <row r="1297" spans="1:4" x14ac:dyDescent="0.25">
      <c r="A1297" t="s">
        <v>196</v>
      </c>
      <c r="B1297" t="s">
        <v>564</v>
      </c>
      <c r="C1297" t="s">
        <v>76</v>
      </c>
      <c r="D1297" s="57">
        <v>0.5</v>
      </c>
    </row>
    <row r="1298" spans="1:4" x14ac:dyDescent="0.25">
      <c r="A1298" t="s">
        <v>196</v>
      </c>
      <c r="B1298" t="s">
        <v>564</v>
      </c>
      <c r="C1298" t="s">
        <v>76</v>
      </c>
      <c r="D1298" s="57">
        <v>0.5</v>
      </c>
    </row>
    <row r="1299" spans="1:4" x14ac:dyDescent="0.25">
      <c r="A1299" t="s">
        <v>196</v>
      </c>
      <c r="B1299" t="s">
        <v>563</v>
      </c>
      <c r="C1299" t="s">
        <v>76</v>
      </c>
      <c r="D1299" s="57">
        <v>0.5</v>
      </c>
    </row>
    <row r="1300" spans="1:4" x14ac:dyDescent="0.25">
      <c r="A1300" t="s">
        <v>196</v>
      </c>
      <c r="B1300" t="s">
        <v>563</v>
      </c>
      <c r="C1300" t="s">
        <v>76</v>
      </c>
      <c r="D1300" s="57">
        <v>0.5</v>
      </c>
    </row>
    <row r="1301" spans="1:4" x14ac:dyDescent="0.25">
      <c r="A1301" t="s">
        <v>196</v>
      </c>
      <c r="B1301" t="s">
        <v>535</v>
      </c>
      <c r="C1301" t="s">
        <v>77</v>
      </c>
      <c r="D1301" s="57">
        <v>0.5</v>
      </c>
    </row>
    <row r="1302" spans="1:4" x14ac:dyDescent="0.25">
      <c r="A1302" t="s">
        <v>196</v>
      </c>
      <c r="B1302" t="s">
        <v>535</v>
      </c>
      <c r="C1302" t="s">
        <v>77</v>
      </c>
      <c r="D1302" s="57">
        <v>0.5</v>
      </c>
    </row>
    <row r="1303" spans="1:4" x14ac:dyDescent="0.25">
      <c r="A1303" t="s">
        <v>196</v>
      </c>
      <c r="B1303" t="s">
        <v>842</v>
      </c>
      <c r="C1303" t="s">
        <v>77</v>
      </c>
      <c r="D1303" s="57">
        <v>0.5</v>
      </c>
    </row>
    <row r="1304" spans="1:4" x14ac:dyDescent="0.25">
      <c r="A1304" t="s">
        <v>196</v>
      </c>
      <c r="B1304" t="s">
        <v>640</v>
      </c>
      <c r="C1304" t="s">
        <v>77</v>
      </c>
      <c r="D1304" s="57">
        <v>0.5</v>
      </c>
    </row>
    <row r="1305" spans="1:4" x14ac:dyDescent="0.25">
      <c r="A1305" t="s">
        <v>196</v>
      </c>
      <c r="B1305" t="s">
        <v>760</v>
      </c>
      <c r="C1305" t="s">
        <v>77</v>
      </c>
      <c r="D1305" s="57">
        <v>0.5</v>
      </c>
    </row>
    <row r="1306" spans="1:4" x14ac:dyDescent="0.25">
      <c r="A1306" t="s">
        <v>196</v>
      </c>
      <c r="B1306" t="s">
        <v>841</v>
      </c>
      <c r="C1306" t="s">
        <v>77</v>
      </c>
      <c r="D1306" s="57">
        <v>0.5</v>
      </c>
    </row>
    <row r="1307" spans="1:4" x14ac:dyDescent="0.25">
      <c r="A1307" t="s">
        <v>196</v>
      </c>
      <c r="B1307" t="s">
        <v>548</v>
      </c>
      <c r="C1307" t="s">
        <v>77</v>
      </c>
      <c r="D1307" s="57">
        <v>0.5</v>
      </c>
    </row>
    <row r="1308" spans="1:4" x14ac:dyDescent="0.25">
      <c r="A1308" t="s">
        <v>196</v>
      </c>
      <c r="B1308" t="s">
        <v>604</v>
      </c>
      <c r="C1308" t="s">
        <v>77</v>
      </c>
      <c r="D1308" s="57">
        <v>0.5</v>
      </c>
    </row>
    <row r="1309" spans="1:4" x14ac:dyDescent="0.25">
      <c r="A1309" t="s">
        <v>196</v>
      </c>
      <c r="B1309" t="s">
        <v>604</v>
      </c>
      <c r="C1309" t="s">
        <v>77</v>
      </c>
      <c r="D1309" s="57">
        <v>0.5</v>
      </c>
    </row>
    <row r="1310" spans="1:4" x14ac:dyDescent="0.25">
      <c r="A1310" t="s">
        <v>205</v>
      </c>
      <c r="B1310" t="s">
        <v>217</v>
      </c>
      <c r="C1310" t="s">
        <v>111</v>
      </c>
      <c r="D1310" s="57">
        <v>0.5</v>
      </c>
    </row>
    <row r="1311" spans="1:4" x14ac:dyDescent="0.25">
      <c r="A1311" t="s">
        <v>205</v>
      </c>
      <c r="B1311" t="s">
        <v>218</v>
      </c>
      <c r="C1311" t="s">
        <v>111</v>
      </c>
      <c r="D1311" s="57">
        <v>0.5</v>
      </c>
    </row>
    <row r="1312" spans="1:4" x14ac:dyDescent="0.25">
      <c r="A1312" t="s">
        <v>205</v>
      </c>
      <c r="B1312" t="s">
        <v>248</v>
      </c>
      <c r="C1312" t="s">
        <v>111</v>
      </c>
      <c r="D1312" s="57">
        <v>0.5</v>
      </c>
    </row>
    <row r="1313" spans="1:4" x14ac:dyDescent="0.25">
      <c r="A1313" t="s">
        <v>205</v>
      </c>
      <c r="B1313" t="s">
        <v>249</v>
      </c>
      <c r="C1313" t="s">
        <v>111</v>
      </c>
      <c r="D1313" s="57">
        <v>0.5</v>
      </c>
    </row>
    <row r="1314" spans="1:4" x14ac:dyDescent="0.25">
      <c r="A1314" t="s">
        <v>205</v>
      </c>
      <c r="B1314" t="s">
        <v>252</v>
      </c>
      <c r="C1314" t="s">
        <v>111</v>
      </c>
      <c r="D1314" s="57">
        <v>0.5</v>
      </c>
    </row>
    <row r="1315" spans="1:4" x14ac:dyDescent="0.25">
      <c r="A1315" t="s">
        <v>196</v>
      </c>
      <c r="B1315" t="s">
        <v>467</v>
      </c>
      <c r="C1315" t="s">
        <v>78</v>
      </c>
      <c r="D1315" s="57">
        <v>0.5</v>
      </c>
    </row>
    <row r="1316" spans="1:4" x14ac:dyDescent="0.25">
      <c r="A1316" t="s">
        <v>196</v>
      </c>
      <c r="B1316" t="s">
        <v>721</v>
      </c>
      <c r="C1316" t="s">
        <v>78</v>
      </c>
      <c r="D1316" s="57">
        <v>0.5</v>
      </c>
    </row>
    <row r="1317" spans="1:4" x14ac:dyDescent="0.25">
      <c r="A1317" t="s">
        <v>196</v>
      </c>
      <c r="B1317" t="s">
        <v>719</v>
      </c>
      <c r="C1317" t="s">
        <v>78</v>
      </c>
      <c r="D1317" s="57">
        <v>0.5</v>
      </c>
    </row>
    <row r="1318" spans="1:4" x14ac:dyDescent="0.25">
      <c r="A1318" t="s">
        <v>196</v>
      </c>
      <c r="B1318" t="s">
        <v>213</v>
      </c>
      <c r="C1318" t="s">
        <v>78</v>
      </c>
      <c r="D1318" s="57">
        <v>0.5</v>
      </c>
    </row>
    <row r="1319" spans="1:4" x14ac:dyDescent="0.25">
      <c r="A1319" t="s">
        <v>196</v>
      </c>
      <c r="B1319" t="s">
        <v>473</v>
      </c>
      <c r="C1319" t="s">
        <v>78</v>
      </c>
      <c r="D1319" s="57">
        <v>0.5</v>
      </c>
    </row>
    <row r="1320" spans="1:4" x14ac:dyDescent="0.25">
      <c r="A1320" t="s">
        <v>196</v>
      </c>
      <c r="B1320" t="s">
        <v>586</v>
      </c>
      <c r="C1320" t="s">
        <v>78</v>
      </c>
      <c r="D1320" s="57">
        <v>0.5</v>
      </c>
    </row>
    <row r="1321" spans="1:4" x14ac:dyDescent="0.25">
      <c r="A1321" t="s">
        <v>196</v>
      </c>
      <c r="B1321" t="s">
        <v>277</v>
      </c>
      <c r="C1321" t="s">
        <v>78</v>
      </c>
      <c r="D1321" s="57">
        <v>0.5</v>
      </c>
    </row>
    <row r="1322" spans="1:4" x14ac:dyDescent="0.25">
      <c r="A1322" t="s">
        <v>196</v>
      </c>
      <c r="B1322" t="s">
        <v>277</v>
      </c>
      <c r="C1322" t="s">
        <v>78</v>
      </c>
      <c r="D1322" s="57">
        <v>0.5</v>
      </c>
    </row>
    <row r="1323" spans="1:4" x14ac:dyDescent="0.25">
      <c r="A1323" t="s">
        <v>196</v>
      </c>
      <c r="B1323" t="s">
        <v>853</v>
      </c>
      <c r="C1323" t="s">
        <v>79</v>
      </c>
      <c r="D1323" s="57">
        <v>0.5</v>
      </c>
    </row>
    <row r="1324" spans="1:4" x14ac:dyDescent="0.25">
      <c r="A1324" t="s">
        <v>196</v>
      </c>
      <c r="B1324" t="s">
        <v>615</v>
      </c>
      <c r="C1324" t="s">
        <v>79</v>
      </c>
      <c r="D1324" s="57">
        <v>0.5</v>
      </c>
    </row>
    <row r="1325" spans="1:4" x14ac:dyDescent="0.25">
      <c r="A1325" t="s">
        <v>196</v>
      </c>
      <c r="B1325" t="s">
        <v>541</v>
      </c>
      <c r="C1325" t="s">
        <v>79</v>
      </c>
      <c r="D1325" s="57">
        <v>0.5</v>
      </c>
    </row>
    <row r="1326" spans="1:4" x14ac:dyDescent="0.25">
      <c r="A1326" t="s">
        <v>196</v>
      </c>
      <c r="B1326" t="s">
        <v>541</v>
      </c>
      <c r="C1326" t="s">
        <v>79</v>
      </c>
      <c r="D1326" s="57">
        <v>0.5</v>
      </c>
    </row>
    <row r="1327" spans="1:4" x14ac:dyDescent="0.25">
      <c r="A1327" t="s">
        <v>196</v>
      </c>
      <c r="B1327" t="s">
        <v>721</v>
      </c>
      <c r="C1327" t="s">
        <v>79</v>
      </c>
      <c r="D1327" s="57">
        <v>0.5</v>
      </c>
    </row>
    <row r="1328" spans="1:4" x14ac:dyDescent="0.25">
      <c r="A1328" t="s">
        <v>196</v>
      </c>
      <c r="B1328" t="s">
        <v>719</v>
      </c>
      <c r="C1328" t="s">
        <v>79</v>
      </c>
      <c r="D1328" s="57">
        <v>0.5</v>
      </c>
    </row>
    <row r="1329" spans="1:4" x14ac:dyDescent="0.25">
      <c r="A1329" t="s">
        <v>196</v>
      </c>
      <c r="B1329" t="s">
        <v>713</v>
      </c>
      <c r="C1329" t="s">
        <v>79</v>
      </c>
      <c r="D1329" s="57">
        <v>0.5</v>
      </c>
    </row>
    <row r="1330" spans="1:4" x14ac:dyDescent="0.25">
      <c r="A1330" t="s">
        <v>196</v>
      </c>
      <c r="B1330" t="s">
        <v>546</v>
      </c>
      <c r="C1330" t="s">
        <v>79</v>
      </c>
      <c r="D1330" s="57">
        <v>0.5</v>
      </c>
    </row>
    <row r="1331" spans="1:4" x14ac:dyDescent="0.25">
      <c r="A1331" t="s">
        <v>196</v>
      </c>
      <c r="B1331" t="s">
        <v>850</v>
      </c>
      <c r="C1331" t="s">
        <v>79</v>
      </c>
      <c r="D1331" s="57">
        <v>0.5</v>
      </c>
    </row>
    <row r="1332" spans="1:4" x14ac:dyDescent="0.25">
      <c r="A1332" t="s">
        <v>196</v>
      </c>
      <c r="B1332" t="s">
        <v>549</v>
      </c>
      <c r="C1332" t="s">
        <v>79</v>
      </c>
      <c r="D1332" s="57">
        <v>0.5</v>
      </c>
    </row>
    <row r="1333" spans="1:4" x14ac:dyDescent="0.25">
      <c r="A1333" t="s">
        <v>196</v>
      </c>
      <c r="B1333" t="s">
        <v>727</v>
      </c>
      <c r="C1333" t="s">
        <v>79</v>
      </c>
      <c r="D1333" s="57">
        <v>0.5</v>
      </c>
    </row>
    <row r="1334" spans="1:4" x14ac:dyDescent="0.25">
      <c r="A1334" t="s">
        <v>205</v>
      </c>
      <c r="B1334" t="s">
        <v>211</v>
      </c>
      <c r="C1334" t="s">
        <v>79</v>
      </c>
      <c r="D1334" s="57">
        <v>0.5</v>
      </c>
    </row>
    <row r="1335" spans="1:4" x14ac:dyDescent="0.25">
      <c r="A1335" t="s">
        <v>196</v>
      </c>
      <c r="B1335" t="s">
        <v>681</v>
      </c>
      <c r="C1335" t="s">
        <v>79</v>
      </c>
      <c r="D1335" s="57">
        <v>0.5</v>
      </c>
    </row>
    <row r="1336" spans="1:4" x14ac:dyDescent="0.25">
      <c r="A1336" t="s">
        <v>205</v>
      </c>
      <c r="B1336" t="s">
        <v>436</v>
      </c>
      <c r="C1336" t="s">
        <v>79</v>
      </c>
      <c r="D1336" s="57">
        <v>0.5</v>
      </c>
    </row>
    <row r="1337" spans="1:4" x14ac:dyDescent="0.25">
      <c r="A1337" t="s">
        <v>196</v>
      </c>
      <c r="B1337" t="s">
        <v>213</v>
      </c>
      <c r="C1337" t="s">
        <v>79</v>
      </c>
      <c r="D1337" s="57">
        <v>0.5</v>
      </c>
    </row>
    <row r="1338" spans="1:4" x14ac:dyDescent="0.25">
      <c r="A1338" t="s">
        <v>196</v>
      </c>
      <c r="B1338" t="s">
        <v>775</v>
      </c>
      <c r="C1338" t="s">
        <v>79</v>
      </c>
      <c r="D1338" s="57">
        <v>0.5</v>
      </c>
    </row>
    <row r="1339" spans="1:4" x14ac:dyDescent="0.25">
      <c r="A1339" t="s">
        <v>196</v>
      </c>
      <c r="B1339" t="s">
        <v>772</v>
      </c>
      <c r="C1339" t="s">
        <v>79</v>
      </c>
      <c r="D1339" s="57">
        <v>0.5</v>
      </c>
    </row>
    <row r="1340" spans="1:4" x14ac:dyDescent="0.25">
      <c r="A1340" t="s">
        <v>196</v>
      </c>
      <c r="B1340" t="s">
        <v>773</v>
      </c>
      <c r="C1340" t="s">
        <v>79</v>
      </c>
      <c r="D1340" s="57">
        <v>0.5</v>
      </c>
    </row>
    <row r="1341" spans="1:4" x14ac:dyDescent="0.25">
      <c r="A1341" t="s">
        <v>196</v>
      </c>
      <c r="B1341" t="s">
        <v>622</v>
      </c>
      <c r="C1341" t="s">
        <v>79</v>
      </c>
      <c r="D1341" s="57">
        <v>0.5</v>
      </c>
    </row>
    <row r="1342" spans="1:4" x14ac:dyDescent="0.25">
      <c r="A1342" t="s">
        <v>196</v>
      </c>
      <c r="B1342" t="s">
        <v>561</v>
      </c>
      <c r="C1342" t="s">
        <v>79</v>
      </c>
      <c r="D1342" s="57">
        <v>0.5</v>
      </c>
    </row>
    <row r="1343" spans="1:4" x14ac:dyDescent="0.25">
      <c r="A1343" t="s">
        <v>196</v>
      </c>
      <c r="B1343" t="s">
        <v>557</v>
      </c>
      <c r="C1343" t="s">
        <v>79</v>
      </c>
      <c r="D1343" s="57">
        <v>0.5</v>
      </c>
    </row>
    <row r="1344" spans="1:4" x14ac:dyDescent="0.25">
      <c r="A1344" t="s">
        <v>196</v>
      </c>
      <c r="B1344" t="s">
        <v>557</v>
      </c>
      <c r="C1344" t="s">
        <v>79</v>
      </c>
      <c r="D1344" s="57">
        <v>0.5</v>
      </c>
    </row>
    <row r="1345" spans="1:4" x14ac:dyDescent="0.25">
      <c r="A1345" t="s">
        <v>196</v>
      </c>
      <c r="B1345" t="s">
        <v>733</v>
      </c>
      <c r="C1345" t="s">
        <v>79</v>
      </c>
      <c r="D1345" s="57">
        <v>0.5</v>
      </c>
    </row>
    <row r="1346" spans="1:4" x14ac:dyDescent="0.25">
      <c r="A1346" t="s">
        <v>196</v>
      </c>
      <c r="B1346" t="s">
        <v>851</v>
      </c>
      <c r="C1346" t="s">
        <v>79</v>
      </c>
      <c r="D1346" s="57">
        <v>0.5</v>
      </c>
    </row>
    <row r="1347" spans="1:4" x14ac:dyDescent="0.25">
      <c r="A1347" t="s">
        <v>196</v>
      </c>
      <c r="B1347" t="s">
        <v>771</v>
      </c>
      <c r="C1347" t="s">
        <v>79</v>
      </c>
      <c r="D1347" s="57">
        <v>0.5</v>
      </c>
    </row>
    <row r="1348" spans="1:4" x14ac:dyDescent="0.25">
      <c r="A1348" t="s">
        <v>196</v>
      </c>
      <c r="B1348" t="s">
        <v>648</v>
      </c>
      <c r="C1348" t="s">
        <v>79</v>
      </c>
      <c r="D1348" s="57">
        <v>0.5</v>
      </c>
    </row>
    <row r="1349" spans="1:4" x14ac:dyDescent="0.25">
      <c r="A1349" t="s">
        <v>196</v>
      </c>
      <c r="B1349" t="s">
        <v>648</v>
      </c>
      <c r="C1349" t="s">
        <v>79</v>
      </c>
      <c r="D1349" s="57">
        <v>0.5</v>
      </c>
    </row>
    <row r="1350" spans="1:4" x14ac:dyDescent="0.25">
      <c r="A1350" t="s">
        <v>205</v>
      </c>
      <c r="B1350" t="s">
        <v>473</v>
      </c>
      <c r="C1350" t="s">
        <v>79</v>
      </c>
      <c r="D1350" s="57">
        <v>0.5</v>
      </c>
    </row>
    <row r="1351" spans="1:4" x14ac:dyDescent="0.25">
      <c r="A1351" t="s">
        <v>196</v>
      </c>
      <c r="B1351" t="s">
        <v>473</v>
      </c>
      <c r="C1351" t="s">
        <v>79</v>
      </c>
      <c r="D1351" s="57">
        <v>0.5</v>
      </c>
    </row>
    <row r="1352" spans="1:4" x14ac:dyDescent="0.25">
      <c r="A1352" t="s">
        <v>196</v>
      </c>
      <c r="B1352" t="s">
        <v>735</v>
      </c>
      <c r="C1352" t="s">
        <v>79</v>
      </c>
      <c r="D1352" s="57">
        <v>0.5</v>
      </c>
    </row>
    <row r="1353" spans="1:4" x14ac:dyDescent="0.25">
      <c r="A1353" t="s">
        <v>196</v>
      </c>
      <c r="B1353" t="s">
        <v>707</v>
      </c>
      <c r="C1353" t="s">
        <v>79</v>
      </c>
      <c r="D1353" s="57">
        <v>0.5</v>
      </c>
    </row>
    <row r="1354" spans="1:4" x14ac:dyDescent="0.25">
      <c r="A1354" t="s">
        <v>196</v>
      </c>
      <c r="B1354" t="s">
        <v>527</v>
      </c>
      <c r="C1354" t="s">
        <v>79</v>
      </c>
      <c r="D1354" s="57">
        <v>0.5</v>
      </c>
    </row>
    <row r="1355" spans="1:4" x14ac:dyDescent="0.25">
      <c r="A1355" t="s">
        <v>205</v>
      </c>
      <c r="B1355" t="s">
        <v>445</v>
      </c>
      <c r="C1355" t="s">
        <v>79</v>
      </c>
      <c r="D1355" s="57">
        <v>0.5</v>
      </c>
    </row>
    <row r="1356" spans="1:4" x14ac:dyDescent="0.25">
      <c r="A1356" t="s">
        <v>196</v>
      </c>
      <c r="B1356" t="s">
        <v>445</v>
      </c>
      <c r="C1356" t="s">
        <v>79</v>
      </c>
      <c r="D1356" s="57">
        <v>0.5</v>
      </c>
    </row>
    <row r="1357" spans="1:4" x14ac:dyDescent="0.25">
      <c r="A1357" t="s">
        <v>196</v>
      </c>
      <c r="B1357" t="s">
        <v>738</v>
      </c>
      <c r="C1357" t="s">
        <v>79</v>
      </c>
      <c r="D1357" s="57">
        <v>0.5</v>
      </c>
    </row>
    <row r="1358" spans="1:4" x14ac:dyDescent="0.25">
      <c r="A1358" t="s">
        <v>196</v>
      </c>
      <c r="B1358" t="s">
        <v>841</v>
      </c>
      <c r="C1358" t="s">
        <v>79</v>
      </c>
      <c r="D1358" s="57">
        <v>0.5</v>
      </c>
    </row>
    <row r="1359" spans="1:4" x14ac:dyDescent="0.25">
      <c r="A1359" t="s">
        <v>196</v>
      </c>
      <c r="B1359" t="s">
        <v>708</v>
      </c>
      <c r="C1359" t="s">
        <v>79</v>
      </c>
      <c r="D1359" s="57">
        <v>0.5</v>
      </c>
    </row>
    <row r="1360" spans="1:4" x14ac:dyDescent="0.25">
      <c r="A1360" t="s">
        <v>196</v>
      </c>
      <c r="B1360" t="s">
        <v>635</v>
      </c>
      <c r="C1360" t="s">
        <v>79</v>
      </c>
      <c r="D1360" s="57">
        <v>0.5</v>
      </c>
    </row>
    <row r="1361" spans="1:4" x14ac:dyDescent="0.25">
      <c r="A1361" t="s">
        <v>196</v>
      </c>
      <c r="B1361" t="s">
        <v>635</v>
      </c>
      <c r="C1361" t="s">
        <v>79</v>
      </c>
      <c r="D1361" s="57">
        <v>0.5</v>
      </c>
    </row>
    <row r="1362" spans="1:4" x14ac:dyDescent="0.25">
      <c r="A1362" t="s">
        <v>196</v>
      </c>
      <c r="B1362" t="s">
        <v>633</v>
      </c>
      <c r="C1362" t="s">
        <v>79</v>
      </c>
      <c r="D1362" s="57">
        <v>0.5</v>
      </c>
    </row>
    <row r="1363" spans="1:4" x14ac:dyDescent="0.25">
      <c r="A1363" t="s">
        <v>196</v>
      </c>
      <c r="B1363" t="s">
        <v>815</v>
      </c>
      <c r="C1363" t="s">
        <v>79</v>
      </c>
      <c r="D1363" s="57">
        <v>0.5</v>
      </c>
    </row>
    <row r="1364" spans="1:4" x14ac:dyDescent="0.25">
      <c r="A1364" t="s">
        <v>196</v>
      </c>
      <c r="B1364" t="s">
        <v>816</v>
      </c>
      <c r="C1364" t="s">
        <v>79</v>
      </c>
      <c r="D1364" s="57">
        <v>0.5</v>
      </c>
    </row>
    <row r="1365" spans="1:4" x14ac:dyDescent="0.25">
      <c r="A1365" t="s">
        <v>196</v>
      </c>
      <c r="B1365" t="s">
        <v>814</v>
      </c>
      <c r="C1365" t="s">
        <v>79</v>
      </c>
      <c r="D1365" s="57">
        <v>0.5</v>
      </c>
    </row>
    <row r="1366" spans="1:4" x14ac:dyDescent="0.25">
      <c r="A1366" t="s">
        <v>196</v>
      </c>
      <c r="B1366" t="s">
        <v>632</v>
      </c>
      <c r="C1366" t="s">
        <v>79</v>
      </c>
      <c r="D1366" s="57">
        <v>0.5</v>
      </c>
    </row>
    <row r="1367" spans="1:4" x14ac:dyDescent="0.25">
      <c r="A1367" t="s">
        <v>196</v>
      </c>
      <c r="B1367" t="s">
        <v>632</v>
      </c>
      <c r="C1367" t="s">
        <v>79</v>
      </c>
      <c r="D1367" s="57">
        <v>0.5</v>
      </c>
    </row>
    <row r="1368" spans="1:4" x14ac:dyDescent="0.25">
      <c r="A1368" t="s">
        <v>196</v>
      </c>
      <c r="B1368" t="s">
        <v>555</v>
      </c>
      <c r="C1368" t="s">
        <v>79</v>
      </c>
      <c r="D1368" s="57">
        <v>0.5</v>
      </c>
    </row>
    <row r="1369" spans="1:4" x14ac:dyDescent="0.25">
      <c r="A1369" t="s">
        <v>196</v>
      </c>
      <c r="B1369" t="s">
        <v>555</v>
      </c>
      <c r="C1369" t="s">
        <v>79</v>
      </c>
      <c r="D1369" s="57">
        <v>0.5</v>
      </c>
    </row>
    <row r="1370" spans="1:4" x14ac:dyDescent="0.25">
      <c r="A1370" t="s">
        <v>196</v>
      </c>
      <c r="B1370" t="s">
        <v>630</v>
      </c>
      <c r="C1370" t="s">
        <v>79</v>
      </c>
      <c r="D1370" s="57">
        <v>0.5</v>
      </c>
    </row>
    <row r="1371" spans="1:4" x14ac:dyDescent="0.25">
      <c r="A1371" t="s">
        <v>196</v>
      </c>
      <c r="B1371" t="s">
        <v>630</v>
      </c>
      <c r="C1371" t="s">
        <v>79</v>
      </c>
      <c r="D1371" s="57">
        <v>0.5</v>
      </c>
    </row>
    <row r="1372" spans="1:4" x14ac:dyDescent="0.25">
      <c r="A1372" t="s">
        <v>196</v>
      </c>
      <c r="B1372" t="s">
        <v>780</v>
      </c>
      <c r="C1372" t="s">
        <v>79</v>
      </c>
      <c r="D1372" s="57">
        <v>0.5</v>
      </c>
    </row>
    <row r="1373" spans="1:4" x14ac:dyDescent="0.25">
      <c r="A1373" t="s">
        <v>205</v>
      </c>
      <c r="B1373" t="s">
        <v>439</v>
      </c>
      <c r="C1373" t="s">
        <v>79</v>
      </c>
      <c r="D1373" s="57">
        <v>0.5</v>
      </c>
    </row>
    <row r="1374" spans="1:4" x14ac:dyDescent="0.25">
      <c r="A1374" t="s">
        <v>196</v>
      </c>
      <c r="B1374" t="s">
        <v>849</v>
      </c>
      <c r="C1374" t="s">
        <v>79</v>
      </c>
      <c r="D1374" s="57">
        <v>0.5</v>
      </c>
    </row>
    <row r="1375" spans="1:4" x14ac:dyDescent="0.25">
      <c r="A1375" t="s">
        <v>196</v>
      </c>
      <c r="B1375" t="s">
        <v>737</v>
      </c>
      <c r="C1375" t="s">
        <v>79</v>
      </c>
      <c r="D1375" s="57">
        <v>0.5</v>
      </c>
    </row>
    <row r="1376" spans="1:4" x14ac:dyDescent="0.25">
      <c r="A1376" t="s">
        <v>196</v>
      </c>
      <c r="B1376" t="s">
        <v>272</v>
      </c>
      <c r="C1376" t="s">
        <v>79</v>
      </c>
      <c r="D1376" s="57">
        <v>0.5</v>
      </c>
    </row>
    <row r="1377" spans="1:4" x14ac:dyDescent="0.25">
      <c r="A1377" t="s">
        <v>196</v>
      </c>
      <c r="B1377" t="s">
        <v>272</v>
      </c>
      <c r="C1377" t="s">
        <v>79</v>
      </c>
      <c r="D1377" s="57">
        <v>0.5</v>
      </c>
    </row>
    <row r="1378" spans="1:4" x14ac:dyDescent="0.25">
      <c r="A1378" t="s">
        <v>196</v>
      </c>
      <c r="B1378" t="s">
        <v>603</v>
      </c>
      <c r="C1378" t="s">
        <v>79</v>
      </c>
      <c r="D1378" s="57">
        <v>0.5</v>
      </c>
    </row>
    <row r="1379" spans="1:4" x14ac:dyDescent="0.25">
      <c r="A1379" t="s">
        <v>196</v>
      </c>
      <c r="B1379" t="s">
        <v>603</v>
      </c>
      <c r="C1379" t="s">
        <v>79</v>
      </c>
      <c r="D1379" s="57">
        <v>0.5</v>
      </c>
    </row>
    <row r="1380" spans="1:4" x14ac:dyDescent="0.25">
      <c r="A1380" t="s">
        <v>205</v>
      </c>
      <c r="B1380" t="s">
        <v>274</v>
      </c>
      <c r="C1380" t="s">
        <v>79</v>
      </c>
      <c r="D1380" s="57">
        <v>0.5</v>
      </c>
    </row>
    <row r="1381" spans="1:4" x14ac:dyDescent="0.25">
      <c r="A1381" t="s">
        <v>196</v>
      </c>
      <c r="B1381" t="s">
        <v>274</v>
      </c>
      <c r="C1381" t="s">
        <v>79</v>
      </c>
      <c r="D1381" s="57">
        <v>0.5</v>
      </c>
    </row>
    <row r="1382" spans="1:4" x14ac:dyDescent="0.25">
      <c r="A1382" t="s">
        <v>196</v>
      </c>
      <c r="B1382" t="s">
        <v>598</v>
      </c>
      <c r="C1382" t="s">
        <v>79</v>
      </c>
      <c r="D1382" s="57">
        <v>0.5</v>
      </c>
    </row>
    <row r="1383" spans="1:4" x14ac:dyDescent="0.25">
      <c r="A1383" t="s">
        <v>196</v>
      </c>
      <c r="B1383" t="s">
        <v>595</v>
      </c>
      <c r="C1383" t="s">
        <v>79</v>
      </c>
      <c r="D1383" s="57">
        <v>0.5</v>
      </c>
    </row>
    <row r="1384" spans="1:4" x14ac:dyDescent="0.25">
      <c r="A1384" t="s">
        <v>196</v>
      </c>
      <c r="B1384" t="s">
        <v>595</v>
      </c>
      <c r="C1384" t="s">
        <v>79</v>
      </c>
      <c r="D1384" s="57">
        <v>0.5</v>
      </c>
    </row>
    <row r="1385" spans="1:4" x14ac:dyDescent="0.25">
      <c r="A1385" t="s">
        <v>196</v>
      </c>
      <c r="B1385" t="s">
        <v>863</v>
      </c>
      <c r="C1385" t="s">
        <v>79</v>
      </c>
      <c r="D1385" s="57">
        <v>0.5</v>
      </c>
    </row>
    <row r="1386" spans="1:4" x14ac:dyDescent="0.25">
      <c r="A1386" t="s">
        <v>196</v>
      </c>
      <c r="B1386" t="s">
        <v>591</v>
      </c>
      <c r="C1386" t="s">
        <v>79</v>
      </c>
      <c r="D1386" s="57">
        <v>0.5</v>
      </c>
    </row>
    <row r="1387" spans="1:4" x14ac:dyDescent="0.25">
      <c r="A1387" t="s">
        <v>196</v>
      </c>
      <c r="B1387" t="s">
        <v>591</v>
      </c>
      <c r="C1387" t="s">
        <v>79</v>
      </c>
      <c r="D1387" s="57">
        <v>0.5</v>
      </c>
    </row>
    <row r="1388" spans="1:4" x14ac:dyDescent="0.25">
      <c r="A1388" t="s">
        <v>196</v>
      </c>
      <c r="B1388" t="s">
        <v>590</v>
      </c>
      <c r="C1388" t="s">
        <v>79</v>
      </c>
      <c r="D1388" s="57">
        <v>0.5</v>
      </c>
    </row>
    <row r="1389" spans="1:4" x14ac:dyDescent="0.25">
      <c r="A1389" t="s">
        <v>196</v>
      </c>
      <c r="B1389" t="s">
        <v>590</v>
      </c>
      <c r="C1389" t="s">
        <v>79</v>
      </c>
      <c r="D1389" s="57">
        <v>0.5</v>
      </c>
    </row>
    <row r="1390" spans="1:4" x14ac:dyDescent="0.25">
      <c r="A1390" t="s">
        <v>196</v>
      </c>
      <c r="B1390" t="s">
        <v>277</v>
      </c>
      <c r="C1390" t="s">
        <v>79</v>
      </c>
      <c r="D1390" s="57">
        <v>0.5</v>
      </c>
    </row>
    <row r="1391" spans="1:4" x14ac:dyDescent="0.25">
      <c r="A1391" t="s">
        <v>196</v>
      </c>
      <c r="B1391" t="s">
        <v>277</v>
      </c>
      <c r="C1391" t="s">
        <v>79</v>
      </c>
      <c r="D1391" s="57">
        <v>0.5</v>
      </c>
    </row>
    <row r="1392" spans="1:4" x14ac:dyDescent="0.25">
      <c r="A1392" t="s">
        <v>196</v>
      </c>
      <c r="B1392" t="s">
        <v>589</v>
      </c>
      <c r="C1392" t="s">
        <v>79</v>
      </c>
      <c r="D1392" s="57">
        <v>0.5</v>
      </c>
    </row>
    <row r="1393" spans="1:4" x14ac:dyDescent="0.25">
      <c r="A1393" t="s">
        <v>196</v>
      </c>
      <c r="B1393" t="s">
        <v>723</v>
      </c>
      <c r="C1393" t="s">
        <v>79</v>
      </c>
      <c r="D1393" s="57">
        <v>0.5</v>
      </c>
    </row>
    <row r="1394" spans="1:4" x14ac:dyDescent="0.25">
      <c r="A1394" t="s">
        <v>196</v>
      </c>
      <c r="B1394" t="s">
        <v>803</v>
      </c>
      <c r="C1394" t="s">
        <v>79</v>
      </c>
      <c r="D1394" s="57">
        <v>0.5</v>
      </c>
    </row>
    <row r="1395" spans="1:4" x14ac:dyDescent="0.25">
      <c r="A1395" t="s">
        <v>196</v>
      </c>
      <c r="B1395" t="s">
        <v>588</v>
      </c>
      <c r="C1395" t="s">
        <v>79</v>
      </c>
      <c r="D1395" s="57">
        <v>0.5</v>
      </c>
    </row>
    <row r="1396" spans="1:4" x14ac:dyDescent="0.25">
      <c r="A1396" t="s">
        <v>196</v>
      </c>
      <c r="B1396" t="s">
        <v>588</v>
      </c>
      <c r="C1396" t="s">
        <v>79</v>
      </c>
      <c r="D1396" s="57">
        <v>0.5</v>
      </c>
    </row>
    <row r="1397" spans="1:4" x14ac:dyDescent="0.25">
      <c r="A1397" t="s">
        <v>196</v>
      </c>
      <c r="B1397" t="s">
        <v>875</v>
      </c>
      <c r="C1397" t="s">
        <v>79</v>
      </c>
      <c r="D1397" s="57">
        <v>0.5</v>
      </c>
    </row>
    <row r="1398" spans="1:4" x14ac:dyDescent="0.25">
      <c r="A1398" t="s">
        <v>196</v>
      </c>
      <c r="B1398" t="s">
        <v>587</v>
      </c>
      <c r="C1398" t="s">
        <v>79</v>
      </c>
      <c r="D1398" s="57">
        <v>0.5</v>
      </c>
    </row>
    <row r="1399" spans="1:4" x14ac:dyDescent="0.25">
      <c r="A1399" t="s">
        <v>205</v>
      </c>
      <c r="B1399" t="s">
        <v>279</v>
      </c>
      <c r="C1399" t="s">
        <v>79</v>
      </c>
      <c r="D1399" s="57">
        <v>0.5</v>
      </c>
    </row>
    <row r="1400" spans="1:4" x14ac:dyDescent="0.25">
      <c r="A1400" t="s">
        <v>196</v>
      </c>
      <c r="B1400" t="s">
        <v>606</v>
      </c>
      <c r="C1400" t="s">
        <v>79</v>
      </c>
      <c r="D1400" s="57">
        <v>0.5</v>
      </c>
    </row>
    <row r="1401" spans="1:4" x14ac:dyDescent="0.25">
      <c r="A1401" t="s">
        <v>196</v>
      </c>
      <c r="B1401" t="s">
        <v>606</v>
      </c>
      <c r="C1401" t="s">
        <v>79</v>
      </c>
      <c r="D1401" s="57">
        <v>0.5</v>
      </c>
    </row>
    <row r="1402" spans="1:4" x14ac:dyDescent="0.25">
      <c r="A1402" t="s">
        <v>196</v>
      </c>
      <c r="B1402" t="s">
        <v>714</v>
      </c>
      <c r="C1402" t="s">
        <v>79</v>
      </c>
      <c r="D1402" s="57">
        <v>0.5</v>
      </c>
    </row>
    <row r="1403" spans="1:4" x14ac:dyDescent="0.25">
      <c r="A1403" t="s">
        <v>196</v>
      </c>
      <c r="B1403" t="s">
        <v>732</v>
      </c>
      <c r="C1403" t="s">
        <v>79</v>
      </c>
      <c r="D1403" s="57">
        <v>0.5</v>
      </c>
    </row>
    <row r="1404" spans="1:4" x14ac:dyDescent="0.25">
      <c r="A1404" t="s">
        <v>196</v>
      </c>
      <c r="B1404" t="s">
        <v>734</v>
      </c>
      <c r="C1404" t="s">
        <v>79</v>
      </c>
      <c r="D1404" s="57">
        <v>0.5</v>
      </c>
    </row>
    <row r="1405" spans="1:4" x14ac:dyDescent="0.25">
      <c r="A1405" t="s">
        <v>196</v>
      </c>
      <c r="B1405" t="s">
        <v>677</v>
      </c>
      <c r="C1405" t="s">
        <v>79</v>
      </c>
      <c r="D1405" s="57">
        <v>0.5</v>
      </c>
    </row>
    <row r="1406" spans="1:4" x14ac:dyDescent="0.25">
      <c r="A1406" t="s">
        <v>196</v>
      </c>
      <c r="B1406" t="s">
        <v>608</v>
      </c>
      <c r="C1406" t="s">
        <v>80</v>
      </c>
      <c r="D1406" s="57">
        <v>0.5</v>
      </c>
    </row>
    <row r="1407" spans="1:4" x14ac:dyDescent="0.25">
      <c r="A1407" t="s">
        <v>196</v>
      </c>
      <c r="B1407" t="s">
        <v>608</v>
      </c>
      <c r="C1407" t="s">
        <v>80</v>
      </c>
      <c r="D1407" s="57">
        <v>0.5</v>
      </c>
    </row>
    <row r="1408" spans="1:4" x14ac:dyDescent="0.25">
      <c r="A1408" t="s">
        <v>196</v>
      </c>
      <c r="B1408" t="s">
        <v>851</v>
      </c>
      <c r="C1408" t="s">
        <v>80</v>
      </c>
      <c r="D1408" s="57">
        <v>0.5</v>
      </c>
    </row>
    <row r="1409" spans="1:4" x14ac:dyDescent="0.25">
      <c r="A1409" t="s">
        <v>205</v>
      </c>
      <c r="B1409" t="s">
        <v>437</v>
      </c>
      <c r="C1409" t="s">
        <v>80</v>
      </c>
      <c r="D1409" s="57">
        <v>0.5</v>
      </c>
    </row>
    <row r="1410" spans="1:4" x14ac:dyDescent="0.25">
      <c r="A1410" t="s">
        <v>196</v>
      </c>
      <c r="B1410" t="s">
        <v>640</v>
      </c>
      <c r="C1410" t="s">
        <v>80</v>
      </c>
      <c r="D1410" s="57">
        <v>0.5</v>
      </c>
    </row>
    <row r="1411" spans="1:4" x14ac:dyDescent="0.25">
      <c r="A1411" t="s">
        <v>196</v>
      </c>
      <c r="B1411" t="s">
        <v>640</v>
      </c>
      <c r="C1411" t="s">
        <v>80</v>
      </c>
      <c r="D1411" s="57">
        <v>0.5</v>
      </c>
    </row>
    <row r="1412" spans="1:4" x14ac:dyDescent="0.25">
      <c r="A1412" t="s">
        <v>196</v>
      </c>
      <c r="B1412" t="s">
        <v>615</v>
      </c>
      <c r="C1412" t="s">
        <v>81</v>
      </c>
      <c r="D1412" s="57">
        <v>0.5</v>
      </c>
    </row>
    <row r="1413" spans="1:4" x14ac:dyDescent="0.25">
      <c r="A1413" t="s">
        <v>196</v>
      </c>
      <c r="B1413" t="s">
        <v>969</v>
      </c>
      <c r="C1413" t="s">
        <v>81</v>
      </c>
      <c r="D1413" s="57">
        <v>0.5</v>
      </c>
    </row>
    <row r="1414" spans="1:4" x14ac:dyDescent="0.25">
      <c r="A1414" t="s">
        <v>196</v>
      </c>
      <c r="B1414" t="s">
        <v>865</v>
      </c>
      <c r="C1414" t="s">
        <v>81</v>
      </c>
      <c r="D1414" s="57">
        <v>0.5</v>
      </c>
    </row>
    <row r="1415" spans="1:4" x14ac:dyDescent="0.25">
      <c r="A1415" t="s">
        <v>196</v>
      </c>
      <c r="B1415" t="s">
        <v>775</v>
      </c>
      <c r="C1415" t="s">
        <v>81</v>
      </c>
      <c r="D1415" s="57">
        <v>0.5</v>
      </c>
    </row>
    <row r="1416" spans="1:4" x14ac:dyDescent="0.25">
      <c r="A1416" t="s">
        <v>196</v>
      </c>
      <c r="B1416" t="s">
        <v>772</v>
      </c>
      <c r="C1416" t="s">
        <v>81</v>
      </c>
      <c r="D1416" s="57">
        <v>0.5</v>
      </c>
    </row>
    <row r="1417" spans="1:4" x14ac:dyDescent="0.25">
      <c r="A1417" t="s">
        <v>196</v>
      </c>
      <c r="B1417" t="s">
        <v>773</v>
      </c>
      <c r="C1417" t="s">
        <v>81</v>
      </c>
      <c r="D1417" s="57">
        <v>0.5</v>
      </c>
    </row>
    <row r="1418" spans="1:4" x14ac:dyDescent="0.25">
      <c r="A1418" t="s">
        <v>196</v>
      </c>
      <c r="B1418" t="s">
        <v>851</v>
      </c>
      <c r="C1418" t="s">
        <v>81</v>
      </c>
      <c r="D1418" s="57">
        <v>0.5</v>
      </c>
    </row>
    <row r="1419" spans="1:4" x14ac:dyDescent="0.25">
      <c r="A1419" t="s">
        <v>196</v>
      </c>
      <c r="B1419" t="s">
        <v>771</v>
      </c>
      <c r="C1419" t="s">
        <v>81</v>
      </c>
      <c r="D1419" s="57">
        <v>0.5</v>
      </c>
    </row>
    <row r="1420" spans="1:4" x14ac:dyDescent="0.25">
      <c r="A1420" t="s">
        <v>196</v>
      </c>
      <c r="B1420" t="s">
        <v>848</v>
      </c>
      <c r="C1420" t="s">
        <v>81</v>
      </c>
      <c r="D1420" s="57">
        <v>0.5</v>
      </c>
    </row>
    <row r="1421" spans="1:4" x14ac:dyDescent="0.25">
      <c r="A1421" t="s">
        <v>196</v>
      </c>
      <c r="B1421" t="s">
        <v>638</v>
      </c>
      <c r="C1421" t="s">
        <v>81</v>
      </c>
      <c r="D1421" s="57">
        <v>0.5</v>
      </c>
    </row>
    <row r="1422" spans="1:4" x14ac:dyDescent="0.25">
      <c r="A1422" t="s">
        <v>196</v>
      </c>
      <c r="B1422" t="s">
        <v>602</v>
      </c>
      <c r="C1422" t="s">
        <v>81</v>
      </c>
      <c r="D1422" s="57">
        <v>0.5</v>
      </c>
    </row>
    <row r="1423" spans="1:4" x14ac:dyDescent="0.25">
      <c r="A1423" t="s">
        <v>205</v>
      </c>
      <c r="B1423" t="s">
        <v>274</v>
      </c>
      <c r="C1423" t="s">
        <v>81</v>
      </c>
      <c r="D1423" s="57">
        <v>0.5</v>
      </c>
    </row>
    <row r="1424" spans="1:4" x14ac:dyDescent="0.25">
      <c r="A1424" t="s">
        <v>196</v>
      </c>
      <c r="B1424" t="s">
        <v>274</v>
      </c>
      <c r="C1424" t="s">
        <v>81</v>
      </c>
      <c r="D1424" s="57">
        <v>0.5</v>
      </c>
    </row>
    <row r="1425" spans="1:4" x14ac:dyDescent="0.25">
      <c r="A1425" t="s">
        <v>196</v>
      </c>
      <c r="B1425" t="s">
        <v>813</v>
      </c>
      <c r="C1425" t="s">
        <v>81</v>
      </c>
      <c r="D1425" s="57">
        <v>0.5</v>
      </c>
    </row>
    <row r="1426" spans="1:4" x14ac:dyDescent="0.25">
      <c r="A1426" t="s">
        <v>196</v>
      </c>
      <c r="B1426" t="s">
        <v>595</v>
      </c>
      <c r="C1426" t="s">
        <v>81</v>
      </c>
      <c r="D1426" s="57">
        <v>0.5</v>
      </c>
    </row>
    <row r="1427" spans="1:4" x14ac:dyDescent="0.25">
      <c r="A1427" t="s">
        <v>196</v>
      </c>
      <c r="B1427" t="s">
        <v>595</v>
      </c>
      <c r="C1427" t="s">
        <v>81</v>
      </c>
      <c r="D1427" s="57">
        <v>0.5</v>
      </c>
    </row>
    <row r="1428" spans="1:4" x14ac:dyDescent="0.25">
      <c r="A1428" t="s">
        <v>196</v>
      </c>
      <c r="B1428" t="s">
        <v>854</v>
      </c>
      <c r="C1428" t="s">
        <v>81</v>
      </c>
      <c r="D1428" s="57">
        <v>0.5</v>
      </c>
    </row>
    <row r="1429" spans="1:4" x14ac:dyDescent="0.25">
      <c r="A1429" t="s">
        <v>196</v>
      </c>
      <c r="B1429" t="s">
        <v>606</v>
      </c>
      <c r="C1429" t="s">
        <v>81</v>
      </c>
      <c r="D1429" s="57">
        <v>0.5</v>
      </c>
    </row>
    <row r="1430" spans="1:4" x14ac:dyDescent="0.25">
      <c r="A1430" t="s">
        <v>196</v>
      </c>
      <c r="B1430" t="s">
        <v>606</v>
      </c>
      <c r="C1430" t="s">
        <v>81</v>
      </c>
      <c r="D1430" s="57">
        <v>0.5</v>
      </c>
    </row>
    <row r="1431" spans="1:4" x14ac:dyDescent="0.25">
      <c r="A1431" t="s">
        <v>196</v>
      </c>
      <c r="B1431" t="s">
        <v>676</v>
      </c>
      <c r="C1431" t="s">
        <v>82</v>
      </c>
      <c r="D1431" s="57">
        <v>0.5</v>
      </c>
    </row>
    <row r="1432" spans="1:4" x14ac:dyDescent="0.25">
      <c r="A1432" t="s">
        <v>196</v>
      </c>
      <c r="B1432" t="s">
        <v>676</v>
      </c>
      <c r="C1432" t="s">
        <v>82</v>
      </c>
      <c r="D1432" s="57">
        <v>0.5</v>
      </c>
    </row>
    <row r="1433" spans="1:4" x14ac:dyDescent="0.25">
      <c r="A1433" t="s">
        <v>196</v>
      </c>
      <c r="B1433" t="s">
        <v>823</v>
      </c>
      <c r="C1433" t="s">
        <v>82</v>
      </c>
      <c r="D1433" s="57">
        <v>0.5</v>
      </c>
    </row>
    <row r="1434" spans="1:4" x14ac:dyDescent="0.25">
      <c r="A1434" t="s">
        <v>196</v>
      </c>
      <c r="B1434" t="s">
        <v>621</v>
      </c>
      <c r="C1434" t="s">
        <v>82</v>
      </c>
      <c r="D1434" s="57">
        <v>0.5</v>
      </c>
    </row>
    <row r="1435" spans="1:4" x14ac:dyDescent="0.25">
      <c r="A1435" t="s">
        <v>196</v>
      </c>
      <c r="B1435" t="s">
        <v>544</v>
      </c>
      <c r="C1435" t="s">
        <v>82</v>
      </c>
      <c r="D1435" s="57">
        <v>0.5</v>
      </c>
    </row>
    <row r="1436" spans="1:4" x14ac:dyDescent="0.25">
      <c r="A1436" t="s">
        <v>196</v>
      </c>
      <c r="B1436" t="s">
        <v>544</v>
      </c>
      <c r="C1436" t="s">
        <v>82</v>
      </c>
      <c r="D1436" s="57">
        <v>0.5</v>
      </c>
    </row>
    <row r="1437" spans="1:4" x14ac:dyDescent="0.25">
      <c r="A1437" t="s">
        <v>196</v>
      </c>
      <c r="B1437" t="s">
        <v>822</v>
      </c>
      <c r="C1437" t="s">
        <v>82</v>
      </c>
      <c r="D1437" s="57">
        <v>0.5</v>
      </c>
    </row>
    <row r="1438" spans="1:4" x14ac:dyDescent="0.25">
      <c r="A1438" t="s">
        <v>196</v>
      </c>
      <c r="B1438" t="s">
        <v>559</v>
      </c>
      <c r="C1438" t="s">
        <v>82</v>
      </c>
      <c r="D1438" s="57">
        <v>0.5</v>
      </c>
    </row>
    <row r="1439" spans="1:4" x14ac:dyDescent="0.25">
      <c r="A1439" t="s">
        <v>196</v>
      </c>
      <c r="B1439" t="s">
        <v>559</v>
      </c>
      <c r="C1439" t="s">
        <v>82</v>
      </c>
      <c r="D1439" s="57">
        <v>0.5</v>
      </c>
    </row>
    <row r="1440" spans="1:4" x14ac:dyDescent="0.25">
      <c r="A1440" t="s">
        <v>205</v>
      </c>
      <c r="B1440" t="s">
        <v>429</v>
      </c>
      <c r="C1440" t="s">
        <v>82</v>
      </c>
      <c r="D1440" s="57">
        <v>0.5</v>
      </c>
    </row>
    <row r="1441" spans="1:4" x14ac:dyDescent="0.25">
      <c r="A1441" t="s">
        <v>196</v>
      </c>
      <c r="B1441" t="s">
        <v>429</v>
      </c>
      <c r="C1441" t="s">
        <v>82</v>
      </c>
      <c r="D1441" s="57">
        <v>0.5</v>
      </c>
    </row>
    <row r="1442" spans="1:4" x14ac:dyDescent="0.25">
      <c r="A1442" t="s">
        <v>196</v>
      </c>
      <c r="B1442" t="s">
        <v>810</v>
      </c>
      <c r="C1442" t="s">
        <v>82</v>
      </c>
      <c r="D1442" s="57">
        <v>0.5</v>
      </c>
    </row>
    <row r="1443" spans="1:4" x14ac:dyDescent="0.25">
      <c r="A1443" t="s">
        <v>196</v>
      </c>
      <c r="B1443" t="s">
        <v>791</v>
      </c>
      <c r="C1443" t="s">
        <v>82</v>
      </c>
      <c r="D1443" s="57">
        <v>0.5</v>
      </c>
    </row>
    <row r="1444" spans="1:4" x14ac:dyDescent="0.25">
      <c r="A1444" t="s">
        <v>196</v>
      </c>
      <c r="B1444" t="s">
        <v>799</v>
      </c>
      <c r="C1444" t="s">
        <v>82</v>
      </c>
      <c r="D1444" s="57">
        <v>0.5</v>
      </c>
    </row>
    <row r="1445" spans="1:4" x14ac:dyDescent="0.25">
      <c r="A1445" t="s">
        <v>196</v>
      </c>
      <c r="B1445" t="s">
        <v>798</v>
      </c>
      <c r="C1445" t="s">
        <v>82</v>
      </c>
      <c r="D1445" s="57">
        <v>0.5</v>
      </c>
    </row>
    <row r="1446" spans="1:4" x14ac:dyDescent="0.25">
      <c r="A1446" t="s">
        <v>196</v>
      </c>
      <c r="B1446" t="s">
        <v>861</v>
      </c>
      <c r="C1446" t="s">
        <v>82</v>
      </c>
      <c r="D1446" s="57">
        <v>0.5</v>
      </c>
    </row>
    <row r="1447" spans="1:4" x14ac:dyDescent="0.25">
      <c r="A1447" t="s">
        <v>196</v>
      </c>
      <c r="B1447" t="s">
        <v>808</v>
      </c>
      <c r="C1447" t="s">
        <v>82</v>
      </c>
      <c r="D1447" s="57">
        <v>0.5</v>
      </c>
    </row>
    <row r="1448" spans="1:4" x14ac:dyDescent="0.25">
      <c r="A1448" t="s">
        <v>196</v>
      </c>
      <c r="B1448" t="s">
        <v>824</v>
      </c>
      <c r="C1448" t="s">
        <v>82</v>
      </c>
      <c r="D1448" s="57">
        <v>0.5</v>
      </c>
    </row>
    <row r="1449" spans="1:4" x14ac:dyDescent="0.25">
      <c r="A1449" t="s">
        <v>196</v>
      </c>
      <c r="B1449" t="s">
        <v>790</v>
      </c>
      <c r="C1449" t="s">
        <v>82</v>
      </c>
      <c r="D1449" s="57">
        <v>0.5</v>
      </c>
    </row>
    <row r="1450" spans="1:4" x14ac:dyDescent="0.25">
      <c r="A1450" t="s">
        <v>205</v>
      </c>
      <c r="B1450" t="s">
        <v>427</v>
      </c>
      <c r="C1450" t="s">
        <v>82</v>
      </c>
      <c r="D1450" s="57">
        <v>0.5</v>
      </c>
    </row>
    <row r="1451" spans="1:4" x14ac:dyDescent="0.25">
      <c r="A1451" t="s">
        <v>196</v>
      </c>
      <c r="B1451" t="s">
        <v>427</v>
      </c>
      <c r="C1451" t="s">
        <v>82</v>
      </c>
      <c r="D1451" s="57">
        <v>0.5</v>
      </c>
    </row>
    <row r="1452" spans="1:4" x14ac:dyDescent="0.25">
      <c r="A1452" t="s">
        <v>196</v>
      </c>
      <c r="B1452" t="s">
        <v>427</v>
      </c>
      <c r="C1452" t="s">
        <v>82</v>
      </c>
      <c r="D1452" s="57">
        <v>0.5</v>
      </c>
    </row>
    <row r="1453" spans="1:4" x14ac:dyDescent="0.25">
      <c r="A1453" t="s">
        <v>196</v>
      </c>
      <c r="B1453" t="s">
        <v>593</v>
      </c>
      <c r="C1453" t="s">
        <v>82</v>
      </c>
      <c r="D1453" s="57">
        <v>0.5</v>
      </c>
    </row>
    <row r="1454" spans="1:4" x14ac:dyDescent="0.25">
      <c r="A1454" t="s">
        <v>196</v>
      </c>
      <c r="B1454" t="s">
        <v>593</v>
      </c>
      <c r="C1454" t="s">
        <v>82</v>
      </c>
      <c r="D1454" s="57">
        <v>0.5</v>
      </c>
    </row>
    <row r="1455" spans="1:4" x14ac:dyDescent="0.25">
      <c r="A1455" t="s">
        <v>196</v>
      </c>
      <c r="B1455" t="s">
        <v>592</v>
      </c>
      <c r="C1455" t="s">
        <v>82</v>
      </c>
      <c r="D1455" s="57">
        <v>0.5</v>
      </c>
    </row>
    <row r="1456" spans="1:4" x14ac:dyDescent="0.25">
      <c r="A1456" t="s">
        <v>196</v>
      </c>
      <c r="B1456" t="s">
        <v>592</v>
      </c>
      <c r="C1456" t="s">
        <v>82</v>
      </c>
      <c r="D1456" s="57">
        <v>0.5</v>
      </c>
    </row>
    <row r="1457" spans="1:4" x14ac:dyDescent="0.25">
      <c r="A1457" t="s">
        <v>196</v>
      </c>
      <c r="B1457" t="s">
        <v>680</v>
      </c>
      <c r="C1457" t="s">
        <v>82</v>
      </c>
      <c r="D1457" s="57">
        <v>0.5</v>
      </c>
    </row>
    <row r="1458" spans="1:4" x14ac:dyDescent="0.25">
      <c r="A1458" t="s">
        <v>205</v>
      </c>
      <c r="B1458" t="s">
        <v>428</v>
      </c>
      <c r="C1458" t="s">
        <v>82</v>
      </c>
      <c r="D1458" s="57">
        <v>0.5</v>
      </c>
    </row>
    <row r="1459" spans="1:4" x14ac:dyDescent="0.25">
      <c r="A1459" t="s">
        <v>196</v>
      </c>
      <c r="B1459" t="s">
        <v>428</v>
      </c>
      <c r="C1459" t="s">
        <v>82</v>
      </c>
      <c r="D1459" s="57">
        <v>0.5</v>
      </c>
    </row>
    <row r="1460" spans="1:4" x14ac:dyDescent="0.25">
      <c r="A1460" t="s">
        <v>196</v>
      </c>
      <c r="B1460" t="s">
        <v>796</v>
      </c>
      <c r="C1460" t="s">
        <v>82</v>
      </c>
      <c r="D1460" s="57">
        <v>0.5</v>
      </c>
    </row>
    <row r="1461" spans="1:4" x14ac:dyDescent="0.25">
      <c r="A1461" t="s">
        <v>196</v>
      </c>
      <c r="B1461" t="s">
        <v>573</v>
      </c>
      <c r="C1461" t="s">
        <v>82</v>
      </c>
      <c r="D1461" s="57">
        <v>0.5</v>
      </c>
    </row>
    <row r="1462" spans="1:4" x14ac:dyDescent="0.25">
      <c r="A1462" t="s">
        <v>205</v>
      </c>
      <c r="B1462" t="s">
        <v>210</v>
      </c>
      <c r="C1462" t="s">
        <v>112</v>
      </c>
      <c r="D1462" s="57">
        <v>0.5</v>
      </c>
    </row>
    <row r="1463" spans="1:4" x14ac:dyDescent="0.25">
      <c r="A1463" t="s">
        <v>205</v>
      </c>
      <c r="B1463" t="s">
        <v>251</v>
      </c>
      <c r="C1463" t="s">
        <v>112</v>
      </c>
      <c r="D1463" s="57">
        <v>0.5</v>
      </c>
    </row>
    <row r="1464" spans="1:4" x14ac:dyDescent="0.25">
      <c r="A1464" t="s">
        <v>196</v>
      </c>
      <c r="B1464" t="s">
        <v>671</v>
      </c>
      <c r="C1464" t="s">
        <v>672</v>
      </c>
      <c r="D1464" s="57">
        <v>0.5</v>
      </c>
    </row>
    <row r="1465" spans="1:4" x14ac:dyDescent="0.25">
      <c r="A1465" t="s">
        <v>200</v>
      </c>
      <c r="B1465" t="s">
        <v>480</v>
      </c>
      <c r="C1465" t="s">
        <v>97</v>
      </c>
      <c r="D1465" s="57">
        <v>0.5</v>
      </c>
    </row>
    <row r="1466" spans="1:4" x14ac:dyDescent="0.25">
      <c r="A1466" t="s">
        <v>200</v>
      </c>
      <c r="B1466" t="s">
        <v>521</v>
      </c>
      <c r="C1466" t="s">
        <v>97</v>
      </c>
      <c r="D1466" s="57">
        <v>0.5</v>
      </c>
    </row>
    <row r="1467" spans="1:4" x14ac:dyDescent="0.25">
      <c r="A1467" t="s">
        <v>200</v>
      </c>
      <c r="B1467" t="s">
        <v>522</v>
      </c>
      <c r="C1467" t="s">
        <v>97</v>
      </c>
      <c r="D1467" s="57">
        <v>0.5</v>
      </c>
    </row>
    <row r="1468" spans="1:4" x14ac:dyDescent="0.25">
      <c r="A1468" t="s">
        <v>200</v>
      </c>
      <c r="B1468" t="s">
        <v>520</v>
      </c>
      <c r="C1468" t="s">
        <v>97</v>
      </c>
      <c r="D1468" s="57">
        <v>0.5</v>
      </c>
    </row>
    <row r="1469" spans="1:4" x14ac:dyDescent="0.25">
      <c r="A1469" t="s">
        <v>196</v>
      </c>
      <c r="B1469" t="s">
        <v>887</v>
      </c>
      <c r="C1469" t="s">
        <v>83</v>
      </c>
      <c r="D1469" s="57">
        <v>0.5</v>
      </c>
    </row>
    <row r="1470" spans="1:4" x14ac:dyDescent="0.25">
      <c r="A1470" t="s">
        <v>205</v>
      </c>
      <c r="B1470" t="s">
        <v>444</v>
      </c>
      <c r="C1470" t="s">
        <v>83</v>
      </c>
      <c r="D1470" s="57">
        <v>0.5</v>
      </c>
    </row>
    <row r="1471" spans="1:4" x14ac:dyDescent="0.25">
      <c r="A1471" t="s">
        <v>196</v>
      </c>
      <c r="B1471" t="s">
        <v>609</v>
      </c>
      <c r="C1471" t="s">
        <v>83</v>
      </c>
      <c r="D1471" s="57">
        <v>0.5</v>
      </c>
    </row>
    <row r="1472" spans="1:4" x14ac:dyDescent="0.25">
      <c r="A1472" t="s">
        <v>196</v>
      </c>
      <c r="B1472" t="s">
        <v>609</v>
      </c>
      <c r="C1472" t="s">
        <v>83</v>
      </c>
      <c r="D1472" s="57">
        <v>0.5</v>
      </c>
    </row>
    <row r="1473" spans="1:4" x14ac:dyDescent="0.25">
      <c r="A1473" t="s">
        <v>196</v>
      </c>
      <c r="B1473" t="s">
        <v>948</v>
      </c>
      <c r="C1473" t="s">
        <v>83</v>
      </c>
      <c r="D1473" s="57">
        <v>0.5</v>
      </c>
    </row>
    <row r="1474" spans="1:4" x14ac:dyDescent="0.25">
      <c r="A1474" t="s">
        <v>196</v>
      </c>
      <c r="B1474" t="s">
        <v>648</v>
      </c>
      <c r="C1474" t="s">
        <v>83</v>
      </c>
      <c r="D1474" s="57">
        <v>0.5</v>
      </c>
    </row>
    <row r="1475" spans="1:4" x14ac:dyDescent="0.25">
      <c r="A1475" t="s">
        <v>196</v>
      </c>
      <c r="B1475" t="s">
        <v>648</v>
      </c>
      <c r="C1475" t="s">
        <v>83</v>
      </c>
      <c r="D1475" s="57">
        <v>0.5</v>
      </c>
    </row>
    <row r="1476" spans="1:4" x14ac:dyDescent="0.25">
      <c r="A1476" t="s">
        <v>196</v>
      </c>
      <c r="B1476" t="s">
        <v>661</v>
      </c>
      <c r="C1476" t="s">
        <v>83</v>
      </c>
      <c r="D1476" s="57">
        <v>0.5</v>
      </c>
    </row>
    <row r="1477" spans="1:4" x14ac:dyDescent="0.25">
      <c r="A1477" t="s">
        <v>196</v>
      </c>
      <c r="B1477" t="s">
        <v>661</v>
      </c>
      <c r="C1477" t="s">
        <v>83</v>
      </c>
      <c r="D1477" s="57">
        <v>0.5</v>
      </c>
    </row>
    <row r="1478" spans="1:4" x14ac:dyDescent="0.25">
      <c r="A1478" t="s">
        <v>196</v>
      </c>
      <c r="B1478" t="s">
        <v>792</v>
      </c>
      <c r="C1478" t="s">
        <v>83</v>
      </c>
      <c r="D1478" s="57">
        <v>0.5</v>
      </c>
    </row>
    <row r="1479" spans="1:4" x14ac:dyDescent="0.25">
      <c r="A1479" t="s">
        <v>196</v>
      </c>
      <c r="B1479" t="s">
        <v>942</v>
      </c>
      <c r="C1479" t="s">
        <v>83</v>
      </c>
      <c r="D1479" s="57">
        <v>0.5</v>
      </c>
    </row>
    <row r="1480" spans="1:4" x14ac:dyDescent="0.25">
      <c r="A1480" t="s">
        <v>196</v>
      </c>
      <c r="B1480" t="s">
        <v>634</v>
      </c>
      <c r="C1480" t="s">
        <v>83</v>
      </c>
      <c r="D1480" s="57">
        <v>0.5</v>
      </c>
    </row>
    <row r="1481" spans="1:4" x14ac:dyDescent="0.25">
      <c r="A1481" t="s">
        <v>196</v>
      </c>
      <c r="B1481" t="s">
        <v>690</v>
      </c>
      <c r="C1481" t="s">
        <v>83</v>
      </c>
      <c r="D1481" s="57">
        <v>0.5</v>
      </c>
    </row>
    <row r="1482" spans="1:4" x14ac:dyDescent="0.25">
      <c r="A1482" t="s">
        <v>196</v>
      </c>
      <c r="B1482" t="s">
        <v>953</v>
      </c>
      <c r="C1482" t="s">
        <v>83</v>
      </c>
      <c r="D1482" s="57">
        <v>0.5</v>
      </c>
    </row>
    <row r="1483" spans="1:4" x14ac:dyDescent="0.25">
      <c r="A1483" t="s">
        <v>196</v>
      </c>
      <c r="B1483" t="s">
        <v>790</v>
      </c>
      <c r="C1483" t="s">
        <v>83</v>
      </c>
      <c r="D1483" s="57">
        <v>0.5</v>
      </c>
    </row>
    <row r="1484" spans="1:4" x14ac:dyDescent="0.25">
      <c r="A1484" t="s">
        <v>196</v>
      </c>
      <c r="B1484" t="s">
        <v>878</v>
      </c>
      <c r="C1484" t="s">
        <v>83</v>
      </c>
      <c r="D1484" s="57">
        <v>0.5</v>
      </c>
    </row>
    <row r="1485" spans="1:4" x14ac:dyDescent="0.25">
      <c r="A1485" t="s">
        <v>196</v>
      </c>
      <c r="B1485" t="s">
        <v>555</v>
      </c>
      <c r="C1485" t="s">
        <v>83</v>
      </c>
      <c r="D1485" s="57">
        <v>0.5</v>
      </c>
    </row>
    <row r="1486" spans="1:4" x14ac:dyDescent="0.25">
      <c r="A1486" t="s">
        <v>196</v>
      </c>
      <c r="B1486" t="s">
        <v>555</v>
      </c>
      <c r="C1486" t="s">
        <v>83</v>
      </c>
      <c r="D1486" s="57">
        <v>0.5</v>
      </c>
    </row>
    <row r="1487" spans="1:4" x14ac:dyDescent="0.25">
      <c r="A1487" t="s">
        <v>196</v>
      </c>
      <c r="B1487" t="s">
        <v>973</v>
      </c>
      <c r="C1487" t="s">
        <v>83</v>
      </c>
      <c r="D1487" s="57">
        <v>0.5</v>
      </c>
    </row>
    <row r="1488" spans="1:4" x14ac:dyDescent="0.25">
      <c r="A1488" t="s">
        <v>196</v>
      </c>
      <c r="B1488" t="s">
        <v>888</v>
      </c>
      <c r="C1488" t="s">
        <v>83</v>
      </c>
      <c r="D1488" s="57">
        <v>0.5</v>
      </c>
    </row>
    <row r="1489" spans="1:4" x14ac:dyDescent="0.25">
      <c r="A1489" t="s">
        <v>196</v>
      </c>
      <c r="B1489" t="s">
        <v>427</v>
      </c>
      <c r="C1489" t="s">
        <v>83</v>
      </c>
      <c r="D1489" s="57">
        <v>0.5</v>
      </c>
    </row>
    <row r="1490" spans="1:4" x14ac:dyDescent="0.25">
      <c r="A1490" t="s">
        <v>196</v>
      </c>
      <c r="B1490" t="s">
        <v>427</v>
      </c>
      <c r="C1490" t="s">
        <v>83</v>
      </c>
      <c r="D1490" s="57">
        <v>0.5</v>
      </c>
    </row>
    <row r="1491" spans="1:4" x14ac:dyDescent="0.25">
      <c r="A1491" t="s">
        <v>196</v>
      </c>
      <c r="B1491" t="s">
        <v>593</v>
      </c>
      <c r="C1491" t="s">
        <v>83</v>
      </c>
      <c r="D1491" s="57">
        <v>0.5</v>
      </c>
    </row>
    <row r="1492" spans="1:4" x14ac:dyDescent="0.25">
      <c r="A1492" t="s">
        <v>196</v>
      </c>
      <c r="B1492" t="s">
        <v>593</v>
      </c>
      <c r="C1492" t="s">
        <v>83</v>
      </c>
      <c r="D1492" s="57">
        <v>0.5</v>
      </c>
    </row>
    <row r="1493" spans="1:4" x14ac:dyDescent="0.25">
      <c r="A1493" t="s">
        <v>196</v>
      </c>
      <c r="B1493" t="s">
        <v>688</v>
      </c>
      <c r="C1493" t="s">
        <v>83</v>
      </c>
      <c r="D1493" s="57">
        <v>0.5</v>
      </c>
    </row>
    <row r="1494" spans="1:4" x14ac:dyDescent="0.25">
      <c r="A1494" t="s">
        <v>196</v>
      </c>
      <c r="B1494" t="s">
        <v>854</v>
      </c>
      <c r="C1494" t="s">
        <v>83</v>
      </c>
      <c r="D1494" s="57">
        <v>0.5</v>
      </c>
    </row>
    <row r="1495" spans="1:4" x14ac:dyDescent="0.25">
      <c r="A1495" t="s">
        <v>196</v>
      </c>
      <c r="B1495" t="s">
        <v>683</v>
      </c>
      <c r="C1495" t="s">
        <v>83</v>
      </c>
      <c r="D1495" s="57">
        <v>0.5</v>
      </c>
    </row>
    <row r="1496" spans="1:4" x14ac:dyDescent="0.25">
      <c r="A1496" t="s">
        <v>196</v>
      </c>
      <c r="B1496" t="s">
        <v>949</v>
      </c>
      <c r="C1496" t="s">
        <v>83</v>
      </c>
      <c r="D1496" s="57">
        <v>0.5</v>
      </c>
    </row>
    <row r="1497" spans="1:4" x14ac:dyDescent="0.25">
      <c r="A1497" t="s">
        <v>196</v>
      </c>
      <c r="B1497" t="s">
        <v>689</v>
      </c>
      <c r="C1497" t="s">
        <v>83</v>
      </c>
      <c r="D1497" s="57">
        <v>0.5</v>
      </c>
    </row>
    <row r="1498" spans="1:4" x14ac:dyDescent="0.25">
      <c r="A1498" t="s">
        <v>196</v>
      </c>
      <c r="B1498" t="s">
        <v>689</v>
      </c>
      <c r="C1498" t="s">
        <v>83</v>
      </c>
      <c r="D1498" s="57">
        <v>0.5</v>
      </c>
    </row>
    <row r="1499" spans="1:4" x14ac:dyDescent="0.25">
      <c r="A1499" t="s">
        <v>205</v>
      </c>
      <c r="B1499" t="s">
        <v>410</v>
      </c>
      <c r="C1499" t="s">
        <v>113</v>
      </c>
      <c r="D1499" s="57">
        <v>0.5</v>
      </c>
    </row>
    <row r="1500" spans="1:4" x14ac:dyDescent="0.25">
      <c r="A1500" t="s">
        <v>205</v>
      </c>
      <c r="B1500" t="s">
        <v>458</v>
      </c>
      <c r="C1500" t="s">
        <v>113</v>
      </c>
      <c r="D1500" s="57">
        <v>0.5</v>
      </c>
    </row>
    <row r="1501" spans="1:4" x14ac:dyDescent="0.25">
      <c r="A1501" t="s">
        <v>205</v>
      </c>
      <c r="B1501" t="s">
        <v>421</v>
      </c>
      <c r="C1501" t="s">
        <v>113</v>
      </c>
      <c r="D1501" s="57">
        <v>0.5</v>
      </c>
    </row>
    <row r="1502" spans="1:4" x14ac:dyDescent="0.25">
      <c r="A1502" t="s">
        <v>205</v>
      </c>
      <c r="B1502" t="s">
        <v>444</v>
      </c>
      <c r="C1502" t="s">
        <v>113</v>
      </c>
      <c r="D1502" s="57">
        <v>0.5</v>
      </c>
    </row>
    <row r="1503" spans="1:4" x14ac:dyDescent="0.25">
      <c r="A1503" t="s">
        <v>205</v>
      </c>
      <c r="B1503" t="s">
        <v>412</v>
      </c>
      <c r="C1503" t="s">
        <v>113</v>
      </c>
      <c r="D1503" s="57">
        <v>0.5</v>
      </c>
    </row>
    <row r="1504" spans="1:4" x14ac:dyDescent="0.25">
      <c r="A1504" t="s">
        <v>205</v>
      </c>
      <c r="B1504" t="s">
        <v>413</v>
      </c>
      <c r="C1504" t="s">
        <v>113</v>
      </c>
      <c r="D1504" s="57">
        <v>0.5</v>
      </c>
    </row>
    <row r="1505" spans="1:4" x14ac:dyDescent="0.25">
      <c r="A1505" t="s">
        <v>205</v>
      </c>
      <c r="B1505" t="s">
        <v>446</v>
      </c>
      <c r="C1505" t="s">
        <v>113</v>
      </c>
      <c r="D1505" s="57">
        <v>0.5</v>
      </c>
    </row>
    <row r="1506" spans="1:4" x14ac:dyDescent="0.25">
      <c r="A1506" t="s">
        <v>205</v>
      </c>
      <c r="B1506" t="s">
        <v>415</v>
      </c>
      <c r="C1506" t="s">
        <v>113</v>
      </c>
      <c r="D1506" s="57">
        <v>0.5</v>
      </c>
    </row>
    <row r="1507" spans="1:4" x14ac:dyDescent="0.25">
      <c r="A1507" t="s">
        <v>205</v>
      </c>
      <c r="B1507" t="s">
        <v>416</v>
      </c>
      <c r="C1507" t="s">
        <v>113</v>
      </c>
      <c r="D1507" s="57">
        <v>0.5</v>
      </c>
    </row>
    <row r="1508" spans="1:4" x14ac:dyDescent="0.25">
      <c r="A1508" t="s">
        <v>205</v>
      </c>
      <c r="B1508" t="s">
        <v>417</v>
      </c>
      <c r="C1508" t="s">
        <v>113</v>
      </c>
      <c r="D1508" s="57">
        <v>0.5</v>
      </c>
    </row>
    <row r="1509" spans="1:4" x14ac:dyDescent="0.25">
      <c r="A1509" t="s">
        <v>205</v>
      </c>
      <c r="B1509" t="s">
        <v>418</v>
      </c>
      <c r="C1509" t="s">
        <v>113</v>
      </c>
      <c r="D1509" s="57">
        <v>0.5</v>
      </c>
    </row>
    <row r="1510" spans="1:4" x14ac:dyDescent="0.25">
      <c r="A1510" t="s">
        <v>205</v>
      </c>
      <c r="B1510" t="s">
        <v>419</v>
      </c>
      <c r="C1510" t="s">
        <v>113</v>
      </c>
      <c r="D1510" s="57">
        <v>0.5</v>
      </c>
    </row>
    <row r="1511" spans="1:4" x14ac:dyDescent="0.25">
      <c r="A1511" t="s">
        <v>205</v>
      </c>
      <c r="B1511" t="s">
        <v>423</v>
      </c>
      <c r="C1511" t="s">
        <v>113</v>
      </c>
      <c r="D1511" s="57">
        <v>0.5</v>
      </c>
    </row>
    <row r="1512" spans="1:4" x14ac:dyDescent="0.25">
      <c r="A1512" t="s">
        <v>205</v>
      </c>
      <c r="B1512" t="s">
        <v>447</v>
      </c>
      <c r="C1512" t="s">
        <v>113</v>
      </c>
      <c r="D1512" s="57">
        <v>0.5</v>
      </c>
    </row>
    <row r="1513" spans="1:4" x14ac:dyDescent="0.25">
      <c r="A1513" t="s">
        <v>205</v>
      </c>
      <c r="B1513" t="s">
        <v>448</v>
      </c>
      <c r="C1513" t="s">
        <v>113</v>
      </c>
      <c r="D1513" s="57">
        <v>0.5</v>
      </c>
    </row>
    <row r="1514" spans="1:4" x14ac:dyDescent="0.25">
      <c r="A1514" t="s">
        <v>205</v>
      </c>
      <c r="B1514" t="s">
        <v>420</v>
      </c>
      <c r="C1514" t="s">
        <v>113</v>
      </c>
      <c r="D1514" s="57">
        <v>0.5</v>
      </c>
    </row>
    <row r="1515" spans="1:4" x14ac:dyDescent="0.25">
      <c r="A1515" t="s">
        <v>205</v>
      </c>
      <c r="B1515" t="s">
        <v>449</v>
      </c>
      <c r="C1515" t="s">
        <v>113</v>
      </c>
      <c r="D1515" s="57">
        <v>0.5</v>
      </c>
    </row>
    <row r="1516" spans="1:4" x14ac:dyDescent="0.25">
      <c r="A1516" t="s">
        <v>205</v>
      </c>
      <c r="B1516" t="s">
        <v>450</v>
      </c>
      <c r="C1516" t="s">
        <v>113</v>
      </c>
      <c r="D1516" s="57">
        <v>0.5</v>
      </c>
    </row>
    <row r="1517" spans="1:4" x14ac:dyDescent="0.25">
      <c r="A1517" t="s">
        <v>196</v>
      </c>
      <c r="B1517" t="s">
        <v>845</v>
      </c>
      <c r="C1517" t="s">
        <v>84</v>
      </c>
      <c r="D1517" s="57">
        <v>0.5</v>
      </c>
    </row>
    <row r="1518" spans="1:4" x14ac:dyDescent="0.25">
      <c r="A1518" t="s">
        <v>205</v>
      </c>
      <c r="B1518" t="s">
        <v>459</v>
      </c>
      <c r="C1518" t="s">
        <v>84</v>
      </c>
      <c r="D1518" s="57">
        <v>0.5</v>
      </c>
    </row>
    <row r="1519" spans="1:4" x14ac:dyDescent="0.25">
      <c r="A1519" t="s">
        <v>196</v>
      </c>
      <c r="B1519" t="s">
        <v>560</v>
      </c>
      <c r="C1519" t="s">
        <v>84</v>
      </c>
      <c r="D1519" s="57">
        <v>0.5</v>
      </c>
    </row>
    <row r="1520" spans="1:4" x14ac:dyDescent="0.25">
      <c r="A1520" t="s">
        <v>196</v>
      </c>
      <c r="B1520" t="s">
        <v>560</v>
      </c>
      <c r="C1520" t="s">
        <v>84</v>
      </c>
      <c r="D1520" s="57">
        <v>0.5</v>
      </c>
    </row>
    <row r="1521" spans="1:4" x14ac:dyDescent="0.25">
      <c r="A1521" t="s">
        <v>196</v>
      </c>
      <c r="B1521" t="s">
        <v>843</v>
      </c>
      <c r="C1521" t="s">
        <v>84</v>
      </c>
      <c r="D1521" s="57">
        <v>0.5</v>
      </c>
    </row>
    <row r="1522" spans="1:4" x14ac:dyDescent="0.25">
      <c r="A1522" t="s">
        <v>196</v>
      </c>
      <c r="B1522" t="s">
        <v>545</v>
      </c>
      <c r="C1522" t="s">
        <v>84</v>
      </c>
      <c r="D1522" s="57">
        <v>0.5</v>
      </c>
    </row>
    <row r="1523" spans="1:4" x14ac:dyDescent="0.25">
      <c r="A1523" t="s">
        <v>196</v>
      </c>
      <c r="B1523" t="s">
        <v>581</v>
      </c>
      <c r="C1523" t="s">
        <v>84</v>
      </c>
      <c r="D1523" s="57">
        <v>0.5</v>
      </c>
    </row>
    <row r="1524" spans="1:4" x14ac:dyDescent="0.25">
      <c r="A1524" t="s">
        <v>205</v>
      </c>
      <c r="B1524" t="s">
        <v>466</v>
      </c>
      <c r="C1524" t="s">
        <v>114</v>
      </c>
      <c r="D1524" s="57">
        <v>0.5</v>
      </c>
    </row>
    <row r="1525" spans="1:4" x14ac:dyDescent="0.25">
      <c r="A1525" t="s">
        <v>205</v>
      </c>
      <c r="B1525" t="s">
        <v>468</v>
      </c>
      <c r="C1525" t="s">
        <v>114</v>
      </c>
      <c r="D1525" s="57">
        <v>0.5</v>
      </c>
    </row>
    <row r="1526" spans="1:4" x14ac:dyDescent="0.25">
      <c r="A1526" t="s">
        <v>205</v>
      </c>
      <c r="B1526" t="s">
        <v>435</v>
      </c>
      <c r="C1526" t="s">
        <v>114</v>
      </c>
      <c r="D1526" s="57">
        <v>0.5</v>
      </c>
    </row>
    <row r="1527" spans="1:4" x14ac:dyDescent="0.25">
      <c r="A1527" t="s">
        <v>205</v>
      </c>
      <c r="B1527" t="s">
        <v>446</v>
      </c>
      <c r="C1527" t="s">
        <v>114</v>
      </c>
      <c r="D1527" s="57">
        <v>0.5</v>
      </c>
    </row>
    <row r="1528" spans="1:4" x14ac:dyDescent="0.25">
      <c r="A1528" t="s">
        <v>205</v>
      </c>
      <c r="B1528" t="s">
        <v>455</v>
      </c>
      <c r="C1528" t="s">
        <v>114</v>
      </c>
      <c r="D1528" s="57">
        <v>0.5</v>
      </c>
    </row>
    <row r="1529" spans="1:4" x14ac:dyDescent="0.25">
      <c r="A1529" t="s">
        <v>205</v>
      </c>
      <c r="B1529" t="s">
        <v>474</v>
      </c>
      <c r="C1529" t="s">
        <v>114</v>
      </c>
      <c r="D1529" s="57">
        <v>0.5</v>
      </c>
    </row>
    <row r="1530" spans="1:4" x14ac:dyDescent="0.25">
      <c r="A1530" t="s">
        <v>205</v>
      </c>
      <c r="B1530" t="s">
        <v>454</v>
      </c>
      <c r="C1530" t="s">
        <v>114</v>
      </c>
      <c r="D1530" s="57">
        <v>0.5</v>
      </c>
    </row>
    <row r="1531" spans="1:4" x14ac:dyDescent="0.25">
      <c r="A1531" t="s">
        <v>205</v>
      </c>
      <c r="B1531" t="s">
        <v>441</v>
      </c>
      <c r="C1531" t="s">
        <v>115</v>
      </c>
      <c r="D1531" s="57">
        <v>0.5</v>
      </c>
    </row>
    <row r="1532" spans="1:4" x14ac:dyDescent="0.25">
      <c r="A1532" t="s">
        <v>196</v>
      </c>
      <c r="B1532" t="s">
        <v>420</v>
      </c>
      <c r="C1532" t="s">
        <v>703</v>
      </c>
      <c r="D1532" s="57">
        <v>0.5</v>
      </c>
    </row>
    <row r="1533" spans="1:4" x14ac:dyDescent="0.25">
      <c r="A1533" t="s">
        <v>196</v>
      </c>
      <c r="B1533" t="s">
        <v>612</v>
      </c>
      <c r="C1533" t="s">
        <v>85</v>
      </c>
      <c r="D1533" s="57">
        <v>0.5</v>
      </c>
    </row>
    <row r="1534" spans="1:4" x14ac:dyDescent="0.25">
      <c r="A1534" t="s">
        <v>196</v>
      </c>
      <c r="B1534" t="s">
        <v>613</v>
      </c>
      <c r="C1534" t="s">
        <v>85</v>
      </c>
      <c r="D1534" s="57">
        <v>0.5</v>
      </c>
    </row>
    <row r="1535" spans="1:4" x14ac:dyDescent="0.25">
      <c r="A1535" t="s">
        <v>205</v>
      </c>
      <c r="B1535" t="s">
        <v>431</v>
      </c>
      <c r="C1535" t="s">
        <v>85</v>
      </c>
      <c r="D1535" s="57">
        <v>0.5</v>
      </c>
    </row>
    <row r="1536" spans="1:4" x14ac:dyDescent="0.25">
      <c r="A1536" t="s">
        <v>205</v>
      </c>
      <c r="B1536" t="s">
        <v>434</v>
      </c>
      <c r="C1536" t="s">
        <v>85</v>
      </c>
      <c r="D1536" s="57">
        <v>0.5</v>
      </c>
    </row>
    <row r="1537" spans="1:4" x14ac:dyDescent="0.25">
      <c r="A1537" t="s">
        <v>196</v>
      </c>
      <c r="B1537" t="s">
        <v>434</v>
      </c>
      <c r="C1537" t="s">
        <v>85</v>
      </c>
      <c r="D1537" s="57">
        <v>0.5</v>
      </c>
    </row>
    <row r="1538" spans="1:4" x14ac:dyDescent="0.25">
      <c r="A1538" t="s">
        <v>205</v>
      </c>
      <c r="B1538" t="s">
        <v>432</v>
      </c>
      <c r="C1538" t="s">
        <v>85</v>
      </c>
      <c r="D1538" s="57">
        <v>0.5</v>
      </c>
    </row>
    <row r="1539" spans="1:4" x14ac:dyDescent="0.25">
      <c r="A1539" t="s">
        <v>196</v>
      </c>
      <c r="B1539" t="s">
        <v>432</v>
      </c>
      <c r="C1539" t="s">
        <v>85</v>
      </c>
      <c r="D1539" s="57">
        <v>0.5</v>
      </c>
    </row>
    <row r="1540" spans="1:4" x14ac:dyDescent="0.25">
      <c r="A1540" t="s">
        <v>196</v>
      </c>
      <c r="B1540" t="s">
        <v>620</v>
      </c>
      <c r="C1540" t="s">
        <v>86</v>
      </c>
      <c r="D1540" s="57">
        <v>0.5</v>
      </c>
    </row>
    <row r="1541" spans="1:4" x14ac:dyDescent="0.25">
      <c r="A1541" t="s">
        <v>196</v>
      </c>
      <c r="B1541" t="s">
        <v>620</v>
      </c>
      <c r="C1541" t="s">
        <v>86</v>
      </c>
      <c r="D1541" s="57">
        <v>0.5</v>
      </c>
    </row>
    <row r="1542" spans="1:4" x14ac:dyDescent="0.25">
      <c r="A1542" t="s">
        <v>196</v>
      </c>
      <c r="B1542" t="s">
        <v>533</v>
      </c>
      <c r="C1542" t="s">
        <v>86</v>
      </c>
      <c r="D1542" s="57">
        <v>0.5</v>
      </c>
    </row>
    <row r="1543" spans="1:4" x14ac:dyDescent="0.25">
      <c r="A1543" t="s">
        <v>196</v>
      </c>
      <c r="B1543" t="s">
        <v>534</v>
      </c>
      <c r="C1543" t="s">
        <v>86</v>
      </c>
      <c r="D1543" s="57">
        <v>0.5</v>
      </c>
    </row>
    <row r="1544" spans="1:4" x14ac:dyDescent="0.25">
      <c r="A1544" t="s">
        <v>196</v>
      </c>
      <c r="B1544" t="s">
        <v>534</v>
      </c>
      <c r="C1544" t="s">
        <v>86</v>
      </c>
      <c r="D1544" s="57">
        <v>0.5</v>
      </c>
    </row>
    <row r="1545" spans="1:4" x14ac:dyDescent="0.25">
      <c r="A1545" t="s">
        <v>196</v>
      </c>
      <c r="B1545" t="s">
        <v>538</v>
      </c>
      <c r="C1545" t="s">
        <v>86</v>
      </c>
      <c r="D1545" s="57">
        <v>0.5</v>
      </c>
    </row>
    <row r="1546" spans="1:4" x14ac:dyDescent="0.25">
      <c r="A1546" t="s">
        <v>196</v>
      </c>
      <c r="B1546" t="s">
        <v>540</v>
      </c>
      <c r="C1546" t="s">
        <v>86</v>
      </c>
      <c r="D1546" s="57">
        <v>0.5</v>
      </c>
    </row>
    <row r="1547" spans="1:4" x14ac:dyDescent="0.25">
      <c r="A1547" t="s">
        <v>196</v>
      </c>
      <c r="B1547" t="s">
        <v>805</v>
      </c>
      <c r="C1547" t="s">
        <v>86</v>
      </c>
      <c r="D1547" s="57">
        <v>0.5</v>
      </c>
    </row>
    <row r="1548" spans="1:4" x14ac:dyDescent="0.25">
      <c r="A1548" t="s">
        <v>196</v>
      </c>
      <c r="B1548" t="s">
        <v>806</v>
      </c>
      <c r="C1548" t="s">
        <v>86</v>
      </c>
      <c r="D1548" s="57">
        <v>0.5</v>
      </c>
    </row>
    <row r="1549" spans="1:4" x14ac:dyDescent="0.25">
      <c r="A1549" t="s">
        <v>196</v>
      </c>
      <c r="B1549" t="s">
        <v>887</v>
      </c>
      <c r="C1549" t="s">
        <v>86</v>
      </c>
      <c r="D1549" s="57">
        <v>0.5</v>
      </c>
    </row>
    <row r="1550" spans="1:4" x14ac:dyDescent="0.25">
      <c r="A1550" t="s">
        <v>196</v>
      </c>
      <c r="B1550" t="s">
        <v>561</v>
      </c>
      <c r="C1550" t="s">
        <v>86</v>
      </c>
      <c r="D1550" s="57">
        <v>0.5</v>
      </c>
    </row>
    <row r="1551" spans="1:4" x14ac:dyDescent="0.25">
      <c r="A1551" t="s">
        <v>196</v>
      </c>
      <c r="B1551" t="s">
        <v>561</v>
      </c>
      <c r="C1551" t="s">
        <v>86</v>
      </c>
      <c r="D1551" s="57">
        <v>0.5</v>
      </c>
    </row>
    <row r="1552" spans="1:4" x14ac:dyDescent="0.25">
      <c r="A1552" t="s">
        <v>205</v>
      </c>
      <c r="B1552" t="s">
        <v>429</v>
      </c>
      <c r="C1552" t="s">
        <v>86</v>
      </c>
      <c r="D1552" s="57">
        <v>0.5</v>
      </c>
    </row>
    <row r="1553" spans="1:4" x14ac:dyDescent="0.25">
      <c r="A1553" t="s">
        <v>196</v>
      </c>
      <c r="B1553" t="s">
        <v>429</v>
      </c>
      <c r="C1553" t="s">
        <v>86</v>
      </c>
      <c r="D1553" s="57">
        <v>0.5</v>
      </c>
    </row>
    <row r="1554" spans="1:4" x14ac:dyDescent="0.25">
      <c r="A1554" t="s">
        <v>205</v>
      </c>
      <c r="B1554" t="s">
        <v>425</v>
      </c>
      <c r="C1554" t="s">
        <v>86</v>
      </c>
      <c r="D1554" s="57">
        <v>0.5</v>
      </c>
    </row>
    <row r="1555" spans="1:4" x14ac:dyDescent="0.25">
      <c r="A1555" t="s">
        <v>205</v>
      </c>
      <c r="B1555" t="s">
        <v>430</v>
      </c>
      <c r="C1555" t="s">
        <v>86</v>
      </c>
      <c r="D1555" s="57">
        <v>0.5</v>
      </c>
    </row>
    <row r="1556" spans="1:4" x14ac:dyDescent="0.25">
      <c r="A1556" t="s">
        <v>196</v>
      </c>
      <c r="B1556" t="s">
        <v>430</v>
      </c>
      <c r="C1556" t="s">
        <v>86</v>
      </c>
      <c r="D1556" s="57">
        <v>0.5</v>
      </c>
    </row>
    <row r="1557" spans="1:4" x14ac:dyDescent="0.25">
      <c r="A1557" t="s">
        <v>196</v>
      </c>
      <c r="B1557" t="s">
        <v>612</v>
      </c>
      <c r="C1557" t="s">
        <v>86</v>
      </c>
      <c r="D1557" s="57">
        <v>0.5</v>
      </c>
    </row>
    <row r="1558" spans="1:4" x14ac:dyDescent="0.25">
      <c r="A1558" t="s">
        <v>196</v>
      </c>
      <c r="B1558" t="s">
        <v>613</v>
      </c>
      <c r="C1558" t="s">
        <v>86</v>
      </c>
      <c r="D1558" s="57">
        <v>0.5</v>
      </c>
    </row>
    <row r="1559" spans="1:4" x14ac:dyDescent="0.25">
      <c r="A1559" t="s">
        <v>205</v>
      </c>
      <c r="B1559" t="s">
        <v>431</v>
      </c>
      <c r="C1559" t="s">
        <v>86</v>
      </c>
      <c r="D1559" s="57">
        <v>0.5</v>
      </c>
    </row>
    <row r="1560" spans="1:4" x14ac:dyDescent="0.25">
      <c r="A1560" t="s">
        <v>205</v>
      </c>
      <c r="B1560" t="s">
        <v>434</v>
      </c>
      <c r="C1560" t="s">
        <v>86</v>
      </c>
      <c r="D1560" s="57">
        <v>0.5</v>
      </c>
    </row>
    <row r="1561" spans="1:4" x14ac:dyDescent="0.25">
      <c r="A1561" t="s">
        <v>196</v>
      </c>
      <c r="B1561" t="s">
        <v>434</v>
      </c>
      <c r="C1561" t="s">
        <v>86</v>
      </c>
      <c r="D1561" s="57">
        <v>0.5</v>
      </c>
    </row>
    <row r="1562" spans="1:4" x14ac:dyDescent="0.25">
      <c r="A1562" t="s">
        <v>205</v>
      </c>
      <c r="B1562" t="s">
        <v>432</v>
      </c>
      <c r="C1562" t="s">
        <v>86</v>
      </c>
      <c r="D1562" s="57">
        <v>0.5</v>
      </c>
    </row>
    <row r="1563" spans="1:4" x14ac:dyDescent="0.25">
      <c r="A1563" t="s">
        <v>196</v>
      </c>
      <c r="B1563" t="s">
        <v>432</v>
      </c>
      <c r="C1563" t="s">
        <v>86</v>
      </c>
      <c r="D1563" s="57">
        <v>0.5</v>
      </c>
    </row>
    <row r="1564" spans="1:4" x14ac:dyDescent="0.25">
      <c r="A1564" t="s">
        <v>196</v>
      </c>
      <c r="B1564" t="s">
        <v>236</v>
      </c>
      <c r="C1564" t="s">
        <v>86</v>
      </c>
      <c r="D1564" s="57">
        <v>0.5</v>
      </c>
    </row>
    <row r="1565" spans="1:4" x14ac:dyDescent="0.25">
      <c r="A1565" t="s">
        <v>196</v>
      </c>
      <c r="B1565" t="s">
        <v>745</v>
      </c>
      <c r="C1565" t="s">
        <v>86</v>
      </c>
      <c r="D1565" s="57">
        <v>0.5</v>
      </c>
    </row>
    <row r="1566" spans="1:4" x14ac:dyDescent="0.25">
      <c r="A1566" t="s">
        <v>196</v>
      </c>
      <c r="B1566" t="s">
        <v>851</v>
      </c>
      <c r="C1566" t="s">
        <v>86</v>
      </c>
      <c r="D1566" s="57">
        <v>0.5</v>
      </c>
    </row>
    <row r="1567" spans="1:4" x14ac:dyDescent="0.25">
      <c r="A1567" t="s">
        <v>196</v>
      </c>
      <c r="B1567" t="s">
        <v>942</v>
      </c>
      <c r="C1567" t="s">
        <v>86</v>
      </c>
      <c r="D1567" s="57">
        <v>0.5</v>
      </c>
    </row>
    <row r="1568" spans="1:4" x14ac:dyDescent="0.25">
      <c r="A1568" t="s">
        <v>196</v>
      </c>
      <c r="B1568" t="s">
        <v>634</v>
      </c>
      <c r="C1568" t="s">
        <v>86</v>
      </c>
      <c r="D1568" s="57">
        <v>0.5</v>
      </c>
    </row>
    <row r="1569" spans="1:4" x14ac:dyDescent="0.25">
      <c r="A1569" t="s">
        <v>196</v>
      </c>
      <c r="B1569" t="s">
        <v>692</v>
      </c>
      <c r="C1569" t="s">
        <v>86</v>
      </c>
      <c r="D1569" s="57">
        <v>0.5</v>
      </c>
    </row>
    <row r="1570" spans="1:4" x14ac:dyDescent="0.25">
      <c r="A1570" t="s">
        <v>196</v>
      </c>
      <c r="B1570" t="s">
        <v>693</v>
      </c>
      <c r="C1570" t="s">
        <v>86</v>
      </c>
      <c r="D1570" s="57">
        <v>0.5</v>
      </c>
    </row>
    <row r="1571" spans="1:4" x14ac:dyDescent="0.25">
      <c r="A1571" t="s">
        <v>196</v>
      </c>
      <c r="B1571" t="s">
        <v>691</v>
      </c>
      <c r="C1571" t="s">
        <v>86</v>
      </c>
      <c r="D1571" s="57">
        <v>0.5</v>
      </c>
    </row>
    <row r="1572" spans="1:4" x14ac:dyDescent="0.25">
      <c r="A1572" t="s">
        <v>196</v>
      </c>
      <c r="B1572" t="s">
        <v>616</v>
      </c>
      <c r="C1572" t="s">
        <v>86</v>
      </c>
      <c r="D1572" s="57">
        <v>0.5</v>
      </c>
    </row>
    <row r="1573" spans="1:4" x14ac:dyDescent="0.25">
      <c r="A1573" t="s">
        <v>196</v>
      </c>
      <c r="B1573" t="s">
        <v>616</v>
      </c>
      <c r="C1573" t="s">
        <v>86</v>
      </c>
      <c r="D1573" s="57">
        <v>0.5</v>
      </c>
    </row>
    <row r="1574" spans="1:4" x14ac:dyDescent="0.25">
      <c r="A1574" t="s">
        <v>196</v>
      </c>
      <c r="B1574" t="s">
        <v>953</v>
      </c>
      <c r="C1574" t="s">
        <v>86</v>
      </c>
      <c r="D1574" s="57">
        <v>0.5</v>
      </c>
    </row>
    <row r="1575" spans="1:4" x14ac:dyDescent="0.25">
      <c r="A1575" t="s">
        <v>196</v>
      </c>
      <c r="B1575" t="s">
        <v>695</v>
      </c>
      <c r="C1575" t="s">
        <v>86</v>
      </c>
      <c r="D1575" s="57">
        <v>0.5</v>
      </c>
    </row>
    <row r="1576" spans="1:4" x14ac:dyDescent="0.25">
      <c r="A1576" t="s">
        <v>196</v>
      </c>
      <c r="B1576" t="s">
        <v>888</v>
      </c>
      <c r="C1576" t="s">
        <v>86</v>
      </c>
      <c r="D1576" s="57">
        <v>0.5</v>
      </c>
    </row>
    <row r="1577" spans="1:4" x14ac:dyDescent="0.25">
      <c r="A1577" t="s">
        <v>196</v>
      </c>
      <c r="B1577" t="s">
        <v>586</v>
      </c>
      <c r="C1577" t="s">
        <v>86</v>
      </c>
      <c r="D1577" s="57">
        <v>0.5</v>
      </c>
    </row>
    <row r="1578" spans="1:4" x14ac:dyDescent="0.25">
      <c r="A1578" t="s">
        <v>205</v>
      </c>
      <c r="B1578" t="s">
        <v>441</v>
      </c>
      <c r="C1578" t="s">
        <v>86</v>
      </c>
      <c r="D1578" s="57">
        <v>0.5</v>
      </c>
    </row>
    <row r="1579" spans="1:4" x14ac:dyDescent="0.25">
      <c r="A1579" t="s">
        <v>196</v>
      </c>
      <c r="B1579" t="s">
        <v>441</v>
      </c>
      <c r="C1579" t="s">
        <v>86</v>
      </c>
      <c r="D1579" s="57">
        <v>0.5</v>
      </c>
    </row>
    <row r="1580" spans="1:4" x14ac:dyDescent="0.25">
      <c r="A1580" t="s">
        <v>205</v>
      </c>
      <c r="B1580" t="s">
        <v>420</v>
      </c>
      <c r="C1580" t="s">
        <v>86</v>
      </c>
      <c r="D1580" s="57">
        <v>0.5</v>
      </c>
    </row>
    <row r="1581" spans="1:4" x14ac:dyDescent="0.25">
      <c r="A1581" t="s">
        <v>196</v>
      </c>
      <c r="B1581" t="s">
        <v>420</v>
      </c>
      <c r="C1581" t="s">
        <v>86</v>
      </c>
      <c r="D1581" s="57">
        <v>0.5</v>
      </c>
    </row>
    <row r="1582" spans="1:4" x14ac:dyDescent="0.25">
      <c r="A1582" t="s">
        <v>196</v>
      </c>
      <c r="B1582" t="s">
        <v>420</v>
      </c>
      <c r="C1582" t="s">
        <v>86</v>
      </c>
      <c r="D1582" s="57">
        <v>0.5</v>
      </c>
    </row>
    <row r="1583" spans="1:4" x14ac:dyDescent="0.25">
      <c r="A1583" t="s">
        <v>205</v>
      </c>
      <c r="B1583" t="s">
        <v>426</v>
      </c>
      <c r="C1583" t="s">
        <v>86</v>
      </c>
      <c r="D1583" s="57">
        <v>0.5</v>
      </c>
    </row>
    <row r="1584" spans="1:4" x14ac:dyDescent="0.25">
      <c r="A1584" t="s">
        <v>196</v>
      </c>
      <c r="B1584" t="s">
        <v>732</v>
      </c>
      <c r="C1584" t="s">
        <v>86</v>
      </c>
      <c r="D1584" s="57">
        <v>0.5</v>
      </c>
    </row>
    <row r="1585" spans="1:4" x14ac:dyDescent="0.25">
      <c r="A1585" t="s">
        <v>196</v>
      </c>
      <c r="B1585" t="s">
        <v>571</v>
      </c>
      <c r="C1585" t="s">
        <v>86</v>
      </c>
      <c r="D1585" s="57">
        <v>0.5</v>
      </c>
    </row>
    <row r="1586" spans="1:4" x14ac:dyDescent="0.25">
      <c r="A1586" t="s">
        <v>200</v>
      </c>
      <c r="B1586" t="s">
        <v>490</v>
      </c>
      <c r="C1586" t="s">
        <v>99</v>
      </c>
      <c r="D1586" s="57">
        <v>0.5</v>
      </c>
    </row>
    <row r="1587" spans="1:4" x14ac:dyDescent="0.25">
      <c r="A1587" t="s">
        <v>200</v>
      </c>
      <c r="B1587" t="s">
        <v>480</v>
      </c>
      <c r="C1587" t="s">
        <v>99</v>
      </c>
      <c r="D1587" s="57">
        <v>0.5</v>
      </c>
    </row>
    <row r="1588" spans="1:4" x14ac:dyDescent="0.25">
      <c r="A1588" t="s">
        <v>200</v>
      </c>
      <c r="B1588" t="s">
        <v>479</v>
      </c>
      <c r="C1588" t="s">
        <v>99</v>
      </c>
      <c r="D1588" s="57">
        <v>0.5</v>
      </c>
    </row>
    <row r="1589" spans="1:4" x14ac:dyDescent="0.25">
      <c r="A1589" t="s">
        <v>200</v>
      </c>
      <c r="B1589" t="s">
        <v>482</v>
      </c>
      <c r="C1589" t="s">
        <v>99</v>
      </c>
      <c r="D1589" s="57">
        <v>0.5</v>
      </c>
    </row>
    <row r="1590" spans="1:4" x14ac:dyDescent="0.25">
      <c r="A1590" t="s">
        <v>200</v>
      </c>
      <c r="B1590" t="s">
        <v>518</v>
      </c>
      <c r="C1590" t="s">
        <v>99</v>
      </c>
      <c r="D1590" s="57">
        <v>0.5</v>
      </c>
    </row>
    <row r="1591" spans="1:4" x14ac:dyDescent="0.25">
      <c r="A1591" t="s">
        <v>200</v>
      </c>
      <c r="B1591" t="s">
        <v>493</v>
      </c>
      <c r="C1591" t="s">
        <v>99</v>
      </c>
      <c r="D1591" s="57">
        <v>0.5</v>
      </c>
    </row>
    <row r="1592" spans="1:4" x14ac:dyDescent="0.25">
      <c r="A1592" t="s">
        <v>200</v>
      </c>
      <c r="B1592" t="s">
        <v>492</v>
      </c>
      <c r="C1592" t="s">
        <v>99</v>
      </c>
      <c r="D1592" s="57">
        <v>0.5</v>
      </c>
    </row>
    <row r="1593" spans="1:4" x14ac:dyDescent="0.25">
      <c r="A1593" t="s">
        <v>200</v>
      </c>
      <c r="B1593" t="s">
        <v>491</v>
      </c>
      <c r="C1593" t="s">
        <v>99</v>
      </c>
      <c r="D1593" s="57">
        <v>0.5</v>
      </c>
    </row>
    <row r="1594" spans="1:4" x14ac:dyDescent="0.25">
      <c r="A1594" t="s">
        <v>200</v>
      </c>
      <c r="B1594" t="s">
        <v>202</v>
      </c>
      <c r="C1594" t="s">
        <v>99</v>
      </c>
      <c r="D1594" s="57">
        <v>0.5</v>
      </c>
    </row>
    <row r="1595" spans="1:4" x14ac:dyDescent="0.25">
      <c r="A1595" t="s">
        <v>200</v>
      </c>
      <c r="B1595" t="s">
        <v>203</v>
      </c>
      <c r="C1595" t="s">
        <v>99</v>
      </c>
      <c r="D1595" s="57">
        <v>0.5</v>
      </c>
    </row>
    <row r="1596" spans="1:4" x14ac:dyDescent="0.25">
      <c r="A1596" t="s">
        <v>200</v>
      </c>
      <c r="B1596" t="s">
        <v>521</v>
      </c>
      <c r="C1596" t="s">
        <v>99</v>
      </c>
      <c r="D1596" s="57">
        <v>0.5</v>
      </c>
    </row>
    <row r="1597" spans="1:4" x14ac:dyDescent="0.25">
      <c r="A1597" t="s">
        <v>200</v>
      </c>
      <c r="B1597" t="s">
        <v>485</v>
      </c>
      <c r="C1597" t="s">
        <v>99</v>
      </c>
      <c r="D1597" s="57">
        <v>0.5</v>
      </c>
    </row>
    <row r="1598" spans="1:4" x14ac:dyDescent="0.25">
      <c r="A1598" t="s">
        <v>200</v>
      </c>
      <c r="B1598" t="s">
        <v>497</v>
      </c>
      <c r="C1598" t="s">
        <v>99</v>
      </c>
      <c r="D1598" s="57">
        <v>0.5</v>
      </c>
    </row>
    <row r="1599" spans="1:4" x14ac:dyDescent="0.25">
      <c r="A1599" t="s">
        <v>200</v>
      </c>
      <c r="B1599" t="s">
        <v>478</v>
      </c>
      <c r="C1599" t="s">
        <v>99</v>
      </c>
      <c r="D1599" s="57">
        <v>0.5</v>
      </c>
    </row>
    <row r="1600" spans="1:4" x14ac:dyDescent="0.25">
      <c r="A1600" t="s">
        <v>200</v>
      </c>
      <c r="B1600" t="s">
        <v>483</v>
      </c>
      <c r="C1600" t="s">
        <v>99</v>
      </c>
      <c r="D1600" s="57">
        <v>0.5</v>
      </c>
    </row>
    <row r="1601" spans="1:4" x14ac:dyDescent="0.25">
      <c r="A1601" t="s">
        <v>200</v>
      </c>
      <c r="B1601" t="s">
        <v>523</v>
      </c>
      <c r="C1601" t="s">
        <v>99</v>
      </c>
      <c r="D1601" s="57">
        <v>0.5</v>
      </c>
    </row>
    <row r="1602" spans="1:4" x14ac:dyDescent="0.25">
      <c r="A1602" t="s">
        <v>200</v>
      </c>
      <c r="B1602" t="s">
        <v>476</v>
      </c>
      <c r="C1602" t="s">
        <v>99</v>
      </c>
      <c r="D1602" s="57">
        <v>0.5</v>
      </c>
    </row>
    <row r="1603" spans="1:4" x14ac:dyDescent="0.25">
      <c r="A1603" t="s">
        <v>200</v>
      </c>
      <c r="B1603" t="s">
        <v>522</v>
      </c>
      <c r="C1603" t="s">
        <v>99</v>
      </c>
      <c r="D1603" s="57">
        <v>0.5</v>
      </c>
    </row>
    <row r="1604" spans="1:4" x14ac:dyDescent="0.25">
      <c r="A1604" t="s">
        <v>200</v>
      </c>
      <c r="B1604" t="s">
        <v>487</v>
      </c>
      <c r="C1604" t="s">
        <v>99</v>
      </c>
      <c r="D1604" s="57">
        <v>0.5</v>
      </c>
    </row>
    <row r="1605" spans="1:4" x14ac:dyDescent="0.25">
      <c r="A1605" t="s">
        <v>200</v>
      </c>
      <c r="B1605" t="s">
        <v>484</v>
      </c>
      <c r="C1605" t="s">
        <v>99</v>
      </c>
      <c r="D1605" s="57">
        <v>0.5</v>
      </c>
    </row>
    <row r="1606" spans="1:4" x14ac:dyDescent="0.25">
      <c r="A1606" t="s">
        <v>200</v>
      </c>
      <c r="B1606" t="s">
        <v>477</v>
      </c>
      <c r="C1606" t="s">
        <v>99</v>
      </c>
      <c r="D1606" s="57">
        <v>0.5</v>
      </c>
    </row>
    <row r="1607" spans="1:4" x14ac:dyDescent="0.25">
      <c r="A1607" t="s">
        <v>200</v>
      </c>
      <c r="B1607" t="s">
        <v>510</v>
      </c>
      <c r="C1607" t="s">
        <v>99</v>
      </c>
      <c r="D1607" s="57">
        <v>0.5</v>
      </c>
    </row>
    <row r="1608" spans="1:4" x14ac:dyDescent="0.25">
      <c r="A1608" t="s">
        <v>196</v>
      </c>
      <c r="B1608" t="s">
        <v>853</v>
      </c>
      <c r="C1608" t="s">
        <v>87</v>
      </c>
      <c r="D1608" s="57">
        <v>0.5</v>
      </c>
    </row>
    <row r="1609" spans="1:4" x14ac:dyDescent="0.25">
      <c r="A1609" t="s">
        <v>196</v>
      </c>
      <c r="B1609" t="s">
        <v>534</v>
      </c>
      <c r="C1609" t="s">
        <v>87</v>
      </c>
      <c r="D1609" s="57">
        <v>0.5</v>
      </c>
    </row>
    <row r="1610" spans="1:4" x14ac:dyDescent="0.25">
      <c r="A1610" t="s">
        <v>196</v>
      </c>
      <c r="B1610" t="s">
        <v>534</v>
      </c>
      <c r="C1610" t="s">
        <v>87</v>
      </c>
      <c r="D1610" s="57">
        <v>0.5</v>
      </c>
    </row>
    <row r="1611" spans="1:4" x14ac:dyDescent="0.25">
      <c r="A1611" t="s">
        <v>196</v>
      </c>
      <c r="B1611" t="s">
        <v>540</v>
      </c>
      <c r="C1611" t="s">
        <v>87</v>
      </c>
      <c r="D1611" s="57">
        <v>0.5</v>
      </c>
    </row>
    <row r="1612" spans="1:4" x14ac:dyDescent="0.25">
      <c r="A1612" t="s">
        <v>196</v>
      </c>
      <c r="B1612" t="s">
        <v>540</v>
      </c>
      <c r="C1612" t="s">
        <v>87</v>
      </c>
      <c r="D1612" s="57">
        <v>0.5</v>
      </c>
    </row>
    <row r="1613" spans="1:4" x14ac:dyDescent="0.25">
      <c r="A1613" t="s">
        <v>196</v>
      </c>
      <c r="B1613" t="s">
        <v>812</v>
      </c>
      <c r="C1613" t="s">
        <v>87</v>
      </c>
      <c r="D1613" s="57">
        <v>0.5</v>
      </c>
    </row>
    <row r="1614" spans="1:4" x14ac:dyDescent="0.25">
      <c r="A1614" t="s">
        <v>196</v>
      </c>
      <c r="B1614" t="s">
        <v>626</v>
      </c>
      <c r="C1614" t="s">
        <v>87</v>
      </c>
      <c r="D1614" s="57">
        <v>0.5</v>
      </c>
    </row>
    <row r="1615" spans="1:4" x14ac:dyDescent="0.25">
      <c r="A1615" t="s">
        <v>196</v>
      </c>
      <c r="B1615" t="s">
        <v>851</v>
      </c>
      <c r="C1615" t="s">
        <v>87</v>
      </c>
      <c r="D1615" s="57">
        <v>0.5</v>
      </c>
    </row>
    <row r="1616" spans="1:4" x14ac:dyDescent="0.25">
      <c r="A1616" t="s">
        <v>196</v>
      </c>
      <c r="B1616" t="s">
        <v>616</v>
      </c>
      <c r="C1616" t="s">
        <v>87</v>
      </c>
      <c r="D1616" s="57">
        <v>0.5</v>
      </c>
    </row>
    <row r="1617" spans="1:4" x14ac:dyDescent="0.25">
      <c r="A1617" t="s">
        <v>196</v>
      </c>
      <c r="B1617" t="s">
        <v>616</v>
      </c>
      <c r="C1617" t="s">
        <v>87</v>
      </c>
      <c r="D1617" s="57">
        <v>0.5</v>
      </c>
    </row>
    <row r="1618" spans="1:4" x14ac:dyDescent="0.25">
      <c r="A1618" t="s">
        <v>196</v>
      </c>
      <c r="B1618" t="s">
        <v>811</v>
      </c>
      <c r="C1618" t="s">
        <v>87</v>
      </c>
      <c r="D1618" s="57">
        <v>0.5</v>
      </c>
    </row>
    <row r="1619" spans="1:4" x14ac:dyDescent="0.25">
      <c r="A1619" t="s">
        <v>196</v>
      </c>
      <c r="B1619" t="s">
        <v>591</v>
      </c>
      <c r="C1619" t="s">
        <v>87</v>
      </c>
      <c r="D1619" s="57">
        <v>0.5</v>
      </c>
    </row>
    <row r="1620" spans="1:4" x14ac:dyDescent="0.25">
      <c r="A1620" t="s">
        <v>196</v>
      </c>
      <c r="B1620" t="s">
        <v>584</v>
      </c>
      <c r="C1620" t="s">
        <v>87</v>
      </c>
      <c r="D1620" s="57">
        <v>0.5</v>
      </c>
    </row>
    <row r="1621" spans="1:4" x14ac:dyDescent="0.25">
      <c r="A1621" t="s">
        <v>196</v>
      </c>
      <c r="B1621" t="s">
        <v>528</v>
      </c>
      <c r="C1621" t="s">
        <v>88</v>
      </c>
      <c r="D1621" s="57">
        <v>0.5</v>
      </c>
    </row>
    <row r="1622" spans="1:4" x14ac:dyDescent="0.25">
      <c r="A1622" t="s">
        <v>196</v>
      </c>
      <c r="B1622" t="s">
        <v>698</v>
      </c>
      <c r="C1622" t="s">
        <v>88</v>
      </c>
      <c r="D1622" s="57">
        <v>0.5</v>
      </c>
    </row>
    <row r="1623" spans="1:4" x14ac:dyDescent="0.25">
      <c r="A1623" t="s">
        <v>196</v>
      </c>
      <c r="B1623" t="s">
        <v>696</v>
      </c>
      <c r="C1623" t="s">
        <v>88</v>
      </c>
      <c r="D1623" s="57">
        <v>0.5</v>
      </c>
    </row>
    <row r="1624" spans="1:4" x14ac:dyDescent="0.25">
      <c r="A1624" t="s">
        <v>196</v>
      </c>
      <c r="B1624" t="s">
        <v>536</v>
      </c>
      <c r="C1624" t="s">
        <v>88</v>
      </c>
      <c r="D1624" s="57">
        <v>0.5</v>
      </c>
    </row>
    <row r="1625" spans="1:4" x14ac:dyDescent="0.25">
      <c r="A1625" t="s">
        <v>196</v>
      </c>
      <c r="B1625" t="s">
        <v>568</v>
      </c>
      <c r="C1625" t="s">
        <v>88</v>
      </c>
      <c r="D1625" s="57">
        <v>0.5</v>
      </c>
    </row>
    <row r="1626" spans="1:4" x14ac:dyDescent="0.25">
      <c r="A1626" t="s">
        <v>196</v>
      </c>
      <c r="B1626" t="s">
        <v>539</v>
      </c>
      <c r="C1626" t="s">
        <v>88</v>
      </c>
      <c r="D1626" s="57">
        <v>0.5</v>
      </c>
    </row>
    <row r="1627" spans="1:4" x14ac:dyDescent="0.25">
      <c r="A1627" t="s">
        <v>196</v>
      </c>
      <c r="B1627" t="s">
        <v>722</v>
      </c>
      <c r="C1627" t="s">
        <v>88</v>
      </c>
      <c r="D1627" s="57">
        <v>0.5</v>
      </c>
    </row>
    <row r="1628" spans="1:4" x14ac:dyDescent="0.25">
      <c r="A1628" t="s">
        <v>196</v>
      </c>
      <c r="B1628" t="s">
        <v>819</v>
      </c>
      <c r="C1628" t="s">
        <v>88</v>
      </c>
      <c r="D1628" s="57">
        <v>0.5</v>
      </c>
    </row>
    <row r="1629" spans="1:4" x14ac:dyDescent="0.25">
      <c r="A1629" t="s">
        <v>196</v>
      </c>
      <c r="B1629" t="s">
        <v>870</v>
      </c>
      <c r="C1629" t="s">
        <v>88</v>
      </c>
      <c r="D1629" s="57">
        <v>0.5</v>
      </c>
    </row>
    <row r="1630" spans="1:4" x14ac:dyDescent="0.25">
      <c r="A1630" t="s">
        <v>196</v>
      </c>
      <c r="B1630" t="s">
        <v>687</v>
      </c>
      <c r="C1630" t="s">
        <v>88</v>
      </c>
      <c r="D1630" s="57">
        <v>0.5</v>
      </c>
    </row>
    <row r="1631" spans="1:4" x14ac:dyDescent="0.25">
      <c r="A1631" t="s">
        <v>196</v>
      </c>
      <c r="B1631" t="s">
        <v>980</v>
      </c>
      <c r="C1631" t="s">
        <v>88</v>
      </c>
      <c r="D1631" s="57">
        <v>0.5</v>
      </c>
    </row>
    <row r="1632" spans="1:4" x14ac:dyDescent="0.25">
      <c r="A1632" t="s">
        <v>196</v>
      </c>
      <c r="B1632" t="s">
        <v>970</v>
      </c>
      <c r="C1632" t="s">
        <v>88</v>
      </c>
      <c r="D1632" s="57">
        <v>0.5</v>
      </c>
    </row>
    <row r="1633" spans="1:4" x14ac:dyDescent="0.25">
      <c r="A1633" t="s">
        <v>196</v>
      </c>
      <c r="B1633" t="s">
        <v>743</v>
      </c>
      <c r="C1633" t="s">
        <v>88</v>
      </c>
      <c r="D1633" s="57">
        <v>0.5</v>
      </c>
    </row>
    <row r="1634" spans="1:4" x14ac:dyDescent="0.25">
      <c r="A1634" t="s">
        <v>196</v>
      </c>
      <c r="B1634" t="s">
        <v>964</v>
      </c>
      <c r="C1634" t="s">
        <v>88</v>
      </c>
      <c r="D1634" s="57">
        <v>0.5</v>
      </c>
    </row>
    <row r="1635" spans="1:4" x14ac:dyDescent="0.25">
      <c r="A1635" t="s">
        <v>196</v>
      </c>
      <c r="B1635" t="s">
        <v>959</v>
      </c>
      <c r="C1635" t="s">
        <v>88</v>
      </c>
      <c r="D1635" s="57">
        <v>0.5</v>
      </c>
    </row>
    <row r="1636" spans="1:4" x14ac:dyDescent="0.25">
      <c r="A1636" t="s">
        <v>196</v>
      </c>
      <c r="B1636" t="s">
        <v>865</v>
      </c>
      <c r="C1636" t="s">
        <v>88</v>
      </c>
      <c r="D1636" s="57">
        <v>0.5</v>
      </c>
    </row>
    <row r="1637" spans="1:4" x14ac:dyDescent="0.25">
      <c r="A1637" t="s">
        <v>196</v>
      </c>
      <c r="B1637" t="s">
        <v>686</v>
      </c>
      <c r="C1637" t="s">
        <v>88</v>
      </c>
      <c r="D1637" s="57">
        <v>0.5</v>
      </c>
    </row>
    <row r="1638" spans="1:4" x14ac:dyDescent="0.25">
      <c r="A1638" t="s">
        <v>196</v>
      </c>
      <c r="B1638" t="s">
        <v>850</v>
      </c>
      <c r="C1638" t="s">
        <v>88</v>
      </c>
      <c r="D1638" s="57">
        <v>0.5</v>
      </c>
    </row>
    <row r="1639" spans="1:4" x14ac:dyDescent="0.25">
      <c r="A1639" t="s">
        <v>196</v>
      </c>
      <c r="B1639" t="s">
        <v>748</v>
      </c>
      <c r="C1639" t="s">
        <v>88</v>
      </c>
      <c r="D1639" s="57">
        <v>0.5</v>
      </c>
    </row>
    <row r="1640" spans="1:4" x14ac:dyDescent="0.25">
      <c r="A1640" t="s">
        <v>196</v>
      </c>
      <c r="B1640" t="s">
        <v>859</v>
      </c>
      <c r="C1640" t="s">
        <v>88</v>
      </c>
      <c r="D1640" s="57">
        <v>0.5</v>
      </c>
    </row>
    <row r="1641" spans="1:4" x14ac:dyDescent="0.25">
      <c r="A1641" t="s">
        <v>196</v>
      </c>
      <c r="B1641" t="s">
        <v>759</v>
      </c>
      <c r="C1641" t="s">
        <v>88</v>
      </c>
      <c r="D1641" s="57">
        <v>0.5</v>
      </c>
    </row>
    <row r="1642" spans="1:4" x14ac:dyDescent="0.25">
      <c r="A1642" t="s">
        <v>196</v>
      </c>
      <c r="B1642" t="s">
        <v>701</v>
      </c>
      <c r="C1642" t="s">
        <v>88</v>
      </c>
      <c r="D1642" s="57">
        <v>0.5</v>
      </c>
    </row>
    <row r="1643" spans="1:4" x14ac:dyDescent="0.25">
      <c r="A1643" t="s">
        <v>196</v>
      </c>
      <c r="B1643" t="s">
        <v>681</v>
      </c>
      <c r="C1643" t="s">
        <v>88</v>
      </c>
      <c r="D1643" s="57">
        <v>0.5</v>
      </c>
    </row>
    <row r="1644" spans="1:4" x14ac:dyDescent="0.25">
      <c r="A1644" t="s">
        <v>205</v>
      </c>
      <c r="B1644" t="s">
        <v>436</v>
      </c>
      <c r="C1644" t="s">
        <v>88</v>
      </c>
      <c r="D1644" s="57">
        <v>0.5</v>
      </c>
    </row>
    <row r="1645" spans="1:4" x14ac:dyDescent="0.25">
      <c r="A1645" t="s">
        <v>196</v>
      </c>
      <c r="B1645" t="s">
        <v>436</v>
      </c>
      <c r="C1645" t="s">
        <v>88</v>
      </c>
      <c r="D1645" s="57">
        <v>0.5</v>
      </c>
    </row>
    <row r="1646" spans="1:4" x14ac:dyDescent="0.25">
      <c r="A1646" t="s">
        <v>196</v>
      </c>
      <c r="B1646" t="s">
        <v>860</v>
      </c>
      <c r="C1646" t="s">
        <v>88</v>
      </c>
      <c r="D1646" s="57">
        <v>0.5</v>
      </c>
    </row>
    <row r="1647" spans="1:4" x14ac:dyDescent="0.25">
      <c r="A1647" t="s">
        <v>196</v>
      </c>
      <c r="B1647" t="s">
        <v>958</v>
      </c>
      <c r="C1647" t="s">
        <v>88</v>
      </c>
      <c r="D1647" s="57">
        <v>0.5</v>
      </c>
    </row>
    <row r="1648" spans="1:4" x14ac:dyDescent="0.25">
      <c r="A1648" t="s">
        <v>196</v>
      </c>
      <c r="B1648" t="s">
        <v>874</v>
      </c>
      <c r="C1648" t="s">
        <v>88</v>
      </c>
      <c r="D1648" s="57">
        <v>0.5</v>
      </c>
    </row>
    <row r="1649" spans="1:4" x14ac:dyDescent="0.25">
      <c r="A1649" t="s">
        <v>196</v>
      </c>
      <c r="B1649" t="s">
        <v>864</v>
      </c>
      <c r="C1649" t="s">
        <v>88</v>
      </c>
      <c r="D1649" s="57">
        <v>0.5</v>
      </c>
    </row>
    <row r="1650" spans="1:4" x14ac:dyDescent="0.25">
      <c r="A1650" t="s">
        <v>196</v>
      </c>
      <c r="B1650" t="s">
        <v>775</v>
      </c>
      <c r="C1650" t="s">
        <v>88</v>
      </c>
      <c r="D1650" s="57">
        <v>0.5</v>
      </c>
    </row>
    <row r="1651" spans="1:4" x14ac:dyDescent="0.25">
      <c r="A1651" t="s">
        <v>196</v>
      </c>
      <c r="B1651" t="s">
        <v>772</v>
      </c>
      <c r="C1651" t="s">
        <v>88</v>
      </c>
      <c r="D1651" s="57">
        <v>0.5</v>
      </c>
    </row>
    <row r="1652" spans="1:4" x14ac:dyDescent="0.25">
      <c r="A1652" t="s">
        <v>196</v>
      </c>
      <c r="B1652" t="s">
        <v>773</v>
      </c>
      <c r="C1652" t="s">
        <v>88</v>
      </c>
      <c r="D1652" s="57">
        <v>0.5</v>
      </c>
    </row>
    <row r="1653" spans="1:4" x14ac:dyDescent="0.25">
      <c r="A1653" t="s">
        <v>196</v>
      </c>
      <c r="B1653" t="s">
        <v>622</v>
      </c>
      <c r="C1653" t="s">
        <v>88</v>
      </c>
      <c r="D1653" s="57">
        <v>0.5</v>
      </c>
    </row>
    <row r="1654" spans="1:4" x14ac:dyDescent="0.25">
      <c r="A1654" t="s">
        <v>196</v>
      </c>
      <c r="B1654" t="s">
        <v>652</v>
      </c>
      <c r="C1654" t="s">
        <v>88</v>
      </c>
      <c r="D1654" s="57">
        <v>0.5</v>
      </c>
    </row>
    <row r="1655" spans="1:4" x14ac:dyDescent="0.25">
      <c r="A1655" t="s">
        <v>196</v>
      </c>
      <c r="B1655" t="s">
        <v>557</v>
      </c>
      <c r="C1655" t="s">
        <v>88</v>
      </c>
      <c r="D1655" s="57">
        <v>0.5</v>
      </c>
    </row>
    <row r="1656" spans="1:4" x14ac:dyDescent="0.25">
      <c r="A1656" t="s">
        <v>196</v>
      </c>
      <c r="B1656" t="s">
        <v>812</v>
      </c>
      <c r="C1656" t="s">
        <v>88</v>
      </c>
      <c r="D1656" s="57">
        <v>0.5</v>
      </c>
    </row>
    <row r="1657" spans="1:4" x14ac:dyDescent="0.25">
      <c r="A1657" t="s">
        <v>205</v>
      </c>
      <c r="B1657" t="s">
        <v>424</v>
      </c>
      <c r="C1657" t="s">
        <v>88</v>
      </c>
      <c r="D1657" s="57">
        <v>0.5</v>
      </c>
    </row>
    <row r="1658" spans="1:4" x14ac:dyDescent="0.25">
      <c r="A1658" t="s">
        <v>196</v>
      </c>
      <c r="B1658" t="s">
        <v>626</v>
      </c>
      <c r="C1658" t="s">
        <v>88</v>
      </c>
      <c r="D1658" s="57">
        <v>0.5</v>
      </c>
    </row>
    <row r="1659" spans="1:4" x14ac:dyDescent="0.25">
      <c r="A1659" t="s">
        <v>196</v>
      </c>
      <c r="B1659" t="s">
        <v>948</v>
      </c>
      <c r="C1659" t="s">
        <v>88</v>
      </c>
      <c r="D1659" s="57">
        <v>0.5</v>
      </c>
    </row>
    <row r="1660" spans="1:4" x14ac:dyDescent="0.25">
      <c r="A1660" t="s">
        <v>196</v>
      </c>
      <c r="B1660" t="s">
        <v>951</v>
      </c>
      <c r="C1660" t="s">
        <v>88</v>
      </c>
      <c r="D1660" s="57">
        <v>0.5</v>
      </c>
    </row>
    <row r="1661" spans="1:4" x14ac:dyDescent="0.25">
      <c r="A1661" t="s">
        <v>196</v>
      </c>
      <c r="B1661" t="s">
        <v>851</v>
      </c>
      <c r="C1661" t="s">
        <v>88</v>
      </c>
      <c r="D1661" s="57">
        <v>0.5</v>
      </c>
    </row>
    <row r="1662" spans="1:4" x14ac:dyDescent="0.25">
      <c r="A1662" t="s">
        <v>196</v>
      </c>
      <c r="B1662" t="s">
        <v>771</v>
      </c>
      <c r="C1662" t="s">
        <v>88</v>
      </c>
      <c r="D1662" s="57">
        <v>0.5</v>
      </c>
    </row>
    <row r="1663" spans="1:4" x14ac:dyDescent="0.25">
      <c r="A1663" t="s">
        <v>196</v>
      </c>
      <c r="B1663" t="s">
        <v>648</v>
      </c>
      <c r="C1663" t="s">
        <v>88</v>
      </c>
      <c r="D1663" s="57">
        <v>0.5</v>
      </c>
    </row>
    <row r="1664" spans="1:4" x14ac:dyDescent="0.25">
      <c r="A1664" t="s">
        <v>196</v>
      </c>
      <c r="B1664" t="s">
        <v>648</v>
      </c>
      <c r="C1664" t="s">
        <v>88</v>
      </c>
      <c r="D1664" s="57">
        <v>0.5</v>
      </c>
    </row>
    <row r="1665" spans="1:4" x14ac:dyDescent="0.25">
      <c r="A1665" t="s">
        <v>196</v>
      </c>
      <c r="B1665" t="s">
        <v>662</v>
      </c>
      <c r="C1665" t="s">
        <v>88</v>
      </c>
      <c r="D1665" s="57">
        <v>0.5</v>
      </c>
    </row>
    <row r="1666" spans="1:4" x14ac:dyDescent="0.25">
      <c r="A1666" t="s">
        <v>196</v>
      </c>
      <c r="B1666" t="s">
        <v>663</v>
      </c>
      <c r="C1666" t="s">
        <v>88</v>
      </c>
      <c r="D1666" s="57">
        <v>0.5</v>
      </c>
    </row>
    <row r="1667" spans="1:4" x14ac:dyDescent="0.25">
      <c r="A1667" t="s">
        <v>196</v>
      </c>
      <c r="B1667" t="s">
        <v>663</v>
      </c>
      <c r="C1667" t="s">
        <v>88</v>
      </c>
      <c r="D1667" s="57">
        <v>0.5</v>
      </c>
    </row>
    <row r="1668" spans="1:4" x14ac:dyDescent="0.25">
      <c r="A1668" t="s">
        <v>196</v>
      </c>
      <c r="B1668" t="s">
        <v>664</v>
      </c>
      <c r="C1668" t="s">
        <v>88</v>
      </c>
      <c r="D1668" s="57">
        <v>0.5</v>
      </c>
    </row>
    <row r="1669" spans="1:4" x14ac:dyDescent="0.25">
      <c r="A1669" t="s">
        <v>196</v>
      </c>
      <c r="B1669" t="s">
        <v>664</v>
      </c>
      <c r="C1669" t="s">
        <v>88</v>
      </c>
      <c r="D1669" s="57">
        <v>0.5</v>
      </c>
    </row>
    <row r="1670" spans="1:4" x14ac:dyDescent="0.25">
      <c r="A1670" t="s">
        <v>196</v>
      </c>
      <c r="B1670" t="s">
        <v>699</v>
      </c>
      <c r="C1670" t="s">
        <v>88</v>
      </c>
      <c r="D1670" s="57">
        <v>0.5</v>
      </c>
    </row>
    <row r="1671" spans="1:4" x14ac:dyDescent="0.25">
      <c r="A1671" t="s">
        <v>196</v>
      </c>
      <c r="B1671" t="s">
        <v>665</v>
      </c>
      <c r="C1671" t="s">
        <v>88</v>
      </c>
      <c r="D1671" s="57">
        <v>0.5</v>
      </c>
    </row>
    <row r="1672" spans="1:4" x14ac:dyDescent="0.25">
      <c r="A1672" t="s">
        <v>196</v>
      </c>
      <c r="B1672" t="s">
        <v>641</v>
      </c>
      <c r="C1672" t="s">
        <v>88</v>
      </c>
      <c r="D1672" s="57">
        <v>0.5</v>
      </c>
    </row>
    <row r="1673" spans="1:4" x14ac:dyDescent="0.25">
      <c r="A1673" t="s">
        <v>196</v>
      </c>
      <c r="B1673" t="s">
        <v>749</v>
      </c>
      <c r="C1673" t="s">
        <v>88</v>
      </c>
      <c r="D1673" s="57">
        <v>0.5</v>
      </c>
    </row>
    <row r="1674" spans="1:4" x14ac:dyDescent="0.25">
      <c r="A1674" t="s">
        <v>205</v>
      </c>
      <c r="B1674" t="s">
        <v>415</v>
      </c>
      <c r="C1674" t="s">
        <v>88</v>
      </c>
      <c r="D1674" s="57">
        <v>0.5</v>
      </c>
    </row>
    <row r="1675" spans="1:4" x14ac:dyDescent="0.25">
      <c r="A1675" t="s">
        <v>196</v>
      </c>
      <c r="B1675" t="s">
        <v>857</v>
      </c>
      <c r="C1675" t="s">
        <v>88</v>
      </c>
      <c r="D1675" s="57">
        <v>0.5</v>
      </c>
    </row>
    <row r="1676" spans="1:4" x14ac:dyDescent="0.25">
      <c r="A1676" t="s">
        <v>196</v>
      </c>
      <c r="B1676" t="s">
        <v>639</v>
      </c>
      <c r="C1676" t="s">
        <v>88</v>
      </c>
      <c r="D1676" s="57">
        <v>0.5</v>
      </c>
    </row>
    <row r="1677" spans="1:4" x14ac:dyDescent="0.25">
      <c r="A1677" t="s">
        <v>196</v>
      </c>
      <c r="B1677" t="s">
        <v>945</v>
      </c>
      <c r="C1677" t="s">
        <v>88</v>
      </c>
      <c r="D1677" s="57">
        <v>0.5</v>
      </c>
    </row>
    <row r="1678" spans="1:4" x14ac:dyDescent="0.25">
      <c r="A1678" t="s">
        <v>196</v>
      </c>
      <c r="B1678" t="s">
        <v>666</v>
      </c>
      <c r="C1678" t="s">
        <v>88</v>
      </c>
      <c r="D1678" s="57">
        <v>0.5</v>
      </c>
    </row>
    <row r="1679" spans="1:4" x14ac:dyDescent="0.25">
      <c r="A1679" t="s">
        <v>196</v>
      </c>
      <c r="B1679" t="s">
        <v>616</v>
      </c>
      <c r="C1679" t="s">
        <v>88</v>
      </c>
      <c r="D1679" s="57">
        <v>0.5</v>
      </c>
    </row>
    <row r="1680" spans="1:4" x14ac:dyDescent="0.25">
      <c r="A1680" t="s">
        <v>196</v>
      </c>
      <c r="B1680" t="s">
        <v>616</v>
      </c>
      <c r="C1680" t="s">
        <v>88</v>
      </c>
      <c r="D1680" s="57">
        <v>0.5</v>
      </c>
    </row>
    <row r="1681" spans="1:4" x14ac:dyDescent="0.25">
      <c r="A1681" t="s">
        <v>196</v>
      </c>
      <c r="B1681" t="s">
        <v>617</v>
      </c>
      <c r="C1681" t="s">
        <v>88</v>
      </c>
      <c r="D1681" s="57">
        <v>0.5</v>
      </c>
    </row>
    <row r="1682" spans="1:4" x14ac:dyDescent="0.25">
      <c r="A1682" t="s">
        <v>196</v>
      </c>
      <c r="B1682" t="s">
        <v>617</v>
      </c>
      <c r="C1682" t="s">
        <v>88</v>
      </c>
      <c r="D1682" s="57">
        <v>0.5</v>
      </c>
    </row>
    <row r="1683" spans="1:4" x14ac:dyDescent="0.25">
      <c r="A1683" t="s">
        <v>196</v>
      </c>
      <c r="B1683" t="s">
        <v>633</v>
      </c>
      <c r="C1683" t="s">
        <v>88</v>
      </c>
      <c r="D1683" s="57">
        <v>0.5</v>
      </c>
    </row>
    <row r="1684" spans="1:4" x14ac:dyDescent="0.25">
      <c r="A1684" t="s">
        <v>196</v>
      </c>
      <c r="B1684" t="s">
        <v>873</v>
      </c>
      <c r="C1684" t="s">
        <v>88</v>
      </c>
      <c r="D1684" s="57">
        <v>0.5</v>
      </c>
    </row>
    <row r="1685" spans="1:4" x14ac:dyDescent="0.25">
      <c r="A1685" t="s">
        <v>196</v>
      </c>
      <c r="B1685" t="s">
        <v>670</v>
      </c>
      <c r="C1685" t="s">
        <v>88</v>
      </c>
      <c r="D1685" s="57">
        <v>0.5</v>
      </c>
    </row>
    <row r="1686" spans="1:4" x14ac:dyDescent="0.25">
      <c r="A1686" t="s">
        <v>196</v>
      </c>
      <c r="B1686" t="s">
        <v>785</v>
      </c>
      <c r="C1686" t="s">
        <v>88</v>
      </c>
      <c r="D1686" s="57">
        <v>0.5</v>
      </c>
    </row>
    <row r="1687" spans="1:4" x14ac:dyDescent="0.25">
      <c r="A1687" t="s">
        <v>196</v>
      </c>
      <c r="B1687" t="s">
        <v>618</v>
      </c>
      <c r="C1687" t="s">
        <v>88</v>
      </c>
      <c r="D1687" s="57">
        <v>0.5</v>
      </c>
    </row>
    <row r="1688" spans="1:4" x14ac:dyDescent="0.25">
      <c r="A1688" t="s">
        <v>196</v>
      </c>
      <c r="B1688" t="s">
        <v>618</v>
      </c>
      <c r="C1688" t="s">
        <v>88</v>
      </c>
      <c r="D1688" s="57">
        <v>0.5</v>
      </c>
    </row>
    <row r="1689" spans="1:4" x14ac:dyDescent="0.25">
      <c r="A1689" t="s">
        <v>196</v>
      </c>
      <c r="B1689" t="s">
        <v>786</v>
      </c>
      <c r="C1689" t="s">
        <v>88</v>
      </c>
      <c r="D1689" s="57">
        <v>0.5</v>
      </c>
    </row>
    <row r="1690" spans="1:4" x14ac:dyDescent="0.25">
      <c r="A1690" t="s">
        <v>205</v>
      </c>
      <c r="B1690" t="s">
        <v>423</v>
      </c>
      <c r="C1690" t="s">
        <v>88</v>
      </c>
      <c r="D1690" s="57">
        <v>0.5</v>
      </c>
    </row>
    <row r="1691" spans="1:4" x14ac:dyDescent="0.25">
      <c r="A1691" t="s">
        <v>196</v>
      </c>
      <c r="B1691" t="s">
        <v>423</v>
      </c>
      <c r="C1691" t="s">
        <v>88</v>
      </c>
      <c r="D1691" s="57">
        <v>0.5</v>
      </c>
    </row>
    <row r="1692" spans="1:4" x14ac:dyDescent="0.25">
      <c r="A1692" t="s">
        <v>196</v>
      </c>
      <c r="B1692" t="s">
        <v>950</v>
      </c>
      <c r="C1692" t="s">
        <v>88</v>
      </c>
      <c r="D1692" s="57">
        <v>0.5</v>
      </c>
    </row>
    <row r="1693" spans="1:4" x14ac:dyDescent="0.25">
      <c r="A1693" t="s">
        <v>196</v>
      </c>
      <c r="B1693" t="s">
        <v>697</v>
      </c>
      <c r="C1693" t="s">
        <v>88</v>
      </c>
      <c r="D1693" s="57">
        <v>0.5</v>
      </c>
    </row>
    <row r="1694" spans="1:4" x14ac:dyDescent="0.25">
      <c r="A1694" t="s">
        <v>196</v>
      </c>
      <c r="B1694" t="s">
        <v>671</v>
      </c>
      <c r="C1694" t="s">
        <v>88</v>
      </c>
      <c r="D1694" s="57">
        <v>0.5</v>
      </c>
    </row>
    <row r="1695" spans="1:4" x14ac:dyDescent="0.25">
      <c r="A1695" t="s">
        <v>196</v>
      </c>
      <c r="B1695" t="s">
        <v>656</v>
      </c>
      <c r="C1695" t="s">
        <v>88</v>
      </c>
      <c r="D1695" s="57">
        <v>0.5</v>
      </c>
    </row>
    <row r="1696" spans="1:4" x14ac:dyDescent="0.25">
      <c r="A1696" t="s">
        <v>205</v>
      </c>
      <c r="B1696" t="s">
        <v>274</v>
      </c>
      <c r="C1696" t="s">
        <v>88</v>
      </c>
      <c r="D1696" s="57">
        <v>0.5</v>
      </c>
    </row>
    <row r="1697" spans="1:4" x14ac:dyDescent="0.25">
      <c r="A1697" t="s">
        <v>196</v>
      </c>
      <c r="B1697" t="s">
        <v>274</v>
      </c>
      <c r="C1697" t="s">
        <v>88</v>
      </c>
      <c r="D1697" s="57">
        <v>0.5</v>
      </c>
    </row>
    <row r="1698" spans="1:4" x14ac:dyDescent="0.25">
      <c r="A1698" t="s">
        <v>196</v>
      </c>
      <c r="B1698" t="s">
        <v>811</v>
      </c>
      <c r="C1698" t="s">
        <v>88</v>
      </c>
      <c r="D1698" s="57">
        <v>0.5</v>
      </c>
    </row>
    <row r="1699" spans="1:4" x14ac:dyDescent="0.25">
      <c r="A1699" t="s">
        <v>196</v>
      </c>
      <c r="B1699" t="s">
        <v>598</v>
      </c>
      <c r="C1699" t="s">
        <v>88</v>
      </c>
      <c r="D1699" s="57">
        <v>0.5</v>
      </c>
    </row>
    <row r="1700" spans="1:4" x14ac:dyDescent="0.25">
      <c r="A1700" t="s">
        <v>196</v>
      </c>
      <c r="B1700" t="s">
        <v>846</v>
      </c>
      <c r="C1700" t="s">
        <v>88</v>
      </c>
      <c r="D1700" s="57">
        <v>0.5</v>
      </c>
    </row>
    <row r="1701" spans="1:4" x14ac:dyDescent="0.25">
      <c r="A1701" t="s">
        <v>196</v>
      </c>
      <c r="B1701" t="s">
        <v>673</v>
      </c>
      <c r="C1701" t="s">
        <v>88</v>
      </c>
      <c r="D1701" s="57">
        <v>0.5</v>
      </c>
    </row>
    <row r="1702" spans="1:4" x14ac:dyDescent="0.25">
      <c r="A1702" t="s">
        <v>196</v>
      </c>
      <c r="B1702" t="s">
        <v>673</v>
      </c>
      <c r="C1702" t="s">
        <v>88</v>
      </c>
      <c r="D1702" s="57">
        <v>0.5</v>
      </c>
    </row>
    <row r="1703" spans="1:4" x14ac:dyDescent="0.25">
      <c r="A1703" t="s">
        <v>196</v>
      </c>
      <c r="B1703" t="s">
        <v>586</v>
      </c>
      <c r="C1703" t="s">
        <v>88</v>
      </c>
      <c r="D1703" s="57">
        <v>0.5</v>
      </c>
    </row>
    <row r="1704" spans="1:4" x14ac:dyDescent="0.25">
      <c r="A1704" t="s">
        <v>196</v>
      </c>
      <c r="B1704" t="s">
        <v>741</v>
      </c>
      <c r="C1704" t="s">
        <v>88</v>
      </c>
      <c r="D1704" s="57">
        <v>0.5</v>
      </c>
    </row>
    <row r="1705" spans="1:4" x14ac:dyDescent="0.25">
      <c r="A1705" t="s">
        <v>196</v>
      </c>
      <c r="B1705" t="s">
        <v>590</v>
      </c>
      <c r="C1705" t="s">
        <v>88</v>
      </c>
      <c r="D1705" s="57">
        <v>0.5</v>
      </c>
    </row>
    <row r="1706" spans="1:4" x14ac:dyDescent="0.25">
      <c r="A1706" t="s">
        <v>196</v>
      </c>
      <c r="B1706" t="s">
        <v>680</v>
      </c>
      <c r="C1706" t="s">
        <v>88</v>
      </c>
      <c r="D1706" s="57">
        <v>0.5</v>
      </c>
    </row>
    <row r="1707" spans="1:4" x14ac:dyDescent="0.25">
      <c r="A1707" t="s">
        <v>196</v>
      </c>
      <c r="B1707" t="s">
        <v>803</v>
      </c>
      <c r="C1707" t="s">
        <v>88</v>
      </c>
      <c r="D1707" s="57">
        <v>0.5</v>
      </c>
    </row>
    <row r="1708" spans="1:4" x14ac:dyDescent="0.25">
      <c r="A1708" t="s">
        <v>196</v>
      </c>
      <c r="B1708" t="s">
        <v>588</v>
      </c>
      <c r="C1708" t="s">
        <v>88</v>
      </c>
      <c r="D1708" s="57">
        <v>0.5</v>
      </c>
    </row>
    <row r="1709" spans="1:4" x14ac:dyDescent="0.25">
      <c r="A1709" t="s">
        <v>196</v>
      </c>
      <c r="B1709" t="s">
        <v>588</v>
      </c>
      <c r="C1709" t="s">
        <v>88</v>
      </c>
      <c r="D1709" s="57">
        <v>0.5</v>
      </c>
    </row>
    <row r="1710" spans="1:4" x14ac:dyDescent="0.25">
      <c r="A1710" t="s">
        <v>196</v>
      </c>
      <c r="B1710" t="s">
        <v>875</v>
      </c>
      <c r="C1710" t="s">
        <v>88</v>
      </c>
      <c r="D1710" s="57">
        <v>0.5</v>
      </c>
    </row>
    <row r="1711" spans="1:4" x14ac:dyDescent="0.25">
      <c r="A1711" t="s">
        <v>196</v>
      </c>
      <c r="B1711" t="s">
        <v>747</v>
      </c>
      <c r="C1711" t="s">
        <v>88</v>
      </c>
      <c r="D1711" s="57">
        <v>0.5</v>
      </c>
    </row>
    <row r="1712" spans="1:4" x14ac:dyDescent="0.25">
      <c r="A1712" t="s">
        <v>196</v>
      </c>
      <c r="B1712" t="s">
        <v>685</v>
      </c>
      <c r="C1712" t="s">
        <v>88</v>
      </c>
      <c r="D1712" s="57">
        <v>0.5</v>
      </c>
    </row>
    <row r="1713" spans="1:4" x14ac:dyDescent="0.25">
      <c r="A1713" t="s">
        <v>196</v>
      </c>
      <c r="B1713" t="s">
        <v>724</v>
      </c>
      <c r="C1713" t="s">
        <v>88</v>
      </c>
      <c r="D1713" s="57">
        <v>0.5</v>
      </c>
    </row>
    <row r="1714" spans="1:4" x14ac:dyDescent="0.25">
      <c r="A1714" t="s">
        <v>205</v>
      </c>
      <c r="B1714" t="s">
        <v>422</v>
      </c>
      <c r="C1714" t="s">
        <v>88</v>
      </c>
      <c r="D1714" s="57">
        <v>0.5</v>
      </c>
    </row>
    <row r="1715" spans="1:4" x14ac:dyDescent="0.25">
      <c r="A1715" t="s">
        <v>196</v>
      </c>
      <c r="B1715" t="s">
        <v>571</v>
      </c>
      <c r="C1715" t="s">
        <v>88</v>
      </c>
      <c r="D1715" s="57">
        <v>0.5</v>
      </c>
    </row>
    <row r="1716" spans="1:4" x14ac:dyDescent="0.25">
      <c r="A1716" t="s">
        <v>196</v>
      </c>
      <c r="B1716" t="s">
        <v>567</v>
      </c>
      <c r="C1716" t="s">
        <v>88</v>
      </c>
      <c r="D1716" s="57">
        <v>0.5</v>
      </c>
    </row>
    <row r="1717" spans="1:4" x14ac:dyDescent="0.25">
      <c r="A1717" t="s">
        <v>196</v>
      </c>
      <c r="B1717" t="s">
        <v>564</v>
      </c>
      <c r="C1717" t="s">
        <v>88</v>
      </c>
      <c r="D1717" s="57">
        <v>0.5</v>
      </c>
    </row>
    <row r="1718" spans="1:4" x14ac:dyDescent="0.25">
      <c r="A1718" t="s">
        <v>196</v>
      </c>
      <c r="B1718" t="s">
        <v>564</v>
      </c>
      <c r="C1718" t="s">
        <v>88</v>
      </c>
      <c r="D1718" s="57">
        <v>0.5</v>
      </c>
    </row>
    <row r="1719" spans="1:4" x14ac:dyDescent="0.25">
      <c r="A1719" t="s">
        <v>196</v>
      </c>
      <c r="B1719" t="s">
        <v>709</v>
      </c>
      <c r="C1719" t="s">
        <v>88</v>
      </c>
      <c r="D1719" s="57">
        <v>0.5</v>
      </c>
    </row>
    <row r="1720" spans="1:4" x14ac:dyDescent="0.25">
      <c r="A1720" t="s">
        <v>196</v>
      </c>
      <c r="B1720" t="s">
        <v>566</v>
      </c>
      <c r="C1720" t="s">
        <v>88</v>
      </c>
      <c r="D1720" s="57">
        <v>0.5</v>
      </c>
    </row>
    <row r="1721" spans="1:4" x14ac:dyDescent="0.25">
      <c r="A1721" t="s">
        <v>196</v>
      </c>
      <c r="B1721" t="s">
        <v>566</v>
      </c>
      <c r="C1721" t="s">
        <v>88</v>
      </c>
      <c r="D1721" s="57">
        <v>0.5</v>
      </c>
    </row>
    <row r="1722" spans="1:4" x14ac:dyDescent="0.25">
      <c r="A1722" t="s">
        <v>196</v>
      </c>
      <c r="B1722" t="s">
        <v>677</v>
      </c>
      <c r="C1722" t="s">
        <v>88</v>
      </c>
      <c r="D1722" s="57">
        <v>0.5</v>
      </c>
    </row>
    <row r="1723" spans="1:4" x14ac:dyDescent="0.25">
      <c r="A1723" t="s">
        <v>200</v>
      </c>
      <c r="B1723" t="s">
        <v>514</v>
      </c>
      <c r="C1723" t="s">
        <v>100</v>
      </c>
      <c r="D1723" s="57">
        <v>0.5</v>
      </c>
    </row>
    <row r="1724" spans="1:4" x14ac:dyDescent="0.25">
      <c r="A1724" t="s">
        <v>200</v>
      </c>
      <c r="B1724" t="s">
        <v>201</v>
      </c>
      <c r="C1724" t="s">
        <v>100</v>
      </c>
      <c r="D1724" s="57">
        <v>0.5</v>
      </c>
    </row>
    <row r="1725" spans="1:4" x14ac:dyDescent="0.25">
      <c r="A1725" t="s">
        <v>200</v>
      </c>
      <c r="B1725" t="s">
        <v>216</v>
      </c>
      <c r="C1725" t="s">
        <v>100</v>
      </c>
      <c r="D1725" s="57">
        <v>0.5</v>
      </c>
    </row>
    <row r="1726" spans="1:4" x14ac:dyDescent="0.25">
      <c r="A1726" t="s">
        <v>200</v>
      </c>
      <c r="B1726" t="s">
        <v>501</v>
      </c>
      <c r="C1726" t="s">
        <v>100</v>
      </c>
      <c r="D1726" s="57">
        <v>0.5</v>
      </c>
    </row>
    <row r="1727" spans="1:4" x14ac:dyDescent="0.25">
      <c r="A1727" t="s">
        <v>200</v>
      </c>
      <c r="B1727" t="s">
        <v>489</v>
      </c>
      <c r="C1727" t="s">
        <v>100</v>
      </c>
      <c r="D1727" s="57">
        <v>0.5</v>
      </c>
    </row>
    <row r="1728" spans="1:4" x14ac:dyDescent="0.25">
      <c r="A1728" t="s">
        <v>200</v>
      </c>
      <c r="B1728" t="s">
        <v>485</v>
      </c>
      <c r="C1728" t="s">
        <v>100</v>
      </c>
      <c r="D1728" s="57">
        <v>0.5</v>
      </c>
    </row>
    <row r="1729" spans="1:4" x14ac:dyDescent="0.25">
      <c r="A1729" t="s">
        <v>200</v>
      </c>
      <c r="B1729" t="s">
        <v>478</v>
      </c>
      <c r="C1729" t="s">
        <v>100</v>
      </c>
      <c r="D1729" s="57">
        <v>0.5</v>
      </c>
    </row>
    <row r="1730" spans="1:4" x14ac:dyDescent="0.25">
      <c r="A1730" t="s">
        <v>200</v>
      </c>
      <c r="B1730" t="s">
        <v>516</v>
      </c>
      <c r="C1730" t="s">
        <v>100</v>
      </c>
      <c r="D1730" s="57">
        <v>0.5</v>
      </c>
    </row>
    <row r="1731" spans="1:4" x14ac:dyDescent="0.25">
      <c r="A1731" t="s">
        <v>200</v>
      </c>
      <c r="B1731" t="s">
        <v>523</v>
      </c>
      <c r="C1731" t="s">
        <v>100</v>
      </c>
      <c r="D1731" s="57">
        <v>0.5</v>
      </c>
    </row>
    <row r="1732" spans="1:4" x14ac:dyDescent="0.25">
      <c r="A1732" t="s">
        <v>200</v>
      </c>
      <c r="B1732" t="s">
        <v>494</v>
      </c>
      <c r="C1732" t="s">
        <v>100</v>
      </c>
      <c r="D1732" s="57">
        <v>0.5</v>
      </c>
    </row>
    <row r="1733" spans="1:4" x14ac:dyDescent="0.25">
      <c r="A1733" t="s">
        <v>200</v>
      </c>
      <c r="B1733" t="s">
        <v>243</v>
      </c>
      <c r="C1733" t="s">
        <v>100</v>
      </c>
      <c r="D1733" s="57">
        <v>0.5</v>
      </c>
    </row>
    <row r="1734" spans="1:4" x14ac:dyDescent="0.25">
      <c r="A1734" t="s">
        <v>200</v>
      </c>
      <c r="B1734" t="s">
        <v>476</v>
      </c>
      <c r="C1734" t="s">
        <v>100</v>
      </c>
      <c r="D1734" s="57">
        <v>0.5</v>
      </c>
    </row>
    <row r="1735" spans="1:4" x14ac:dyDescent="0.25">
      <c r="A1735" t="s">
        <v>200</v>
      </c>
      <c r="B1735" t="s">
        <v>513</v>
      </c>
      <c r="C1735" t="s">
        <v>100</v>
      </c>
      <c r="D1735" s="57">
        <v>0.5</v>
      </c>
    </row>
    <row r="1736" spans="1:4" x14ac:dyDescent="0.25">
      <c r="A1736" t="s">
        <v>200</v>
      </c>
      <c r="B1736" t="s">
        <v>260</v>
      </c>
      <c r="C1736" t="s">
        <v>100</v>
      </c>
      <c r="D1736" s="57">
        <v>0.5</v>
      </c>
    </row>
    <row r="1737" spans="1:4" x14ac:dyDescent="0.25">
      <c r="A1737" t="s">
        <v>200</v>
      </c>
      <c r="B1737" t="s">
        <v>267</v>
      </c>
      <c r="C1737" t="s">
        <v>100</v>
      </c>
      <c r="D1737" s="57">
        <v>0.5</v>
      </c>
    </row>
    <row r="1738" spans="1:4" x14ac:dyDescent="0.25">
      <c r="A1738" t="s">
        <v>200</v>
      </c>
      <c r="B1738" t="s">
        <v>268</v>
      </c>
      <c r="C1738" t="s">
        <v>100</v>
      </c>
      <c r="D1738" s="57">
        <v>0.5</v>
      </c>
    </row>
    <row r="1739" spans="1:4" x14ac:dyDescent="0.25">
      <c r="A1739" t="s">
        <v>200</v>
      </c>
      <c r="B1739" t="s">
        <v>465</v>
      </c>
      <c r="C1739" t="s">
        <v>100</v>
      </c>
      <c r="D1739" s="57">
        <v>0.5</v>
      </c>
    </row>
    <row r="1740" spans="1:4" x14ac:dyDescent="0.25">
      <c r="A1740" t="s">
        <v>200</v>
      </c>
      <c r="B1740" t="s">
        <v>275</v>
      </c>
      <c r="C1740" t="s">
        <v>100</v>
      </c>
      <c r="D1740" s="57">
        <v>0.5</v>
      </c>
    </row>
    <row r="1741" spans="1:4" x14ac:dyDescent="0.25">
      <c r="A1741" t="s">
        <v>200</v>
      </c>
      <c r="B1741" t="s">
        <v>276</v>
      </c>
      <c r="C1741" t="s">
        <v>100</v>
      </c>
      <c r="D1741" s="57">
        <v>0.5</v>
      </c>
    </row>
    <row r="1742" spans="1:4" x14ac:dyDescent="0.25">
      <c r="A1742" t="s">
        <v>200</v>
      </c>
      <c r="B1742" t="s">
        <v>520</v>
      </c>
      <c r="C1742" t="s">
        <v>100</v>
      </c>
      <c r="D1742" s="57">
        <v>0.5</v>
      </c>
    </row>
    <row r="1743" spans="1:4" x14ac:dyDescent="0.25">
      <c r="A1743" t="s">
        <v>196</v>
      </c>
      <c r="B1743" t="s">
        <v>800</v>
      </c>
      <c r="C1743" t="s">
        <v>89</v>
      </c>
      <c r="D1743" s="57">
        <v>0.5</v>
      </c>
    </row>
    <row r="1744" spans="1:4" x14ac:dyDescent="0.25">
      <c r="A1744" t="s">
        <v>196</v>
      </c>
      <c r="B1744" t="s">
        <v>876</v>
      </c>
      <c r="C1744" t="s">
        <v>89</v>
      </c>
      <c r="D1744" s="57">
        <v>0.5</v>
      </c>
    </row>
    <row r="1745" spans="1:4" x14ac:dyDescent="0.25">
      <c r="A1745" t="s">
        <v>196</v>
      </c>
      <c r="B1745" t="s">
        <v>538</v>
      </c>
      <c r="C1745" t="s">
        <v>89</v>
      </c>
      <c r="D1745" s="57">
        <v>0.5</v>
      </c>
    </row>
    <row r="1746" spans="1:4" x14ac:dyDescent="0.25">
      <c r="A1746" t="s">
        <v>196</v>
      </c>
      <c r="B1746" t="s">
        <v>568</v>
      </c>
      <c r="C1746" t="s">
        <v>89</v>
      </c>
      <c r="D1746" s="57">
        <v>0.5</v>
      </c>
    </row>
    <row r="1747" spans="1:4" x14ac:dyDescent="0.25">
      <c r="A1747" t="s">
        <v>196</v>
      </c>
      <c r="B1747" t="s">
        <v>766</v>
      </c>
      <c r="C1747" t="s">
        <v>89</v>
      </c>
      <c r="D1747" s="57">
        <v>0.5</v>
      </c>
    </row>
    <row r="1748" spans="1:4" x14ac:dyDescent="0.25">
      <c r="A1748" t="s">
        <v>196</v>
      </c>
      <c r="B1748" t="s">
        <v>819</v>
      </c>
      <c r="C1748" t="s">
        <v>89</v>
      </c>
      <c r="D1748" s="57">
        <v>0.5</v>
      </c>
    </row>
    <row r="1749" spans="1:4" x14ac:dyDescent="0.25">
      <c r="A1749" t="s">
        <v>196</v>
      </c>
      <c r="B1749" t="s">
        <v>970</v>
      </c>
      <c r="C1749" t="s">
        <v>89</v>
      </c>
      <c r="D1749" s="57">
        <v>0.5</v>
      </c>
    </row>
    <row r="1750" spans="1:4" x14ac:dyDescent="0.25">
      <c r="A1750" t="s">
        <v>196</v>
      </c>
      <c r="B1750" t="s">
        <v>743</v>
      </c>
      <c r="C1750" t="s">
        <v>89</v>
      </c>
      <c r="D1750" s="57">
        <v>0.5</v>
      </c>
    </row>
    <row r="1751" spans="1:4" x14ac:dyDescent="0.25">
      <c r="A1751" t="s">
        <v>196</v>
      </c>
      <c r="B1751" t="s">
        <v>549</v>
      </c>
      <c r="C1751" t="s">
        <v>89</v>
      </c>
      <c r="D1751" s="57">
        <v>0.5</v>
      </c>
    </row>
    <row r="1752" spans="1:4" x14ac:dyDescent="0.25">
      <c r="A1752" t="s">
        <v>196</v>
      </c>
      <c r="B1752" t="s">
        <v>727</v>
      </c>
      <c r="C1752" t="s">
        <v>89</v>
      </c>
      <c r="D1752" s="57">
        <v>0.5</v>
      </c>
    </row>
    <row r="1753" spans="1:4" x14ac:dyDescent="0.25">
      <c r="A1753" t="s">
        <v>205</v>
      </c>
      <c r="B1753" t="s">
        <v>436</v>
      </c>
      <c r="C1753" t="s">
        <v>89</v>
      </c>
      <c r="D1753" s="57">
        <v>0.5</v>
      </c>
    </row>
    <row r="1754" spans="1:4" x14ac:dyDescent="0.25">
      <c r="A1754" t="s">
        <v>196</v>
      </c>
      <c r="B1754" t="s">
        <v>436</v>
      </c>
      <c r="C1754" t="s">
        <v>89</v>
      </c>
      <c r="D1754" s="57">
        <v>0.5</v>
      </c>
    </row>
    <row r="1755" spans="1:4" x14ac:dyDescent="0.25">
      <c r="A1755" t="s">
        <v>196</v>
      </c>
      <c r="B1755" t="s">
        <v>817</v>
      </c>
      <c r="C1755" t="s">
        <v>89</v>
      </c>
      <c r="D1755" s="57">
        <v>0.5</v>
      </c>
    </row>
    <row r="1756" spans="1:4" x14ac:dyDescent="0.25">
      <c r="A1756" t="s">
        <v>196</v>
      </c>
      <c r="B1756" t="s">
        <v>975</v>
      </c>
      <c r="C1756" t="s">
        <v>89</v>
      </c>
      <c r="D1756" s="57">
        <v>0.5</v>
      </c>
    </row>
    <row r="1757" spans="1:4" x14ac:dyDescent="0.25">
      <c r="A1757" t="s">
        <v>196</v>
      </c>
      <c r="B1757" t="s">
        <v>746</v>
      </c>
      <c r="C1757" t="s">
        <v>89</v>
      </c>
      <c r="D1757" s="57">
        <v>0.5</v>
      </c>
    </row>
    <row r="1758" spans="1:4" x14ac:dyDescent="0.25">
      <c r="A1758" t="s">
        <v>196</v>
      </c>
      <c r="B1758" t="s">
        <v>496</v>
      </c>
      <c r="C1758" t="s">
        <v>89</v>
      </c>
      <c r="D1758" s="57">
        <v>0.5</v>
      </c>
    </row>
    <row r="1759" spans="1:4" x14ac:dyDescent="0.25">
      <c r="A1759" t="s">
        <v>196</v>
      </c>
      <c r="B1759" t="s">
        <v>641</v>
      </c>
      <c r="C1759" t="s">
        <v>89</v>
      </c>
      <c r="D1759" s="57">
        <v>0.5</v>
      </c>
    </row>
    <row r="1760" spans="1:4" x14ac:dyDescent="0.25">
      <c r="A1760" t="s">
        <v>196</v>
      </c>
      <c r="B1760" t="s">
        <v>767</v>
      </c>
      <c r="C1760" t="s">
        <v>89</v>
      </c>
      <c r="D1760" s="57">
        <v>0.5</v>
      </c>
    </row>
    <row r="1761" spans="1:4" x14ac:dyDescent="0.25">
      <c r="A1761" t="s">
        <v>196</v>
      </c>
      <c r="B1761" t="s">
        <v>760</v>
      </c>
      <c r="C1761" t="s">
        <v>89</v>
      </c>
      <c r="D1761" s="57">
        <v>0.5</v>
      </c>
    </row>
    <row r="1762" spans="1:4" x14ac:dyDescent="0.25">
      <c r="A1762" t="s">
        <v>196</v>
      </c>
      <c r="B1762" t="s">
        <v>809</v>
      </c>
      <c r="C1762" t="s">
        <v>89</v>
      </c>
      <c r="D1762" s="57">
        <v>0.5</v>
      </c>
    </row>
    <row r="1763" spans="1:4" x14ac:dyDescent="0.25">
      <c r="A1763" t="s">
        <v>196</v>
      </c>
      <c r="B1763" t="s">
        <v>960</v>
      </c>
      <c r="C1763" t="s">
        <v>89</v>
      </c>
      <c r="D1763" s="57">
        <v>0.5</v>
      </c>
    </row>
    <row r="1764" spans="1:4" x14ac:dyDescent="0.25">
      <c r="A1764" t="s">
        <v>196</v>
      </c>
      <c r="B1764" t="s">
        <v>808</v>
      </c>
      <c r="C1764" t="s">
        <v>89</v>
      </c>
      <c r="D1764" s="57">
        <v>0.5</v>
      </c>
    </row>
    <row r="1765" spans="1:4" x14ac:dyDescent="0.25">
      <c r="A1765" t="s">
        <v>196</v>
      </c>
      <c r="B1765" t="s">
        <v>768</v>
      </c>
      <c r="C1765" t="s">
        <v>89</v>
      </c>
      <c r="D1765" s="57">
        <v>0.5</v>
      </c>
    </row>
    <row r="1766" spans="1:4" x14ac:dyDescent="0.25">
      <c r="A1766" t="s">
        <v>196</v>
      </c>
      <c r="B1766" t="s">
        <v>548</v>
      </c>
      <c r="C1766" t="s">
        <v>89</v>
      </c>
      <c r="D1766" s="57">
        <v>0.5</v>
      </c>
    </row>
    <row r="1767" spans="1:4" x14ac:dyDescent="0.25">
      <c r="A1767" t="s">
        <v>196</v>
      </c>
      <c r="B1767" t="s">
        <v>790</v>
      </c>
      <c r="C1767" t="s">
        <v>89</v>
      </c>
      <c r="D1767" s="57">
        <v>0.5</v>
      </c>
    </row>
    <row r="1768" spans="1:4" x14ac:dyDescent="0.25">
      <c r="A1768" t="s">
        <v>196</v>
      </c>
      <c r="B1768" t="s">
        <v>878</v>
      </c>
      <c r="C1768" t="s">
        <v>89</v>
      </c>
      <c r="D1768" s="57">
        <v>0.5</v>
      </c>
    </row>
    <row r="1769" spans="1:4" x14ac:dyDescent="0.25">
      <c r="A1769" t="s">
        <v>196</v>
      </c>
      <c r="B1769" t="s">
        <v>632</v>
      </c>
      <c r="C1769" t="s">
        <v>89</v>
      </c>
      <c r="D1769" s="57">
        <v>0.5</v>
      </c>
    </row>
    <row r="1770" spans="1:4" x14ac:dyDescent="0.25">
      <c r="A1770" t="s">
        <v>196</v>
      </c>
      <c r="B1770" t="s">
        <v>629</v>
      </c>
      <c r="C1770" t="s">
        <v>89</v>
      </c>
      <c r="D1770" s="57">
        <v>0.5</v>
      </c>
    </row>
    <row r="1771" spans="1:4" x14ac:dyDescent="0.25">
      <c r="A1771" t="s">
        <v>196</v>
      </c>
      <c r="B1771" t="s">
        <v>629</v>
      </c>
      <c r="C1771" t="s">
        <v>89</v>
      </c>
      <c r="D1771" s="57">
        <v>0.5</v>
      </c>
    </row>
    <row r="1772" spans="1:4" x14ac:dyDescent="0.25">
      <c r="A1772" t="s">
        <v>196</v>
      </c>
      <c r="B1772" t="s">
        <v>761</v>
      </c>
      <c r="C1772" t="s">
        <v>89</v>
      </c>
      <c r="D1772" s="57">
        <v>0.5</v>
      </c>
    </row>
    <row r="1773" spans="1:4" x14ac:dyDescent="0.25">
      <c r="A1773" t="s">
        <v>196</v>
      </c>
      <c r="B1773" t="s">
        <v>846</v>
      </c>
      <c r="C1773" t="s">
        <v>89</v>
      </c>
      <c r="D1773" s="57">
        <v>0.5</v>
      </c>
    </row>
    <row r="1774" spans="1:4" x14ac:dyDescent="0.25">
      <c r="A1774" t="s">
        <v>196</v>
      </c>
      <c r="B1774" t="s">
        <v>586</v>
      </c>
      <c r="C1774" t="s">
        <v>89</v>
      </c>
      <c r="D1774" s="57">
        <v>0.5</v>
      </c>
    </row>
    <row r="1775" spans="1:4" x14ac:dyDescent="0.25">
      <c r="A1775" t="s">
        <v>205</v>
      </c>
      <c r="B1775" t="s">
        <v>427</v>
      </c>
      <c r="C1775" t="s">
        <v>89</v>
      </c>
      <c r="D1775" s="57">
        <v>0.5</v>
      </c>
    </row>
    <row r="1776" spans="1:4" x14ac:dyDescent="0.25">
      <c r="A1776" t="s">
        <v>196</v>
      </c>
      <c r="B1776" t="s">
        <v>427</v>
      </c>
      <c r="C1776" t="s">
        <v>89</v>
      </c>
      <c r="D1776" s="57">
        <v>0.5</v>
      </c>
    </row>
    <row r="1777" spans="1:4" x14ac:dyDescent="0.25">
      <c r="A1777" t="s">
        <v>196</v>
      </c>
      <c r="B1777" t="s">
        <v>427</v>
      </c>
      <c r="C1777" t="s">
        <v>89</v>
      </c>
      <c r="D1777" s="57">
        <v>0.5</v>
      </c>
    </row>
    <row r="1778" spans="1:4" x14ac:dyDescent="0.25">
      <c r="A1778" t="s">
        <v>196</v>
      </c>
      <c r="B1778" t="s">
        <v>427</v>
      </c>
      <c r="C1778" t="s">
        <v>89</v>
      </c>
      <c r="D1778" s="57">
        <v>0.5</v>
      </c>
    </row>
    <row r="1779" spans="1:4" x14ac:dyDescent="0.25">
      <c r="A1779" t="s">
        <v>196</v>
      </c>
      <c r="B1779" t="s">
        <v>593</v>
      </c>
      <c r="C1779" t="s">
        <v>89</v>
      </c>
      <c r="D1779" s="57">
        <v>0.5</v>
      </c>
    </row>
    <row r="1780" spans="1:4" x14ac:dyDescent="0.25">
      <c r="A1780" t="s">
        <v>196</v>
      </c>
      <c r="B1780" t="s">
        <v>593</v>
      </c>
      <c r="C1780" t="s">
        <v>89</v>
      </c>
      <c r="D1780" s="57">
        <v>0.5</v>
      </c>
    </row>
    <row r="1781" spans="1:4" x14ac:dyDescent="0.25">
      <c r="A1781" t="s">
        <v>196</v>
      </c>
      <c r="B1781" t="s">
        <v>593</v>
      </c>
      <c r="C1781" t="s">
        <v>89</v>
      </c>
      <c r="D1781" s="57">
        <v>0.5</v>
      </c>
    </row>
    <row r="1782" spans="1:4" x14ac:dyDescent="0.25">
      <c r="A1782" t="s">
        <v>196</v>
      </c>
      <c r="B1782" t="s">
        <v>879</v>
      </c>
      <c r="C1782" t="s">
        <v>89</v>
      </c>
      <c r="D1782" s="57">
        <v>0.5</v>
      </c>
    </row>
    <row r="1783" spans="1:4" x14ac:dyDescent="0.25">
      <c r="A1783" t="s">
        <v>196</v>
      </c>
      <c r="B1783" t="s">
        <v>592</v>
      </c>
      <c r="C1783" t="s">
        <v>89</v>
      </c>
      <c r="D1783" s="57">
        <v>0.5</v>
      </c>
    </row>
    <row r="1784" spans="1:4" x14ac:dyDescent="0.25">
      <c r="A1784" t="s">
        <v>196</v>
      </c>
      <c r="B1784" t="s">
        <v>592</v>
      </c>
      <c r="C1784" t="s">
        <v>89</v>
      </c>
      <c r="D1784" s="57">
        <v>0.5</v>
      </c>
    </row>
    <row r="1785" spans="1:4" x14ac:dyDescent="0.25">
      <c r="A1785" t="s">
        <v>196</v>
      </c>
      <c r="B1785" t="s">
        <v>680</v>
      </c>
      <c r="C1785" t="s">
        <v>89</v>
      </c>
      <c r="D1785" s="57">
        <v>0.5</v>
      </c>
    </row>
    <row r="1786" spans="1:4" x14ac:dyDescent="0.25">
      <c r="A1786" t="s">
        <v>196</v>
      </c>
      <c r="B1786" t="s">
        <v>688</v>
      </c>
      <c r="C1786" t="s">
        <v>89</v>
      </c>
      <c r="D1786" s="57">
        <v>0.5</v>
      </c>
    </row>
    <row r="1787" spans="1:4" x14ac:dyDescent="0.25">
      <c r="A1787" t="s">
        <v>196</v>
      </c>
      <c r="B1787" t="s">
        <v>654</v>
      </c>
      <c r="C1787" t="s">
        <v>89</v>
      </c>
      <c r="D1787" s="57">
        <v>0.5</v>
      </c>
    </row>
    <row r="1788" spans="1:4" x14ac:dyDescent="0.25">
      <c r="A1788" t="s">
        <v>196</v>
      </c>
      <c r="B1788" t="s">
        <v>583</v>
      </c>
      <c r="C1788" t="s">
        <v>89</v>
      </c>
      <c r="D1788" s="57">
        <v>0.5</v>
      </c>
    </row>
    <row r="1789" spans="1:4" x14ac:dyDescent="0.25">
      <c r="A1789" t="s">
        <v>196</v>
      </c>
      <c r="B1789" t="s">
        <v>732</v>
      </c>
      <c r="C1789" t="s">
        <v>89</v>
      </c>
      <c r="D1789" s="57">
        <v>0.5</v>
      </c>
    </row>
    <row r="1790" spans="1:4" x14ac:dyDescent="0.25">
      <c r="A1790" t="s">
        <v>205</v>
      </c>
      <c r="B1790" t="s">
        <v>428</v>
      </c>
      <c r="C1790" t="s">
        <v>89</v>
      </c>
      <c r="D1790" s="57">
        <v>0.5</v>
      </c>
    </row>
    <row r="1791" spans="1:4" x14ac:dyDescent="0.25">
      <c r="A1791" t="s">
        <v>196</v>
      </c>
      <c r="B1791" t="s">
        <v>428</v>
      </c>
      <c r="C1791" t="s">
        <v>89</v>
      </c>
      <c r="D1791" s="57">
        <v>0.5</v>
      </c>
    </row>
    <row r="1792" spans="1:4" x14ac:dyDescent="0.25">
      <c r="A1792" t="s">
        <v>196</v>
      </c>
      <c r="B1792" t="s">
        <v>422</v>
      </c>
      <c r="C1792" t="s">
        <v>89</v>
      </c>
      <c r="D1792" s="57">
        <v>0.5</v>
      </c>
    </row>
    <row r="1793" spans="1:4" x14ac:dyDescent="0.25">
      <c r="A1793" t="s">
        <v>196</v>
      </c>
      <c r="B1793" t="s">
        <v>805</v>
      </c>
      <c r="C1793" t="s">
        <v>90</v>
      </c>
      <c r="D1793" s="57">
        <v>0.5</v>
      </c>
    </row>
    <row r="1794" spans="1:4" x14ac:dyDescent="0.25">
      <c r="A1794" t="s">
        <v>196</v>
      </c>
      <c r="B1794" t="s">
        <v>806</v>
      </c>
      <c r="C1794" t="s">
        <v>90</v>
      </c>
      <c r="D1794" s="57">
        <v>0.5</v>
      </c>
    </row>
    <row r="1795" spans="1:4" x14ac:dyDescent="0.25">
      <c r="A1795" t="s">
        <v>205</v>
      </c>
      <c r="B1795" t="s">
        <v>430</v>
      </c>
      <c r="C1795" t="s">
        <v>90</v>
      </c>
      <c r="D1795" s="57">
        <v>0.5</v>
      </c>
    </row>
    <row r="1796" spans="1:4" x14ac:dyDescent="0.25">
      <c r="A1796" t="s">
        <v>196</v>
      </c>
      <c r="B1796" t="s">
        <v>430</v>
      </c>
      <c r="C1796" t="s">
        <v>90</v>
      </c>
      <c r="D1796" s="57">
        <v>0.5</v>
      </c>
    </row>
    <row r="1797" spans="1:4" x14ac:dyDescent="0.25">
      <c r="A1797" t="s">
        <v>205</v>
      </c>
      <c r="B1797" t="s">
        <v>432</v>
      </c>
      <c r="C1797" t="s">
        <v>90</v>
      </c>
      <c r="D1797" s="57">
        <v>0.5</v>
      </c>
    </row>
    <row r="1798" spans="1:4" x14ac:dyDescent="0.25">
      <c r="A1798" t="s">
        <v>196</v>
      </c>
      <c r="B1798" t="s">
        <v>432</v>
      </c>
      <c r="C1798" t="s">
        <v>90</v>
      </c>
      <c r="D1798" s="57">
        <v>0.5</v>
      </c>
    </row>
    <row r="1799" spans="1:4" x14ac:dyDescent="0.25">
      <c r="A1799" t="s">
        <v>205</v>
      </c>
      <c r="B1799" t="s">
        <v>441</v>
      </c>
      <c r="C1799" t="s">
        <v>90</v>
      </c>
      <c r="D1799" s="57">
        <v>0.5</v>
      </c>
    </row>
    <row r="1800" spans="1:4" x14ac:dyDescent="0.25">
      <c r="A1800" t="s">
        <v>196</v>
      </c>
      <c r="B1800" t="s">
        <v>441</v>
      </c>
      <c r="C1800" t="s">
        <v>90</v>
      </c>
      <c r="D1800" s="57">
        <v>0.5</v>
      </c>
    </row>
    <row r="1801" spans="1:4" x14ac:dyDescent="0.25">
      <c r="A1801" t="s">
        <v>205</v>
      </c>
      <c r="B1801" t="s">
        <v>475</v>
      </c>
      <c r="C1801" t="s">
        <v>116</v>
      </c>
      <c r="D1801" s="57">
        <v>0.5</v>
      </c>
    </row>
  </sheetData>
  <mergeCells count="7">
    <mergeCell ref="F3:N4"/>
    <mergeCell ref="G19:N19"/>
    <mergeCell ref="G20:N20"/>
    <mergeCell ref="G21:N21"/>
    <mergeCell ref="F16:N16"/>
    <mergeCell ref="G17:N17"/>
    <mergeCell ref="G18:N18"/>
  </mergeCells>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A1970-0239-442B-80AC-70E830876FC6}">
  <dimension ref="A1:AA76"/>
  <sheetViews>
    <sheetView zoomScale="70" zoomScaleNormal="70" workbookViewId="0">
      <selection activeCell="F42" sqref="F42"/>
    </sheetView>
  </sheetViews>
  <sheetFormatPr defaultRowHeight="15" x14ac:dyDescent="0.25"/>
  <cols>
    <col min="1" max="1" width="46.42578125" bestFit="1" customWidth="1"/>
    <col min="2" max="2" width="14.42578125" bestFit="1" customWidth="1"/>
    <col min="3" max="3" width="8.5703125" bestFit="1" customWidth="1"/>
    <col min="4" max="4" width="13" bestFit="1" customWidth="1"/>
    <col min="5" max="5" width="15.28515625" bestFit="1" customWidth="1"/>
    <col min="6" max="6" width="14.42578125" bestFit="1" customWidth="1"/>
    <col min="7" max="8" width="9.5703125" bestFit="1" customWidth="1"/>
    <col min="9" max="9" width="4.85546875" bestFit="1" customWidth="1"/>
    <col min="10" max="10" width="5.7109375" bestFit="1" customWidth="1"/>
    <col min="11" max="11" width="6" bestFit="1" customWidth="1"/>
    <col min="12" max="12" width="5.7109375" bestFit="1" customWidth="1"/>
    <col min="13" max="13" width="6" bestFit="1" customWidth="1"/>
    <col min="14" max="16" width="9.28515625" bestFit="1" customWidth="1"/>
    <col min="17" max="17" width="10.140625" bestFit="1" customWidth="1"/>
    <col min="18" max="19" width="10.5703125" bestFit="1" customWidth="1"/>
    <col min="20" max="20" width="8.7109375" bestFit="1" customWidth="1"/>
    <col min="21" max="21" width="7.28515625" bestFit="1" customWidth="1"/>
    <col min="22" max="22" width="15.28515625" bestFit="1" customWidth="1"/>
    <col min="23" max="23" width="11.5703125" bestFit="1" customWidth="1"/>
    <col min="24" max="24" width="9.28515625" bestFit="1" customWidth="1"/>
    <col min="25" max="25" width="13.5703125" bestFit="1" customWidth="1"/>
    <col min="26" max="26" width="7.7109375" bestFit="1" customWidth="1"/>
    <col min="27" max="27" width="8.140625" bestFit="1" customWidth="1"/>
  </cols>
  <sheetData>
    <row r="1" spans="1:27" x14ac:dyDescent="0.25">
      <c r="A1" s="117" t="s">
        <v>188</v>
      </c>
      <c r="B1" s="117"/>
      <c r="C1" s="117"/>
      <c r="D1" s="117"/>
      <c r="E1" s="117"/>
      <c r="F1" s="117"/>
      <c r="G1" s="117"/>
      <c r="H1" s="117"/>
      <c r="I1" s="117"/>
      <c r="J1" s="117"/>
      <c r="K1" s="117"/>
      <c r="L1" s="117"/>
      <c r="M1" s="117"/>
      <c r="N1" s="117"/>
      <c r="O1" s="117"/>
      <c r="P1" s="117"/>
      <c r="Q1" s="117"/>
      <c r="R1" s="117"/>
      <c r="S1" s="117"/>
      <c r="T1" s="117"/>
      <c r="U1" s="117"/>
      <c r="V1" s="117"/>
      <c r="W1" s="117"/>
      <c r="X1" s="117"/>
      <c r="Y1" s="117"/>
      <c r="Z1" s="117"/>
      <c r="AA1" s="117"/>
    </row>
    <row r="2" spans="1:27" x14ac:dyDescent="0.25">
      <c r="A2" s="118" t="s">
        <v>354</v>
      </c>
      <c r="B2" s="119"/>
      <c r="C2" s="119"/>
      <c r="D2" s="119"/>
      <c r="E2" s="119"/>
      <c r="F2" s="119"/>
      <c r="G2" s="119"/>
      <c r="H2" s="119"/>
      <c r="I2" s="119"/>
      <c r="J2" s="119"/>
      <c r="K2" s="119"/>
      <c r="L2" s="119"/>
      <c r="M2" s="119"/>
      <c r="N2" s="119"/>
      <c r="O2" s="119"/>
      <c r="P2" s="119"/>
      <c r="Q2" s="119"/>
      <c r="R2" s="119"/>
      <c r="S2" s="119"/>
      <c r="T2" s="119"/>
      <c r="U2" s="119"/>
      <c r="V2" s="119"/>
      <c r="W2" s="119"/>
      <c r="X2" s="119"/>
      <c r="Y2" s="119"/>
      <c r="Z2" s="119"/>
      <c r="AA2" s="119"/>
    </row>
    <row r="3" spans="1:27" x14ac:dyDescent="0.25">
      <c r="A3" s="119"/>
      <c r="B3" s="119"/>
      <c r="C3" s="119"/>
      <c r="D3" s="119"/>
      <c r="E3" s="119"/>
      <c r="F3" s="119"/>
      <c r="G3" s="119"/>
      <c r="H3" s="119"/>
      <c r="I3" s="119"/>
      <c r="J3" s="119"/>
      <c r="K3" s="119"/>
      <c r="L3" s="119"/>
      <c r="M3" s="119"/>
      <c r="N3" s="119"/>
      <c r="O3" s="119"/>
      <c r="P3" s="119"/>
      <c r="Q3" s="119"/>
      <c r="R3" s="119"/>
      <c r="S3" s="119"/>
      <c r="T3" s="119"/>
      <c r="U3" s="119"/>
      <c r="V3" s="119"/>
      <c r="W3" s="119"/>
      <c r="X3" s="119"/>
      <c r="Y3" s="119"/>
      <c r="Z3" s="119"/>
      <c r="AA3" s="119"/>
    </row>
    <row r="5" spans="1:27" x14ac:dyDescent="0.25">
      <c r="A5" s="61" t="s">
        <v>353</v>
      </c>
      <c r="B5" s="61" t="s">
        <v>388</v>
      </c>
      <c r="C5" s="61" t="s">
        <v>998</v>
      </c>
      <c r="D5" s="61" t="s">
        <v>999</v>
      </c>
      <c r="E5" s="61" t="s">
        <v>1000</v>
      </c>
      <c r="F5" s="61" t="s">
        <v>1001</v>
      </c>
      <c r="G5" s="61" t="s">
        <v>1002</v>
      </c>
      <c r="H5" s="61" t="s">
        <v>1003</v>
      </c>
      <c r="I5" s="61" t="s">
        <v>1004</v>
      </c>
      <c r="J5" s="61" t="s">
        <v>1005</v>
      </c>
      <c r="K5" s="61" t="s">
        <v>1006</v>
      </c>
      <c r="L5" s="61" t="s">
        <v>1007</v>
      </c>
      <c r="M5" s="61" t="s">
        <v>1008</v>
      </c>
    </row>
    <row r="6" spans="1:27" x14ac:dyDescent="0.25">
      <c r="A6" s="62" t="s">
        <v>101</v>
      </c>
      <c r="B6" s="61">
        <v>1</v>
      </c>
      <c r="C6" s="61">
        <v>1</v>
      </c>
      <c r="D6" s="61">
        <v>1</v>
      </c>
      <c r="E6" s="61">
        <v>1</v>
      </c>
      <c r="F6" s="61">
        <v>1</v>
      </c>
      <c r="G6" s="61">
        <v>1</v>
      </c>
      <c r="H6" s="61">
        <v>1</v>
      </c>
      <c r="I6" s="61">
        <v>0</v>
      </c>
      <c r="J6" s="61">
        <v>0</v>
      </c>
      <c r="K6" s="61">
        <v>0</v>
      </c>
      <c r="L6" s="61">
        <v>0</v>
      </c>
      <c r="M6" s="61">
        <v>0</v>
      </c>
    </row>
    <row r="7" spans="1:27" x14ac:dyDescent="0.25">
      <c r="A7" s="62" t="s">
        <v>48</v>
      </c>
      <c r="B7" s="61">
        <v>1</v>
      </c>
      <c r="C7" s="61">
        <v>1</v>
      </c>
      <c r="D7" s="61">
        <v>1</v>
      </c>
      <c r="E7" s="61">
        <v>1</v>
      </c>
      <c r="F7" s="61">
        <v>1</v>
      </c>
      <c r="G7" s="61">
        <v>1</v>
      </c>
      <c r="H7" s="61">
        <v>1</v>
      </c>
      <c r="I7" s="61">
        <v>0</v>
      </c>
      <c r="J7" s="61">
        <v>0</v>
      </c>
      <c r="K7" s="61">
        <v>0</v>
      </c>
      <c r="L7" s="61">
        <v>0</v>
      </c>
      <c r="M7" s="61">
        <v>0</v>
      </c>
    </row>
    <row r="8" spans="1:27" x14ac:dyDescent="0.25">
      <c r="A8" s="62" t="s">
        <v>49</v>
      </c>
      <c r="B8" s="61">
        <v>0</v>
      </c>
      <c r="C8" s="61">
        <v>0</v>
      </c>
      <c r="D8" s="61">
        <v>0</v>
      </c>
      <c r="E8" s="61">
        <v>0</v>
      </c>
      <c r="F8" s="61">
        <v>0</v>
      </c>
      <c r="G8" s="61">
        <v>0</v>
      </c>
      <c r="H8" s="61">
        <v>0</v>
      </c>
      <c r="I8" s="61">
        <v>0</v>
      </c>
      <c r="J8" s="61">
        <v>0</v>
      </c>
      <c r="K8" s="61">
        <v>0</v>
      </c>
      <c r="L8" s="61">
        <v>0</v>
      </c>
      <c r="M8" s="61">
        <v>0</v>
      </c>
    </row>
    <row r="9" spans="1:27" x14ac:dyDescent="0.25">
      <c r="A9" s="62" t="s">
        <v>50</v>
      </c>
      <c r="B9" s="61">
        <v>1</v>
      </c>
      <c r="C9" s="61">
        <v>1</v>
      </c>
      <c r="D9" s="61">
        <v>1</v>
      </c>
      <c r="E9" s="61">
        <v>0</v>
      </c>
      <c r="F9" s="61">
        <v>0</v>
      </c>
      <c r="G9" s="61">
        <v>0</v>
      </c>
      <c r="H9" s="61">
        <v>0</v>
      </c>
      <c r="I9" s="61">
        <v>0</v>
      </c>
      <c r="J9" s="61">
        <v>0</v>
      </c>
      <c r="K9" s="61">
        <v>0</v>
      </c>
      <c r="L9" s="61">
        <v>0</v>
      </c>
      <c r="M9" s="61">
        <v>0</v>
      </c>
    </row>
    <row r="10" spans="1:27" x14ac:dyDescent="0.25">
      <c r="A10" s="62" t="s">
        <v>51</v>
      </c>
      <c r="B10" s="61">
        <v>0</v>
      </c>
      <c r="C10" s="61">
        <v>0</v>
      </c>
      <c r="D10" s="61">
        <v>0</v>
      </c>
      <c r="E10" s="61">
        <v>0</v>
      </c>
      <c r="F10" s="61">
        <v>0</v>
      </c>
      <c r="G10" s="61">
        <v>0</v>
      </c>
      <c r="H10" s="61">
        <v>0</v>
      </c>
      <c r="I10" s="61">
        <v>0</v>
      </c>
      <c r="J10" s="61">
        <v>0</v>
      </c>
      <c r="K10" s="61">
        <v>0</v>
      </c>
      <c r="L10" s="61">
        <v>0</v>
      </c>
      <c r="M10" s="61">
        <v>0</v>
      </c>
    </row>
    <row r="11" spans="1:27" x14ac:dyDescent="0.25">
      <c r="A11" s="62" t="s">
        <v>52</v>
      </c>
      <c r="B11" s="61">
        <v>0</v>
      </c>
      <c r="C11" s="61">
        <v>0</v>
      </c>
      <c r="D11" s="61">
        <v>0</v>
      </c>
      <c r="E11" s="61">
        <v>0</v>
      </c>
      <c r="F11" s="61">
        <v>0</v>
      </c>
      <c r="G11" s="61">
        <v>0</v>
      </c>
      <c r="H11" s="61">
        <v>0</v>
      </c>
      <c r="I11" s="61">
        <v>0</v>
      </c>
      <c r="J11" s="61">
        <v>0</v>
      </c>
      <c r="K11" s="61">
        <v>0</v>
      </c>
      <c r="L11" s="61">
        <v>0</v>
      </c>
      <c r="M11" s="61">
        <v>0</v>
      </c>
    </row>
    <row r="12" spans="1:27" x14ac:dyDescent="0.25">
      <c r="A12" s="62" t="s">
        <v>498</v>
      </c>
      <c r="B12" s="61">
        <v>1</v>
      </c>
      <c r="C12" s="61">
        <v>1</v>
      </c>
      <c r="D12" s="61">
        <v>1</v>
      </c>
      <c r="E12" s="61">
        <v>1</v>
      </c>
      <c r="F12" s="61">
        <v>1</v>
      </c>
      <c r="G12" s="61">
        <v>1</v>
      </c>
      <c r="H12" s="61">
        <v>1</v>
      </c>
      <c r="I12" s="61">
        <v>1</v>
      </c>
      <c r="J12" s="61">
        <v>1</v>
      </c>
      <c r="K12" s="61">
        <v>1</v>
      </c>
      <c r="L12" s="61">
        <v>1</v>
      </c>
      <c r="M12" s="61">
        <v>1</v>
      </c>
    </row>
    <row r="13" spans="1:27" x14ac:dyDescent="0.25">
      <c r="A13" s="62" t="s">
        <v>91</v>
      </c>
      <c r="B13" s="61">
        <v>0</v>
      </c>
      <c r="C13" s="61">
        <v>0</v>
      </c>
      <c r="D13" s="61">
        <v>0</v>
      </c>
      <c r="E13" s="61">
        <v>0</v>
      </c>
      <c r="F13" s="61">
        <v>0</v>
      </c>
      <c r="G13" s="61">
        <v>0</v>
      </c>
      <c r="H13" s="61">
        <v>0</v>
      </c>
      <c r="I13" s="61">
        <v>0</v>
      </c>
      <c r="J13" s="61">
        <v>0</v>
      </c>
      <c r="K13" s="61">
        <v>0</v>
      </c>
      <c r="L13" s="61">
        <v>0</v>
      </c>
      <c r="M13" s="61">
        <v>0</v>
      </c>
    </row>
    <row r="14" spans="1:27" x14ac:dyDescent="0.25">
      <c r="A14" s="62" t="s">
        <v>53</v>
      </c>
      <c r="B14" s="61">
        <v>1</v>
      </c>
      <c r="C14" s="61">
        <v>1</v>
      </c>
      <c r="D14" s="61">
        <v>1</v>
      </c>
      <c r="E14" s="61">
        <v>1</v>
      </c>
      <c r="F14" s="61">
        <v>1</v>
      </c>
      <c r="G14" s="61">
        <v>1</v>
      </c>
      <c r="H14" s="61">
        <v>1</v>
      </c>
      <c r="I14" s="61">
        <v>1</v>
      </c>
      <c r="J14" s="61">
        <v>1</v>
      </c>
      <c r="K14" s="61">
        <v>1</v>
      </c>
      <c r="L14" s="61">
        <v>1</v>
      </c>
      <c r="M14" s="61">
        <v>1</v>
      </c>
    </row>
    <row r="15" spans="1:27" x14ac:dyDescent="0.25">
      <c r="A15" s="62" t="s">
        <v>102</v>
      </c>
      <c r="B15" s="61">
        <v>1</v>
      </c>
      <c r="C15" s="61">
        <v>1</v>
      </c>
      <c r="D15" s="61">
        <v>1</v>
      </c>
      <c r="E15" s="61">
        <v>1</v>
      </c>
      <c r="F15" s="61">
        <v>1</v>
      </c>
      <c r="G15" s="61">
        <v>1</v>
      </c>
      <c r="H15" s="61">
        <v>1</v>
      </c>
      <c r="I15" s="61">
        <v>0</v>
      </c>
      <c r="J15" s="61">
        <v>0</v>
      </c>
      <c r="K15" s="61">
        <v>0</v>
      </c>
      <c r="L15" s="61">
        <v>0</v>
      </c>
      <c r="M15" s="61">
        <v>0</v>
      </c>
    </row>
    <row r="16" spans="1:27" x14ac:dyDescent="0.25">
      <c r="A16" s="62" t="s">
        <v>54</v>
      </c>
      <c r="B16" s="61">
        <v>1</v>
      </c>
      <c r="C16" s="61">
        <v>1</v>
      </c>
      <c r="D16" s="61">
        <v>1</v>
      </c>
      <c r="E16" s="61">
        <v>0</v>
      </c>
      <c r="F16" s="61">
        <v>0</v>
      </c>
      <c r="G16" s="61">
        <v>0</v>
      </c>
      <c r="H16" s="61">
        <v>0</v>
      </c>
      <c r="I16" s="61">
        <v>0</v>
      </c>
      <c r="J16" s="61">
        <v>0</v>
      </c>
      <c r="K16" s="61">
        <v>0</v>
      </c>
      <c r="L16" s="61">
        <v>0</v>
      </c>
      <c r="M16" s="61">
        <v>0</v>
      </c>
    </row>
    <row r="17" spans="1:13" x14ac:dyDescent="0.25">
      <c r="A17" s="62" t="s">
        <v>55</v>
      </c>
      <c r="B17" s="61">
        <v>1</v>
      </c>
      <c r="C17" s="61">
        <v>1</v>
      </c>
      <c r="D17" s="61">
        <v>1</v>
      </c>
      <c r="E17" s="61">
        <v>1</v>
      </c>
      <c r="F17" s="61">
        <v>1</v>
      </c>
      <c r="G17" s="61">
        <v>1</v>
      </c>
      <c r="H17" s="61">
        <v>1</v>
      </c>
      <c r="I17" s="61">
        <v>1</v>
      </c>
      <c r="J17" s="61">
        <v>1</v>
      </c>
      <c r="K17" s="61">
        <v>1</v>
      </c>
      <c r="L17" s="61">
        <v>1</v>
      </c>
      <c r="M17" s="61">
        <v>1</v>
      </c>
    </row>
    <row r="18" spans="1:13" x14ac:dyDescent="0.25">
      <c r="A18" s="62" t="s">
        <v>486</v>
      </c>
      <c r="B18" s="61">
        <v>1</v>
      </c>
      <c r="C18" s="61">
        <v>1</v>
      </c>
      <c r="D18" s="61">
        <v>1</v>
      </c>
      <c r="E18" s="61">
        <v>1</v>
      </c>
      <c r="F18" s="61">
        <v>1</v>
      </c>
      <c r="G18" s="61">
        <v>1</v>
      </c>
      <c r="H18" s="61">
        <v>1</v>
      </c>
      <c r="I18" s="61">
        <v>1</v>
      </c>
      <c r="J18" s="61">
        <v>1</v>
      </c>
      <c r="K18" s="61">
        <v>1</v>
      </c>
      <c r="L18" s="61">
        <v>1</v>
      </c>
      <c r="M18" s="61">
        <v>1</v>
      </c>
    </row>
    <row r="19" spans="1:13" x14ac:dyDescent="0.25">
      <c r="A19" s="62" t="s">
        <v>56</v>
      </c>
      <c r="B19" s="61">
        <v>1</v>
      </c>
      <c r="C19" s="61">
        <v>1</v>
      </c>
      <c r="D19" s="61">
        <v>1</v>
      </c>
      <c r="E19" s="61">
        <v>1</v>
      </c>
      <c r="F19" s="61">
        <v>1</v>
      </c>
      <c r="G19" s="61">
        <v>1</v>
      </c>
      <c r="H19" s="61">
        <v>1</v>
      </c>
      <c r="I19" s="61">
        <v>1</v>
      </c>
      <c r="J19" s="61">
        <v>1</v>
      </c>
      <c r="K19" s="61">
        <v>1</v>
      </c>
      <c r="L19" s="61">
        <v>1</v>
      </c>
      <c r="M19" s="61">
        <v>1</v>
      </c>
    </row>
    <row r="20" spans="1:13" x14ac:dyDescent="0.25">
      <c r="A20" s="62" t="s">
        <v>103</v>
      </c>
      <c r="B20" s="61">
        <v>1</v>
      </c>
      <c r="C20" s="61">
        <v>1</v>
      </c>
      <c r="D20" s="61">
        <v>1</v>
      </c>
      <c r="E20" s="61">
        <v>1</v>
      </c>
      <c r="F20" s="61">
        <v>1</v>
      </c>
      <c r="G20" s="61">
        <v>1</v>
      </c>
      <c r="H20" s="61">
        <v>1</v>
      </c>
      <c r="I20" s="61">
        <v>1</v>
      </c>
      <c r="J20" s="61">
        <v>1</v>
      </c>
      <c r="K20" s="61">
        <v>1</v>
      </c>
      <c r="L20" s="61">
        <v>1</v>
      </c>
      <c r="M20" s="61">
        <v>1</v>
      </c>
    </row>
    <row r="21" spans="1:13" x14ac:dyDescent="0.25">
      <c r="A21" s="62" t="s">
        <v>57</v>
      </c>
      <c r="B21" s="61">
        <v>0</v>
      </c>
      <c r="C21" s="61">
        <v>0</v>
      </c>
      <c r="D21" s="61">
        <v>0</v>
      </c>
      <c r="E21" s="61">
        <v>0</v>
      </c>
      <c r="F21" s="61">
        <v>0</v>
      </c>
      <c r="G21" s="61">
        <v>0</v>
      </c>
      <c r="H21" s="61">
        <v>0</v>
      </c>
      <c r="I21" s="61">
        <v>0</v>
      </c>
      <c r="J21" s="61">
        <v>0</v>
      </c>
      <c r="K21" s="61">
        <v>0</v>
      </c>
      <c r="L21" s="61">
        <v>0</v>
      </c>
      <c r="M21" s="61">
        <v>0</v>
      </c>
    </row>
    <row r="22" spans="1:13" x14ac:dyDescent="0.25">
      <c r="A22" s="62" t="s">
        <v>58</v>
      </c>
      <c r="B22" s="61">
        <v>1</v>
      </c>
      <c r="C22" s="61">
        <v>1</v>
      </c>
      <c r="D22" s="61">
        <v>1</v>
      </c>
      <c r="E22" s="61">
        <v>1</v>
      </c>
      <c r="F22" s="61">
        <v>1</v>
      </c>
      <c r="G22" s="61">
        <v>1</v>
      </c>
      <c r="H22" s="61">
        <v>1</v>
      </c>
      <c r="I22" s="61">
        <v>1</v>
      </c>
      <c r="J22" s="61">
        <v>1</v>
      </c>
      <c r="K22" s="61">
        <v>1</v>
      </c>
      <c r="L22" s="61">
        <v>1</v>
      </c>
      <c r="M22" s="61">
        <v>1</v>
      </c>
    </row>
    <row r="23" spans="1:13" x14ac:dyDescent="0.25">
      <c r="A23" s="62" t="s">
        <v>59</v>
      </c>
      <c r="B23" s="61">
        <v>0</v>
      </c>
      <c r="C23" s="61">
        <v>0</v>
      </c>
      <c r="D23" s="61">
        <v>0</v>
      </c>
      <c r="E23" s="61">
        <v>0</v>
      </c>
      <c r="F23" s="61">
        <v>0</v>
      </c>
      <c r="G23" s="61">
        <v>0</v>
      </c>
      <c r="H23" s="61">
        <v>0</v>
      </c>
      <c r="I23" s="61">
        <v>0</v>
      </c>
      <c r="J23" s="61">
        <v>0</v>
      </c>
      <c r="K23" s="61">
        <v>0</v>
      </c>
      <c r="L23" s="61">
        <v>0</v>
      </c>
      <c r="M23" s="61">
        <v>0</v>
      </c>
    </row>
    <row r="24" spans="1:13" x14ac:dyDescent="0.25">
      <c r="A24" s="62" t="s">
        <v>92</v>
      </c>
      <c r="B24" s="61">
        <v>0</v>
      </c>
      <c r="C24" s="61">
        <v>0</v>
      </c>
      <c r="D24" s="61">
        <v>0</v>
      </c>
      <c r="E24" s="61">
        <v>0</v>
      </c>
      <c r="F24" s="61">
        <v>0</v>
      </c>
      <c r="G24" s="61">
        <v>0</v>
      </c>
      <c r="H24" s="61">
        <v>0</v>
      </c>
      <c r="I24" s="61">
        <v>0</v>
      </c>
      <c r="J24" s="61">
        <v>0</v>
      </c>
      <c r="K24" s="61">
        <v>0</v>
      </c>
      <c r="L24" s="61">
        <v>0</v>
      </c>
      <c r="M24" s="61">
        <v>0</v>
      </c>
    </row>
    <row r="25" spans="1:13" x14ac:dyDescent="0.25">
      <c r="A25" s="62" t="s">
        <v>60</v>
      </c>
      <c r="B25" s="61">
        <v>0</v>
      </c>
      <c r="C25" s="61">
        <v>0</v>
      </c>
      <c r="D25" s="61">
        <v>0</v>
      </c>
      <c r="E25" s="61">
        <v>0</v>
      </c>
      <c r="F25" s="61">
        <v>0</v>
      </c>
      <c r="G25" s="61">
        <v>0</v>
      </c>
      <c r="H25" s="61">
        <v>0</v>
      </c>
      <c r="I25" s="61">
        <v>0</v>
      </c>
      <c r="J25" s="61">
        <v>0</v>
      </c>
      <c r="K25" s="61">
        <v>0</v>
      </c>
      <c r="L25" s="61">
        <v>0</v>
      </c>
      <c r="M25" s="61">
        <v>0</v>
      </c>
    </row>
    <row r="26" spans="1:13" x14ac:dyDescent="0.25">
      <c r="A26" s="62" t="s">
        <v>61</v>
      </c>
      <c r="B26" s="61">
        <v>0</v>
      </c>
      <c r="C26" s="61">
        <v>0</v>
      </c>
      <c r="D26" s="61">
        <v>0</v>
      </c>
      <c r="E26" s="61">
        <v>0</v>
      </c>
      <c r="F26" s="61">
        <v>0</v>
      </c>
      <c r="G26" s="61">
        <v>0</v>
      </c>
      <c r="H26" s="61">
        <v>0</v>
      </c>
      <c r="I26" s="61">
        <v>0</v>
      </c>
      <c r="J26" s="61">
        <v>0</v>
      </c>
      <c r="K26" s="61">
        <v>0</v>
      </c>
      <c r="L26" s="61">
        <v>0</v>
      </c>
      <c r="M26" s="61">
        <v>0</v>
      </c>
    </row>
    <row r="27" spans="1:13" x14ac:dyDescent="0.25">
      <c r="A27" s="62" t="s">
        <v>93</v>
      </c>
      <c r="B27" s="61">
        <v>0</v>
      </c>
      <c r="C27" s="61">
        <v>0</v>
      </c>
      <c r="D27" s="61">
        <v>0</v>
      </c>
      <c r="E27" s="61">
        <v>0</v>
      </c>
      <c r="F27" s="61">
        <v>0</v>
      </c>
      <c r="G27" s="61">
        <v>0</v>
      </c>
      <c r="H27" s="61">
        <v>0</v>
      </c>
      <c r="I27" s="61">
        <v>0</v>
      </c>
      <c r="J27" s="61">
        <v>0</v>
      </c>
      <c r="K27" s="61">
        <v>0</v>
      </c>
      <c r="L27" s="61">
        <v>0</v>
      </c>
      <c r="M27" s="61">
        <v>0</v>
      </c>
    </row>
    <row r="28" spans="1:13" x14ac:dyDescent="0.25">
      <c r="A28" s="62" t="s">
        <v>62</v>
      </c>
      <c r="B28" s="61">
        <v>0</v>
      </c>
      <c r="C28" s="61">
        <v>0</v>
      </c>
      <c r="D28" s="61">
        <v>0</v>
      </c>
      <c r="E28" s="61">
        <v>0</v>
      </c>
      <c r="F28" s="61">
        <v>0</v>
      </c>
      <c r="G28" s="61">
        <v>0</v>
      </c>
      <c r="H28" s="61">
        <v>0</v>
      </c>
      <c r="I28" s="61">
        <v>0</v>
      </c>
      <c r="J28" s="61">
        <v>0</v>
      </c>
      <c r="K28" s="61">
        <v>0</v>
      </c>
      <c r="L28" s="61">
        <v>0</v>
      </c>
      <c r="M28" s="61">
        <v>0</v>
      </c>
    </row>
    <row r="29" spans="1:13" x14ac:dyDescent="0.25">
      <c r="A29" s="62" t="s">
        <v>94</v>
      </c>
      <c r="B29" s="61">
        <v>0</v>
      </c>
      <c r="C29" s="61">
        <v>0</v>
      </c>
      <c r="D29" s="61">
        <v>0</v>
      </c>
      <c r="E29" s="61">
        <v>0</v>
      </c>
      <c r="F29" s="61">
        <v>0</v>
      </c>
      <c r="G29" s="61">
        <v>0</v>
      </c>
      <c r="H29" s="61">
        <v>0</v>
      </c>
      <c r="I29" s="61">
        <v>0</v>
      </c>
      <c r="J29" s="61">
        <v>0</v>
      </c>
      <c r="K29" s="61">
        <v>0</v>
      </c>
      <c r="L29" s="61">
        <v>0</v>
      </c>
      <c r="M29" s="61">
        <v>0</v>
      </c>
    </row>
    <row r="30" spans="1:13" x14ac:dyDescent="0.25">
      <c r="A30" s="62" t="s">
        <v>63</v>
      </c>
      <c r="B30" s="61">
        <v>0</v>
      </c>
      <c r="C30" s="61">
        <v>0</v>
      </c>
      <c r="D30" s="61">
        <v>0</v>
      </c>
      <c r="E30" s="61">
        <v>0</v>
      </c>
      <c r="F30" s="61">
        <v>0</v>
      </c>
      <c r="G30" s="61">
        <v>0</v>
      </c>
      <c r="H30" s="61">
        <v>0</v>
      </c>
      <c r="I30" s="61">
        <v>0</v>
      </c>
      <c r="J30" s="61">
        <v>0</v>
      </c>
      <c r="K30" s="61">
        <v>0</v>
      </c>
      <c r="L30" s="61">
        <v>0</v>
      </c>
      <c r="M30" s="61">
        <v>0</v>
      </c>
    </row>
    <row r="31" spans="1:13" x14ac:dyDescent="0.25">
      <c r="A31" s="62" t="s">
        <v>64</v>
      </c>
      <c r="B31" s="61">
        <v>0</v>
      </c>
      <c r="C31" s="61">
        <v>0</v>
      </c>
      <c r="D31" s="61">
        <v>0</v>
      </c>
      <c r="E31" s="61">
        <v>0</v>
      </c>
      <c r="F31" s="61">
        <v>0</v>
      </c>
      <c r="G31" s="61">
        <v>0</v>
      </c>
      <c r="H31" s="61">
        <v>0</v>
      </c>
      <c r="I31" s="61">
        <v>0</v>
      </c>
      <c r="J31" s="61">
        <v>0</v>
      </c>
      <c r="K31" s="61">
        <v>0</v>
      </c>
      <c r="L31" s="61">
        <v>0</v>
      </c>
      <c r="M31" s="61">
        <v>0</v>
      </c>
    </row>
    <row r="32" spans="1:13" x14ac:dyDescent="0.25">
      <c r="A32" s="62" t="s">
        <v>65</v>
      </c>
      <c r="B32" s="61">
        <v>0</v>
      </c>
      <c r="C32" s="61">
        <v>0</v>
      </c>
      <c r="D32" s="61">
        <v>0</v>
      </c>
      <c r="E32" s="61">
        <v>0</v>
      </c>
      <c r="F32" s="61">
        <v>0</v>
      </c>
      <c r="G32" s="61">
        <v>0</v>
      </c>
      <c r="H32" s="61">
        <v>0</v>
      </c>
      <c r="I32" s="61">
        <v>0</v>
      </c>
      <c r="J32" s="61">
        <v>0</v>
      </c>
      <c r="K32" s="61">
        <v>0</v>
      </c>
      <c r="L32" s="61">
        <v>0</v>
      </c>
      <c r="M32" s="61">
        <v>0</v>
      </c>
    </row>
    <row r="33" spans="1:13" x14ac:dyDescent="0.25">
      <c r="A33" s="62" t="s">
        <v>66</v>
      </c>
      <c r="B33" s="61">
        <v>1</v>
      </c>
      <c r="C33" s="61">
        <v>1</v>
      </c>
      <c r="D33" s="61">
        <v>1</v>
      </c>
      <c r="E33" s="61">
        <v>1</v>
      </c>
      <c r="F33" s="61">
        <v>1</v>
      </c>
      <c r="G33" s="61">
        <v>0</v>
      </c>
      <c r="H33" s="61">
        <v>0</v>
      </c>
      <c r="I33" s="61">
        <v>0</v>
      </c>
      <c r="J33" s="61">
        <v>0</v>
      </c>
      <c r="K33" s="61">
        <v>0</v>
      </c>
      <c r="L33" s="61">
        <v>0</v>
      </c>
      <c r="M33" s="61">
        <v>0</v>
      </c>
    </row>
    <row r="34" spans="1:13" x14ac:dyDescent="0.25">
      <c r="A34" s="62" t="s">
        <v>104</v>
      </c>
      <c r="B34" s="61">
        <v>1</v>
      </c>
      <c r="C34" s="61">
        <v>1</v>
      </c>
      <c r="D34" s="61">
        <v>1</v>
      </c>
      <c r="E34" s="61">
        <v>1</v>
      </c>
      <c r="F34" s="61">
        <v>1</v>
      </c>
      <c r="G34" s="61">
        <v>1</v>
      </c>
      <c r="H34" s="61">
        <v>1</v>
      </c>
      <c r="I34" s="61">
        <v>0</v>
      </c>
      <c r="J34" s="61">
        <v>0</v>
      </c>
      <c r="K34" s="61">
        <v>0</v>
      </c>
      <c r="L34" s="61">
        <v>0</v>
      </c>
      <c r="M34" s="61">
        <v>0</v>
      </c>
    </row>
    <row r="35" spans="1:13" x14ac:dyDescent="0.25">
      <c r="A35" s="62" t="s">
        <v>95</v>
      </c>
      <c r="B35" s="61">
        <v>0</v>
      </c>
      <c r="C35" s="61">
        <v>0</v>
      </c>
      <c r="D35" s="61">
        <v>0</v>
      </c>
      <c r="E35" s="61">
        <v>0</v>
      </c>
      <c r="F35" s="61">
        <v>0</v>
      </c>
      <c r="G35" s="61">
        <v>0</v>
      </c>
      <c r="H35" s="61">
        <v>0</v>
      </c>
      <c r="I35" s="61">
        <v>0</v>
      </c>
      <c r="J35" s="61">
        <v>0</v>
      </c>
      <c r="K35" s="61">
        <v>0</v>
      </c>
      <c r="L35" s="61">
        <v>0</v>
      </c>
      <c r="M35" s="61">
        <v>0</v>
      </c>
    </row>
    <row r="36" spans="1:13" x14ac:dyDescent="0.25">
      <c r="A36" s="62" t="s">
        <v>67</v>
      </c>
      <c r="B36" s="61">
        <v>1</v>
      </c>
      <c r="C36" s="61">
        <v>1</v>
      </c>
      <c r="D36" s="61">
        <v>1</v>
      </c>
      <c r="E36" s="61">
        <v>1</v>
      </c>
      <c r="F36" s="61">
        <v>1</v>
      </c>
      <c r="G36" s="61">
        <v>1</v>
      </c>
      <c r="H36" s="61">
        <v>1</v>
      </c>
      <c r="I36" s="61">
        <v>1</v>
      </c>
      <c r="J36" s="61">
        <v>1</v>
      </c>
      <c r="K36" s="61">
        <v>1</v>
      </c>
      <c r="L36" s="61">
        <v>1</v>
      </c>
      <c r="M36" s="61">
        <v>1</v>
      </c>
    </row>
    <row r="37" spans="1:13" x14ac:dyDescent="0.25">
      <c r="A37" s="62" t="s">
        <v>68</v>
      </c>
      <c r="B37" s="61">
        <v>1</v>
      </c>
      <c r="C37" s="61">
        <v>1</v>
      </c>
      <c r="D37" s="61">
        <v>1</v>
      </c>
      <c r="E37" s="61">
        <v>1</v>
      </c>
      <c r="F37" s="61">
        <v>1</v>
      </c>
      <c r="G37" s="61">
        <v>1</v>
      </c>
      <c r="H37" s="61">
        <v>1</v>
      </c>
      <c r="I37" s="61">
        <v>1</v>
      </c>
      <c r="J37" s="61">
        <v>1</v>
      </c>
      <c r="K37" s="61">
        <v>1</v>
      </c>
      <c r="L37" s="61">
        <v>1</v>
      </c>
      <c r="M37" s="61">
        <v>1</v>
      </c>
    </row>
    <row r="38" spans="1:13" x14ac:dyDescent="0.25">
      <c r="A38" s="62" t="s">
        <v>69</v>
      </c>
      <c r="B38" s="61">
        <v>1</v>
      </c>
      <c r="C38" s="61">
        <v>1</v>
      </c>
      <c r="D38" s="61">
        <v>1</v>
      </c>
      <c r="E38" s="61">
        <v>0</v>
      </c>
      <c r="F38" s="61">
        <v>0</v>
      </c>
      <c r="G38" s="61">
        <v>0</v>
      </c>
      <c r="H38" s="61">
        <v>0</v>
      </c>
      <c r="I38" s="61">
        <v>0</v>
      </c>
      <c r="J38" s="61">
        <v>0</v>
      </c>
      <c r="K38" s="61">
        <v>0</v>
      </c>
      <c r="L38" s="61">
        <v>0</v>
      </c>
      <c r="M38" s="61">
        <v>0</v>
      </c>
    </row>
    <row r="39" spans="1:13" x14ac:dyDescent="0.25">
      <c r="A39" s="62" t="s">
        <v>96</v>
      </c>
      <c r="B39" s="61">
        <v>1</v>
      </c>
      <c r="C39" s="61">
        <v>1</v>
      </c>
      <c r="D39" s="61">
        <v>1</v>
      </c>
      <c r="E39" s="61">
        <v>1</v>
      </c>
      <c r="F39" s="61">
        <v>1</v>
      </c>
      <c r="G39" s="61">
        <v>1</v>
      </c>
      <c r="H39" s="61">
        <v>1</v>
      </c>
      <c r="I39" s="61">
        <v>1</v>
      </c>
      <c r="J39" s="61">
        <v>1</v>
      </c>
      <c r="K39" s="61">
        <v>1</v>
      </c>
      <c r="L39" s="61">
        <v>1</v>
      </c>
      <c r="M39" s="61">
        <v>1</v>
      </c>
    </row>
    <row r="40" spans="1:13" x14ac:dyDescent="0.25">
      <c r="A40" s="62" t="s">
        <v>105</v>
      </c>
      <c r="B40" s="61">
        <v>0</v>
      </c>
      <c r="C40" s="61">
        <v>0</v>
      </c>
      <c r="D40" s="61">
        <v>0</v>
      </c>
      <c r="E40" s="61">
        <v>0</v>
      </c>
      <c r="F40" s="61">
        <v>0</v>
      </c>
      <c r="G40" s="61">
        <v>0</v>
      </c>
      <c r="H40" s="61">
        <v>0</v>
      </c>
      <c r="I40" s="61">
        <v>0</v>
      </c>
      <c r="J40" s="61">
        <v>0</v>
      </c>
      <c r="K40" s="61">
        <v>0</v>
      </c>
      <c r="L40" s="61">
        <v>0</v>
      </c>
      <c r="M40" s="61">
        <v>0</v>
      </c>
    </row>
    <row r="41" spans="1:13" x14ac:dyDescent="0.25">
      <c r="A41" s="62" t="s">
        <v>106</v>
      </c>
      <c r="B41" s="61">
        <v>0</v>
      </c>
      <c r="C41" s="61">
        <v>0</v>
      </c>
      <c r="D41" s="61">
        <v>0</v>
      </c>
      <c r="E41" s="61">
        <v>0</v>
      </c>
      <c r="F41" s="61">
        <v>0</v>
      </c>
      <c r="G41" s="61">
        <v>0</v>
      </c>
      <c r="H41" s="61">
        <v>0</v>
      </c>
      <c r="I41" s="61">
        <v>0</v>
      </c>
      <c r="J41" s="61">
        <v>0</v>
      </c>
      <c r="K41" s="61">
        <v>0</v>
      </c>
      <c r="L41" s="61">
        <v>0</v>
      </c>
      <c r="M41" s="61">
        <v>0</v>
      </c>
    </row>
    <row r="42" spans="1:13" x14ac:dyDescent="0.25">
      <c r="A42" s="62" t="s">
        <v>107</v>
      </c>
      <c r="B42" s="61">
        <v>0</v>
      </c>
      <c r="C42" s="61">
        <v>0</v>
      </c>
      <c r="D42" s="61">
        <v>0</v>
      </c>
      <c r="E42" s="61">
        <v>0</v>
      </c>
      <c r="F42" s="61">
        <v>0</v>
      </c>
      <c r="G42" s="61">
        <v>0</v>
      </c>
      <c r="H42" s="61">
        <v>0</v>
      </c>
      <c r="I42" s="61">
        <v>0</v>
      </c>
      <c r="J42" s="61">
        <v>0</v>
      </c>
      <c r="K42" s="61">
        <v>0</v>
      </c>
      <c r="L42" s="61">
        <v>0</v>
      </c>
      <c r="M42" s="61">
        <v>0</v>
      </c>
    </row>
    <row r="43" spans="1:13" x14ac:dyDescent="0.25">
      <c r="A43" s="62" t="s">
        <v>70</v>
      </c>
      <c r="B43" s="61">
        <v>0</v>
      </c>
      <c r="C43" s="61">
        <v>0</v>
      </c>
      <c r="D43" s="61">
        <v>0</v>
      </c>
      <c r="E43" s="61">
        <v>0</v>
      </c>
      <c r="F43" s="61">
        <v>0</v>
      </c>
      <c r="G43" s="61">
        <v>0</v>
      </c>
      <c r="H43" s="61">
        <v>0</v>
      </c>
      <c r="I43" s="61">
        <v>0</v>
      </c>
      <c r="J43" s="61">
        <v>0</v>
      </c>
      <c r="K43" s="61">
        <v>0</v>
      </c>
      <c r="L43" s="61">
        <v>0</v>
      </c>
      <c r="M43" s="61">
        <v>0</v>
      </c>
    </row>
    <row r="44" spans="1:13" x14ac:dyDescent="0.25">
      <c r="A44" s="62" t="s">
        <v>108</v>
      </c>
      <c r="B44" s="61">
        <v>1</v>
      </c>
      <c r="C44" s="61">
        <v>1</v>
      </c>
      <c r="D44" s="61">
        <v>1</v>
      </c>
      <c r="E44" s="61">
        <v>1</v>
      </c>
      <c r="F44" s="61">
        <v>1</v>
      </c>
      <c r="G44" s="61">
        <v>0</v>
      </c>
      <c r="H44" s="61">
        <v>0</v>
      </c>
      <c r="I44" s="61">
        <v>0</v>
      </c>
      <c r="J44" s="61">
        <v>0</v>
      </c>
      <c r="K44" s="61">
        <v>0</v>
      </c>
      <c r="L44" s="61">
        <v>0</v>
      </c>
      <c r="M44" s="61">
        <v>0</v>
      </c>
    </row>
    <row r="45" spans="1:13" x14ac:dyDescent="0.25">
      <c r="A45" s="62" t="s">
        <v>71</v>
      </c>
      <c r="B45" s="61">
        <v>0</v>
      </c>
      <c r="C45" s="61">
        <v>0</v>
      </c>
      <c r="D45" s="61">
        <v>0</v>
      </c>
      <c r="E45" s="61">
        <v>0</v>
      </c>
      <c r="F45" s="61">
        <v>0</v>
      </c>
      <c r="G45" s="61">
        <v>0</v>
      </c>
      <c r="H45" s="61">
        <v>0</v>
      </c>
      <c r="I45" s="61">
        <v>0</v>
      </c>
      <c r="J45" s="61">
        <v>0</v>
      </c>
      <c r="K45" s="61">
        <v>0</v>
      </c>
      <c r="L45" s="61">
        <v>0</v>
      </c>
      <c r="M45" s="61">
        <v>0</v>
      </c>
    </row>
    <row r="46" spans="1:13" x14ac:dyDescent="0.25">
      <c r="A46" s="62" t="s">
        <v>72</v>
      </c>
      <c r="B46" s="61">
        <v>1</v>
      </c>
      <c r="C46" s="61">
        <v>1</v>
      </c>
      <c r="D46" s="61">
        <v>1</v>
      </c>
      <c r="E46" s="61">
        <v>1</v>
      </c>
      <c r="F46" s="61">
        <v>1</v>
      </c>
      <c r="G46" s="61">
        <v>1</v>
      </c>
      <c r="H46" s="61">
        <v>1</v>
      </c>
      <c r="I46" s="61">
        <v>1</v>
      </c>
      <c r="J46" s="61">
        <v>1</v>
      </c>
      <c r="K46" s="61">
        <v>1</v>
      </c>
      <c r="L46" s="61">
        <v>1</v>
      </c>
      <c r="M46" s="61">
        <v>1</v>
      </c>
    </row>
    <row r="47" spans="1:13" x14ac:dyDescent="0.25">
      <c r="A47" s="62" t="s">
        <v>73</v>
      </c>
      <c r="B47" s="61">
        <v>0</v>
      </c>
      <c r="C47" s="61">
        <v>0</v>
      </c>
      <c r="D47" s="61">
        <v>0</v>
      </c>
      <c r="E47" s="61">
        <v>0</v>
      </c>
      <c r="F47" s="61">
        <v>0</v>
      </c>
      <c r="G47" s="61">
        <v>0</v>
      </c>
      <c r="H47" s="61">
        <v>0</v>
      </c>
      <c r="I47" s="61">
        <v>0</v>
      </c>
      <c r="J47" s="61">
        <v>0</v>
      </c>
      <c r="K47" s="61">
        <v>0</v>
      </c>
      <c r="L47" s="61">
        <v>0</v>
      </c>
      <c r="M47" s="61">
        <v>0</v>
      </c>
    </row>
    <row r="48" spans="1:13" x14ac:dyDescent="0.25">
      <c r="A48" s="62" t="s">
        <v>109</v>
      </c>
      <c r="B48" s="61">
        <v>0</v>
      </c>
      <c r="C48" s="61">
        <v>0</v>
      </c>
      <c r="D48" s="61">
        <v>0</v>
      </c>
      <c r="E48" s="61">
        <v>0</v>
      </c>
      <c r="F48" s="61">
        <v>0</v>
      </c>
      <c r="G48" s="61">
        <v>0</v>
      </c>
      <c r="H48" s="61">
        <v>0</v>
      </c>
      <c r="I48" s="61">
        <v>0</v>
      </c>
      <c r="J48" s="61">
        <v>0</v>
      </c>
      <c r="K48" s="61">
        <v>0</v>
      </c>
      <c r="L48" s="61">
        <v>0</v>
      </c>
      <c r="M48" s="61">
        <v>0</v>
      </c>
    </row>
    <row r="49" spans="1:13" x14ac:dyDescent="0.25">
      <c r="A49" s="62" t="s">
        <v>110</v>
      </c>
      <c r="B49" s="61">
        <v>0</v>
      </c>
      <c r="C49" s="61">
        <v>0</v>
      </c>
      <c r="D49" s="61">
        <v>0</v>
      </c>
      <c r="E49" s="61">
        <v>0</v>
      </c>
      <c r="F49" s="61">
        <v>0</v>
      </c>
      <c r="G49" s="61">
        <v>0</v>
      </c>
      <c r="H49" s="61">
        <v>0</v>
      </c>
      <c r="I49" s="61">
        <v>0</v>
      </c>
      <c r="J49" s="61">
        <v>0</v>
      </c>
      <c r="K49" s="61">
        <v>0</v>
      </c>
      <c r="L49" s="61">
        <v>0</v>
      </c>
      <c r="M49" s="61">
        <v>0</v>
      </c>
    </row>
    <row r="50" spans="1:13" x14ac:dyDescent="0.25">
      <c r="A50" s="62" t="s">
        <v>74</v>
      </c>
      <c r="B50" s="61">
        <v>1</v>
      </c>
      <c r="C50" s="61">
        <v>1</v>
      </c>
      <c r="D50" s="61">
        <v>1</v>
      </c>
      <c r="E50" s="61">
        <v>1</v>
      </c>
      <c r="F50" s="61">
        <v>1</v>
      </c>
      <c r="G50" s="61">
        <v>1</v>
      </c>
      <c r="H50" s="61">
        <v>1</v>
      </c>
      <c r="I50" s="61">
        <v>1</v>
      </c>
      <c r="J50" s="61">
        <v>1</v>
      </c>
      <c r="K50" s="61">
        <v>1</v>
      </c>
      <c r="L50" s="61">
        <v>1</v>
      </c>
      <c r="M50" s="61">
        <v>1</v>
      </c>
    </row>
    <row r="51" spans="1:13" x14ac:dyDescent="0.25">
      <c r="A51" s="62" t="s">
        <v>75</v>
      </c>
      <c r="B51" s="61">
        <v>0</v>
      </c>
      <c r="C51" s="61">
        <v>0</v>
      </c>
      <c r="D51" s="61">
        <v>0</v>
      </c>
      <c r="E51" s="61">
        <v>0</v>
      </c>
      <c r="F51" s="61">
        <v>0</v>
      </c>
      <c r="G51" s="61">
        <v>0</v>
      </c>
      <c r="H51" s="61">
        <v>0</v>
      </c>
      <c r="I51" s="61">
        <v>0</v>
      </c>
      <c r="J51" s="61">
        <v>0</v>
      </c>
      <c r="K51" s="61">
        <v>0</v>
      </c>
      <c r="L51" s="61">
        <v>0</v>
      </c>
      <c r="M51" s="61">
        <v>0</v>
      </c>
    </row>
    <row r="52" spans="1:13" x14ac:dyDescent="0.25">
      <c r="A52" s="62" t="s">
        <v>76</v>
      </c>
      <c r="B52" s="61">
        <v>1</v>
      </c>
      <c r="C52" s="61">
        <v>1</v>
      </c>
      <c r="D52" s="61">
        <v>1</v>
      </c>
      <c r="E52" s="61">
        <v>1</v>
      </c>
      <c r="F52" s="61">
        <v>1</v>
      </c>
      <c r="G52" s="61">
        <v>1</v>
      </c>
      <c r="H52" s="61">
        <v>1</v>
      </c>
      <c r="I52" s="61">
        <v>1</v>
      </c>
      <c r="J52" s="61">
        <v>1</v>
      </c>
      <c r="K52" s="61">
        <v>1</v>
      </c>
      <c r="L52" s="61">
        <v>1</v>
      </c>
      <c r="M52" s="61">
        <v>1</v>
      </c>
    </row>
    <row r="53" spans="1:13" x14ac:dyDescent="0.25">
      <c r="A53" s="62" t="s">
        <v>77</v>
      </c>
      <c r="B53" s="61">
        <v>0</v>
      </c>
      <c r="C53" s="61">
        <v>0</v>
      </c>
      <c r="D53" s="61">
        <v>0</v>
      </c>
      <c r="E53" s="61">
        <v>0</v>
      </c>
      <c r="F53" s="61">
        <v>0</v>
      </c>
      <c r="G53" s="61">
        <v>0</v>
      </c>
      <c r="H53" s="61">
        <v>0</v>
      </c>
      <c r="I53" s="61">
        <v>0</v>
      </c>
      <c r="J53" s="61">
        <v>0</v>
      </c>
      <c r="K53" s="61">
        <v>0</v>
      </c>
      <c r="L53" s="61">
        <v>0</v>
      </c>
      <c r="M53" s="61">
        <v>0</v>
      </c>
    </row>
    <row r="54" spans="1:13" x14ac:dyDescent="0.25">
      <c r="A54" s="62" t="s">
        <v>111</v>
      </c>
      <c r="B54" s="61">
        <v>0</v>
      </c>
      <c r="C54" s="61">
        <v>0</v>
      </c>
      <c r="D54" s="61">
        <v>0</v>
      </c>
      <c r="E54" s="61">
        <v>0</v>
      </c>
      <c r="F54" s="61">
        <v>0</v>
      </c>
      <c r="G54" s="61">
        <v>1</v>
      </c>
      <c r="H54" s="61">
        <v>1</v>
      </c>
      <c r="I54" s="61">
        <v>0</v>
      </c>
      <c r="J54" s="61">
        <v>1</v>
      </c>
      <c r="K54" s="61">
        <v>1</v>
      </c>
      <c r="L54" s="61">
        <v>1</v>
      </c>
      <c r="M54" s="61">
        <v>1</v>
      </c>
    </row>
    <row r="55" spans="1:13" x14ac:dyDescent="0.25">
      <c r="A55" s="62" t="s">
        <v>78</v>
      </c>
      <c r="B55" s="61">
        <v>1</v>
      </c>
      <c r="C55" s="61">
        <v>1</v>
      </c>
      <c r="D55" s="61">
        <v>1</v>
      </c>
      <c r="E55" s="61">
        <v>1</v>
      </c>
      <c r="F55" s="61">
        <v>1</v>
      </c>
      <c r="G55" s="61">
        <v>1</v>
      </c>
      <c r="H55" s="61">
        <v>1</v>
      </c>
      <c r="I55" s="61">
        <v>1</v>
      </c>
      <c r="J55" s="61">
        <v>1</v>
      </c>
      <c r="K55" s="61">
        <v>1</v>
      </c>
      <c r="L55" s="61">
        <v>1</v>
      </c>
      <c r="M55" s="61">
        <v>1</v>
      </c>
    </row>
    <row r="56" spans="1:13" x14ac:dyDescent="0.25">
      <c r="A56" s="62" t="s">
        <v>79</v>
      </c>
      <c r="B56" s="61">
        <v>0</v>
      </c>
      <c r="C56" s="61">
        <v>0</v>
      </c>
      <c r="D56" s="61">
        <v>0</v>
      </c>
      <c r="E56" s="61">
        <v>0</v>
      </c>
      <c r="F56" s="61">
        <v>0</v>
      </c>
      <c r="G56" s="61">
        <v>0</v>
      </c>
      <c r="H56" s="61">
        <v>0</v>
      </c>
      <c r="I56" s="61">
        <v>0</v>
      </c>
      <c r="J56" s="61">
        <v>0</v>
      </c>
      <c r="K56" s="61">
        <v>0</v>
      </c>
      <c r="L56" s="61">
        <v>0</v>
      </c>
      <c r="M56" s="61">
        <v>0</v>
      </c>
    </row>
    <row r="57" spans="1:13" x14ac:dyDescent="0.25">
      <c r="A57" s="62" t="s">
        <v>80</v>
      </c>
      <c r="B57" s="61">
        <v>0</v>
      </c>
      <c r="C57" s="61">
        <v>0</v>
      </c>
      <c r="D57" s="61">
        <v>0</v>
      </c>
      <c r="E57" s="61">
        <v>0</v>
      </c>
      <c r="F57" s="61">
        <v>0</v>
      </c>
      <c r="G57" s="61">
        <v>0</v>
      </c>
      <c r="H57" s="61">
        <v>0</v>
      </c>
      <c r="I57" s="61">
        <v>0</v>
      </c>
      <c r="J57" s="61">
        <v>0</v>
      </c>
      <c r="K57" s="61">
        <v>0</v>
      </c>
      <c r="L57" s="61">
        <v>0</v>
      </c>
      <c r="M57" s="61">
        <v>0</v>
      </c>
    </row>
    <row r="58" spans="1:13" x14ac:dyDescent="0.25">
      <c r="A58" s="62" t="s">
        <v>81</v>
      </c>
      <c r="B58" s="61">
        <v>0</v>
      </c>
      <c r="C58" s="61">
        <v>0</v>
      </c>
      <c r="D58" s="61">
        <v>0</v>
      </c>
      <c r="E58" s="61">
        <v>0</v>
      </c>
      <c r="F58" s="61">
        <v>0</v>
      </c>
      <c r="G58" s="61">
        <v>0</v>
      </c>
      <c r="H58" s="61">
        <v>0</v>
      </c>
      <c r="I58" s="61">
        <v>0</v>
      </c>
      <c r="J58" s="61">
        <v>0</v>
      </c>
      <c r="K58" s="61">
        <v>0</v>
      </c>
      <c r="L58" s="61">
        <v>0</v>
      </c>
      <c r="M58" s="61">
        <v>0</v>
      </c>
    </row>
    <row r="59" spans="1:13" x14ac:dyDescent="0.25">
      <c r="A59" s="62" t="s">
        <v>82</v>
      </c>
      <c r="B59" s="61">
        <v>0</v>
      </c>
      <c r="C59" s="61">
        <v>0</v>
      </c>
      <c r="D59" s="61">
        <v>0</v>
      </c>
      <c r="E59" s="61">
        <v>0</v>
      </c>
      <c r="F59" s="61">
        <v>0</v>
      </c>
      <c r="G59" s="61">
        <v>0</v>
      </c>
      <c r="H59" s="61">
        <v>0</v>
      </c>
      <c r="I59" s="61">
        <v>0</v>
      </c>
      <c r="J59" s="61">
        <v>0</v>
      </c>
      <c r="K59" s="61">
        <v>0</v>
      </c>
      <c r="L59" s="61">
        <v>0</v>
      </c>
      <c r="M59" s="61">
        <v>0</v>
      </c>
    </row>
    <row r="60" spans="1:13" x14ac:dyDescent="0.25">
      <c r="A60" s="62" t="s">
        <v>112</v>
      </c>
      <c r="B60" s="61">
        <v>0</v>
      </c>
      <c r="C60" s="61">
        <v>0</v>
      </c>
      <c r="D60" s="61">
        <v>0</v>
      </c>
      <c r="E60" s="61">
        <v>0</v>
      </c>
      <c r="F60" s="61">
        <v>0</v>
      </c>
      <c r="G60" s="61">
        <v>0</v>
      </c>
      <c r="H60" s="61">
        <v>0</v>
      </c>
      <c r="I60" s="61">
        <v>0</v>
      </c>
      <c r="J60" s="61">
        <v>0</v>
      </c>
      <c r="K60" s="61">
        <v>0</v>
      </c>
      <c r="L60" s="61">
        <v>0</v>
      </c>
      <c r="M60" s="61">
        <v>0</v>
      </c>
    </row>
    <row r="61" spans="1:13" x14ac:dyDescent="0.25">
      <c r="A61" s="62" t="s">
        <v>97</v>
      </c>
      <c r="B61" s="61">
        <v>1</v>
      </c>
      <c r="C61" s="61">
        <v>1</v>
      </c>
      <c r="D61" s="61">
        <v>1</v>
      </c>
      <c r="E61" s="61">
        <v>0</v>
      </c>
      <c r="F61" s="61">
        <v>0</v>
      </c>
      <c r="G61" s="61">
        <v>0</v>
      </c>
      <c r="H61" s="61">
        <v>0</v>
      </c>
      <c r="I61" s="61">
        <v>0</v>
      </c>
      <c r="J61" s="61">
        <v>0</v>
      </c>
      <c r="K61" s="61">
        <v>0</v>
      </c>
      <c r="L61" s="61">
        <v>0</v>
      </c>
      <c r="M61" s="61">
        <v>0</v>
      </c>
    </row>
    <row r="62" spans="1:13" x14ac:dyDescent="0.25">
      <c r="A62" s="62" t="s">
        <v>83</v>
      </c>
      <c r="B62" s="61">
        <v>0</v>
      </c>
      <c r="C62" s="61">
        <v>0</v>
      </c>
      <c r="D62" s="61">
        <v>0</v>
      </c>
      <c r="E62" s="61">
        <v>0</v>
      </c>
      <c r="F62" s="61">
        <v>0</v>
      </c>
      <c r="G62" s="61">
        <v>0</v>
      </c>
      <c r="H62" s="61">
        <v>0</v>
      </c>
      <c r="I62" s="61">
        <v>0</v>
      </c>
      <c r="J62" s="61">
        <v>0</v>
      </c>
      <c r="K62" s="61">
        <v>0</v>
      </c>
      <c r="L62" s="61">
        <v>0</v>
      </c>
      <c r="M62" s="61">
        <v>0</v>
      </c>
    </row>
    <row r="63" spans="1:13" x14ac:dyDescent="0.25">
      <c r="A63" s="62" t="s">
        <v>113</v>
      </c>
      <c r="B63" s="61">
        <v>0</v>
      </c>
      <c r="C63" s="61">
        <v>0</v>
      </c>
      <c r="D63" s="61">
        <v>0</v>
      </c>
      <c r="E63" s="61">
        <v>0</v>
      </c>
      <c r="F63" s="61">
        <v>0</v>
      </c>
      <c r="G63" s="61">
        <v>0</v>
      </c>
      <c r="H63" s="61">
        <v>0</v>
      </c>
      <c r="I63" s="61">
        <v>0</v>
      </c>
      <c r="J63" s="61">
        <v>0</v>
      </c>
      <c r="K63" s="61">
        <v>0</v>
      </c>
      <c r="L63" s="61">
        <v>0</v>
      </c>
      <c r="M63" s="61">
        <v>0</v>
      </c>
    </row>
    <row r="64" spans="1:13" x14ac:dyDescent="0.25">
      <c r="A64" s="62" t="s">
        <v>84</v>
      </c>
      <c r="B64" s="61">
        <v>0</v>
      </c>
      <c r="C64" s="61">
        <v>0</v>
      </c>
      <c r="D64" s="61">
        <v>0</v>
      </c>
      <c r="E64" s="61">
        <v>0</v>
      </c>
      <c r="F64" s="61">
        <v>0</v>
      </c>
      <c r="G64" s="61">
        <v>0</v>
      </c>
      <c r="H64" s="61">
        <v>0</v>
      </c>
      <c r="I64" s="61">
        <v>0</v>
      </c>
      <c r="J64" s="61">
        <v>0</v>
      </c>
      <c r="K64" s="61">
        <v>0</v>
      </c>
      <c r="L64" s="61">
        <v>0</v>
      </c>
      <c r="M64" s="61">
        <v>0</v>
      </c>
    </row>
    <row r="65" spans="1:13" x14ac:dyDescent="0.25">
      <c r="A65" s="62" t="s">
        <v>114</v>
      </c>
      <c r="B65" s="61">
        <v>1</v>
      </c>
      <c r="C65" s="61">
        <v>1</v>
      </c>
      <c r="D65" s="61">
        <v>1</v>
      </c>
      <c r="E65" s="61">
        <v>1</v>
      </c>
      <c r="F65" s="61">
        <v>1</v>
      </c>
      <c r="G65" s="61">
        <v>1</v>
      </c>
      <c r="H65" s="61">
        <v>1</v>
      </c>
      <c r="I65" s="61">
        <v>1</v>
      </c>
      <c r="J65" s="61">
        <v>1</v>
      </c>
      <c r="K65" s="61">
        <v>1</v>
      </c>
      <c r="L65" s="61">
        <v>1</v>
      </c>
      <c r="M65" s="61">
        <v>1</v>
      </c>
    </row>
    <row r="66" spans="1:13" x14ac:dyDescent="0.25">
      <c r="A66" s="62" t="s">
        <v>115</v>
      </c>
      <c r="B66" s="61">
        <v>1</v>
      </c>
      <c r="C66" s="61">
        <v>1</v>
      </c>
      <c r="D66" s="61">
        <v>1</v>
      </c>
      <c r="E66" s="61">
        <v>1</v>
      </c>
      <c r="F66" s="61">
        <v>1</v>
      </c>
      <c r="G66" s="61">
        <v>1</v>
      </c>
      <c r="H66" s="61">
        <v>1</v>
      </c>
      <c r="I66" s="61">
        <v>1</v>
      </c>
      <c r="J66" s="61">
        <v>1</v>
      </c>
      <c r="K66" s="61">
        <v>1</v>
      </c>
      <c r="L66" s="61">
        <v>1</v>
      </c>
      <c r="M66" s="61">
        <v>1</v>
      </c>
    </row>
    <row r="67" spans="1:13" x14ac:dyDescent="0.25">
      <c r="A67" s="62" t="s">
        <v>98</v>
      </c>
      <c r="B67" s="61">
        <v>1</v>
      </c>
      <c r="C67" s="61">
        <v>1</v>
      </c>
      <c r="D67" s="61">
        <v>1</v>
      </c>
      <c r="E67" s="61">
        <v>1</v>
      </c>
      <c r="F67" s="61">
        <v>1</v>
      </c>
      <c r="G67" s="61">
        <v>1</v>
      </c>
      <c r="H67" s="61">
        <v>1</v>
      </c>
      <c r="I67" s="61">
        <v>1</v>
      </c>
      <c r="J67" s="61">
        <v>0</v>
      </c>
      <c r="K67" s="61">
        <v>0</v>
      </c>
      <c r="L67" s="61">
        <v>0</v>
      </c>
      <c r="M67" s="61">
        <v>0</v>
      </c>
    </row>
    <row r="68" spans="1:13" x14ac:dyDescent="0.25">
      <c r="A68" s="62" t="s">
        <v>85</v>
      </c>
      <c r="B68" s="61">
        <v>0</v>
      </c>
      <c r="C68" s="61">
        <v>0</v>
      </c>
      <c r="D68" s="61">
        <v>0</v>
      </c>
      <c r="E68" s="61">
        <v>0</v>
      </c>
      <c r="F68" s="61">
        <v>0</v>
      </c>
      <c r="G68" s="61">
        <v>0</v>
      </c>
      <c r="H68" s="61">
        <v>0</v>
      </c>
      <c r="I68" s="61">
        <v>0</v>
      </c>
      <c r="J68" s="61">
        <v>0</v>
      </c>
      <c r="K68" s="61">
        <v>0</v>
      </c>
      <c r="L68" s="61">
        <v>0</v>
      </c>
      <c r="M68" s="61">
        <v>0</v>
      </c>
    </row>
    <row r="69" spans="1:13" x14ac:dyDescent="0.25">
      <c r="A69" s="62" t="s">
        <v>86</v>
      </c>
      <c r="B69" s="61">
        <v>1</v>
      </c>
      <c r="C69" s="61">
        <v>1</v>
      </c>
      <c r="D69" s="61">
        <v>1</v>
      </c>
      <c r="E69" s="61">
        <v>0</v>
      </c>
      <c r="F69" s="61">
        <v>0</v>
      </c>
      <c r="G69" s="61">
        <v>0</v>
      </c>
      <c r="H69" s="61">
        <v>0</v>
      </c>
      <c r="I69" s="61">
        <v>0</v>
      </c>
      <c r="J69" s="61">
        <v>0</v>
      </c>
      <c r="K69" s="61">
        <v>0</v>
      </c>
      <c r="L69" s="61">
        <v>0</v>
      </c>
      <c r="M69" s="61">
        <v>0</v>
      </c>
    </row>
    <row r="70" spans="1:13" x14ac:dyDescent="0.25">
      <c r="A70" s="62" t="s">
        <v>99</v>
      </c>
      <c r="B70" s="61">
        <v>0</v>
      </c>
      <c r="C70" s="61">
        <v>0</v>
      </c>
      <c r="D70" s="61">
        <v>0</v>
      </c>
      <c r="E70" s="61">
        <v>0</v>
      </c>
      <c r="F70" s="61">
        <v>0</v>
      </c>
      <c r="G70" s="61">
        <v>0</v>
      </c>
      <c r="H70" s="61">
        <v>0</v>
      </c>
      <c r="I70" s="61">
        <v>0</v>
      </c>
      <c r="J70" s="61">
        <v>0</v>
      </c>
      <c r="K70" s="61">
        <v>0</v>
      </c>
      <c r="L70" s="61">
        <v>0</v>
      </c>
      <c r="M70" s="61">
        <v>0</v>
      </c>
    </row>
    <row r="71" spans="1:13" x14ac:dyDescent="0.25">
      <c r="A71" s="62" t="s">
        <v>87</v>
      </c>
      <c r="B71" s="61">
        <v>1</v>
      </c>
      <c r="C71" s="61">
        <v>1</v>
      </c>
      <c r="D71" s="61">
        <v>1</v>
      </c>
      <c r="E71" s="61">
        <v>0</v>
      </c>
      <c r="F71" s="61">
        <v>0</v>
      </c>
      <c r="G71" s="61">
        <v>0</v>
      </c>
      <c r="H71" s="61">
        <v>0</v>
      </c>
      <c r="I71" s="61">
        <v>0</v>
      </c>
      <c r="J71" s="61">
        <v>0</v>
      </c>
      <c r="K71" s="61">
        <v>0</v>
      </c>
      <c r="L71" s="61">
        <v>0</v>
      </c>
      <c r="M71" s="61">
        <v>0</v>
      </c>
    </row>
    <row r="72" spans="1:13" x14ac:dyDescent="0.25">
      <c r="A72" s="62" t="s">
        <v>88</v>
      </c>
      <c r="B72" s="61">
        <v>1</v>
      </c>
      <c r="C72" s="61">
        <v>1</v>
      </c>
      <c r="D72" s="61">
        <v>1</v>
      </c>
      <c r="E72" s="61">
        <v>1</v>
      </c>
      <c r="F72" s="61">
        <v>1</v>
      </c>
      <c r="G72" s="61">
        <v>1</v>
      </c>
      <c r="H72" s="61">
        <v>1</v>
      </c>
      <c r="I72" s="61">
        <v>0</v>
      </c>
      <c r="J72" s="61">
        <v>0</v>
      </c>
      <c r="K72" s="61">
        <v>0</v>
      </c>
      <c r="L72" s="61">
        <v>0</v>
      </c>
      <c r="M72" s="61">
        <v>0</v>
      </c>
    </row>
    <row r="73" spans="1:13" x14ac:dyDescent="0.25">
      <c r="A73" s="62" t="s">
        <v>100</v>
      </c>
      <c r="B73" s="61">
        <v>1</v>
      </c>
      <c r="C73" s="61">
        <v>1</v>
      </c>
      <c r="D73" s="61">
        <v>1</v>
      </c>
      <c r="E73" s="61">
        <v>1</v>
      </c>
      <c r="F73" s="61">
        <v>1</v>
      </c>
      <c r="G73" s="61">
        <v>1</v>
      </c>
      <c r="H73" s="61">
        <v>1</v>
      </c>
      <c r="I73" s="61">
        <v>1</v>
      </c>
      <c r="J73" s="61">
        <v>1</v>
      </c>
      <c r="K73" s="61">
        <v>1</v>
      </c>
      <c r="L73" s="61">
        <v>1</v>
      </c>
      <c r="M73" s="61">
        <v>1</v>
      </c>
    </row>
    <row r="74" spans="1:13" x14ac:dyDescent="0.25">
      <c r="A74" s="62" t="s">
        <v>89</v>
      </c>
      <c r="B74" s="61">
        <v>1</v>
      </c>
      <c r="C74" s="61">
        <v>1</v>
      </c>
      <c r="D74" s="61">
        <v>1</v>
      </c>
      <c r="E74" s="61">
        <v>1</v>
      </c>
      <c r="F74" s="61">
        <v>1</v>
      </c>
      <c r="G74" s="61">
        <v>1</v>
      </c>
      <c r="H74" s="61">
        <v>1</v>
      </c>
      <c r="I74" s="61">
        <v>1</v>
      </c>
      <c r="J74" s="61">
        <v>1</v>
      </c>
      <c r="K74" s="61">
        <v>1</v>
      </c>
      <c r="L74" s="61">
        <v>1</v>
      </c>
      <c r="M74" s="61">
        <v>1</v>
      </c>
    </row>
    <row r="75" spans="1:13" x14ac:dyDescent="0.25">
      <c r="A75" s="62" t="s">
        <v>90</v>
      </c>
      <c r="B75" s="61">
        <v>0</v>
      </c>
      <c r="C75" s="61">
        <v>0</v>
      </c>
      <c r="D75" s="61">
        <v>0</v>
      </c>
      <c r="E75" s="61">
        <v>0</v>
      </c>
      <c r="F75" s="61">
        <v>0</v>
      </c>
      <c r="G75" s="61">
        <v>0</v>
      </c>
      <c r="H75" s="61">
        <v>0</v>
      </c>
      <c r="I75" s="61">
        <v>0</v>
      </c>
      <c r="J75" s="61">
        <v>0</v>
      </c>
      <c r="K75" s="61">
        <v>0</v>
      </c>
      <c r="L75" s="61">
        <v>0</v>
      </c>
      <c r="M75" s="61">
        <v>0</v>
      </c>
    </row>
    <row r="76" spans="1:13" x14ac:dyDescent="0.25">
      <c r="A76" s="62" t="s">
        <v>116</v>
      </c>
      <c r="B76" s="61">
        <v>0</v>
      </c>
      <c r="C76" s="61">
        <v>0</v>
      </c>
      <c r="D76" s="61">
        <v>0</v>
      </c>
      <c r="E76" s="61">
        <v>0</v>
      </c>
      <c r="F76" s="61">
        <v>0</v>
      </c>
      <c r="G76" s="61">
        <v>0</v>
      </c>
      <c r="H76" s="61">
        <v>0</v>
      </c>
      <c r="I76" s="61">
        <v>0</v>
      </c>
      <c r="J76" s="61">
        <v>0</v>
      </c>
      <c r="K76" s="61">
        <v>0</v>
      </c>
      <c r="L76" s="61">
        <v>0</v>
      </c>
      <c r="M76" s="61">
        <v>0</v>
      </c>
    </row>
  </sheetData>
  <mergeCells count="2">
    <mergeCell ref="A1:AA1"/>
    <mergeCell ref="A2:AA3"/>
  </mergeCells>
  <conditionalFormatting sqref="B6:M74">
    <cfRule type="containsText" dxfId="16" priority="2" operator="containsText" text="0">
      <formula>NOT(ISERROR(SEARCH("0",B6)))</formula>
    </cfRule>
    <cfRule type="containsText" dxfId="15" priority="3" operator="containsText" text="1">
      <formula>NOT(ISERROR(SEARCH("1",B6)))</formula>
    </cfRule>
  </conditionalFormatting>
  <conditionalFormatting sqref="B5:M5">
    <cfRule type="containsBlanks" dxfId="14" priority="1">
      <formula>LEN(TRIM(B5))=0</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486B8-95F7-432A-8A52-90CD90480C26}">
  <dimension ref="A1:Z116"/>
  <sheetViews>
    <sheetView topLeftCell="A8" zoomScale="70" zoomScaleNormal="70" workbookViewId="0">
      <selection activeCell="Z22" sqref="Z22"/>
    </sheetView>
  </sheetViews>
  <sheetFormatPr defaultRowHeight="15" x14ac:dyDescent="0.25"/>
  <cols>
    <col min="1" max="1" width="10.140625" bestFit="1" customWidth="1"/>
    <col min="2" max="2" width="44.5703125" bestFit="1" customWidth="1"/>
    <col min="3" max="3" width="13.85546875" bestFit="1" customWidth="1"/>
    <col min="4" max="4" width="6.5703125" bestFit="1" customWidth="1"/>
    <col min="5" max="5" width="11.5703125" bestFit="1" customWidth="1"/>
    <col min="6" max="6" width="8.85546875" bestFit="1" customWidth="1"/>
    <col min="7" max="7" width="11.5703125" customWidth="1"/>
    <col min="8" max="8" width="14.140625" bestFit="1" customWidth="1"/>
    <col min="9" max="9" width="11.5703125" customWidth="1"/>
    <col min="10" max="10" width="16" customWidth="1"/>
    <col min="11" max="11" width="18.5703125" bestFit="1" customWidth="1"/>
    <col min="12" max="12" width="4.28515625" bestFit="1" customWidth="1"/>
    <col min="13" max="13" width="4.5703125" bestFit="1" customWidth="1"/>
    <col min="14" max="14" width="4.42578125" bestFit="1" customWidth="1"/>
    <col min="15" max="15" width="13.140625" bestFit="1" customWidth="1"/>
    <col min="16" max="16" width="7.42578125" bestFit="1" customWidth="1"/>
    <col min="17" max="17" width="5.28515625" bestFit="1" customWidth="1"/>
    <col min="18" max="18" width="5.7109375" bestFit="1" customWidth="1"/>
    <col min="19" max="19" width="13.140625" customWidth="1"/>
    <col min="20" max="20" width="5" bestFit="1" customWidth="1"/>
    <col min="21" max="21" width="5.7109375" bestFit="1" customWidth="1"/>
    <col min="22" max="23" width="5.85546875" bestFit="1" customWidth="1"/>
    <col min="24" max="24" width="13.140625" bestFit="1" customWidth="1"/>
    <col min="25" max="25" width="14.5703125" bestFit="1" customWidth="1"/>
    <col min="26" max="26" width="11.7109375" bestFit="1" customWidth="1"/>
    <col min="27" max="27" width="3.85546875" bestFit="1" customWidth="1"/>
    <col min="28" max="28" width="3.140625" bestFit="1" customWidth="1"/>
    <col min="34" max="34" width="17.42578125" bestFit="1" customWidth="1"/>
  </cols>
  <sheetData>
    <row r="1" spans="1:26" x14ac:dyDescent="0.25">
      <c r="A1" s="131" t="s">
        <v>188</v>
      </c>
      <c r="B1" s="132"/>
      <c r="C1" s="132"/>
      <c r="D1" s="132"/>
      <c r="E1" s="132"/>
      <c r="F1" s="132"/>
      <c r="G1" s="132"/>
      <c r="H1" s="45"/>
      <c r="I1" s="45"/>
    </row>
    <row r="2" spans="1:26" ht="15" customHeight="1" x14ac:dyDescent="0.25">
      <c r="A2" s="118" t="s">
        <v>312</v>
      </c>
      <c r="B2" s="118"/>
      <c r="C2" s="118"/>
      <c r="D2" s="118"/>
      <c r="E2" s="118"/>
      <c r="F2" s="118"/>
      <c r="G2" s="118"/>
      <c r="H2" s="50"/>
      <c r="I2" s="50"/>
    </row>
    <row r="3" spans="1:26" x14ac:dyDescent="0.25">
      <c r="A3" s="118"/>
      <c r="B3" s="118"/>
      <c r="C3" s="118"/>
      <c r="D3" s="118"/>
      <c r="E3" s="118"/>
      <c r="F3" s="118"/>
      <c r="G3" s="118"/>
      <c r="H3" s="50"/>
      <c r="I3" s="50"/>
    </row>
    <row r="4" spans="1:26" ht="15" customHeight="1" x14ac:dyDescent="0.25">
      <c r="A4" s="118" t="s">
        <v>311</v>
      </c>
      <c r="B4" s="118"/>
      <c r="C4" s="118"/>
      <c r="D4" s="118"/>
      <c r="E4" s="118"/>
      <c r="F4" s="118"/>
      <c r="G4" s="118"/>
      <c r="H4" s="50"/>
      <c r="I4" s="50"/>
    </row>
    <row r="5" spans="1:26" ht="30.75" customHeight="1" x14ac:dyDescent="0.25">
      <c r="A5" s="118"/>
      <c r="B5" s="118"/>
      <c r="C5" s="118"/>
      <c r="D5" s="118"/>
      <c r="E5" s="118"/>
      <c r="F5" s="118"/>
      <c r="G5" s="118"/>
      <c r="H5" s="50"/>
      <c r="I5" s="50"/>
    </row>
    <row r="6" spans="1:26" ht="30.75" customHeight="1" x14ac:dyDescent="0.25">
      <c r="A6" s="125" t="s">
        <v>350</v>
      </c>
      <c r="B6" s="126"/>
      <c r="C6" s="126"/>
      <c r="D6" s="126"/>
      <c r="E6" s="126"/>
      <c r="F6" s="126"/>
      <c r="G6" s="127"/>
      <c r="H6" s="50"/>
      <c r="I6" s="50"/>
    </row>
    <row r="7" spans="1:26" ht="30.75" customHeight="1" x14ac:dyDescent="0.25">
      <c r="A7" s="125" t="s">
        <v>357</v>
      </c>
      <c r="B7" s="126"/>
      <c r="C7" s="126"/>
      <c r="D7" s="126"/>
      <c r="E7" s="126"/>
      <c r="F7" s="126"/>
      <c r="G7" s="127"/>
      <c r="H7" s="50"/>
      <c r="I7" s="50"/>
      <c r="K7" s="81" t="s">
        <v>309</v>
      </c>
      <c r="L7" s="82"/>
      <c r="M7" s="82"/>
      <c r="N7" s="82"/>
      <c r="O7" s="82"/>
      <c r="P7" s="82"/>
      <c r="Q7" s="82"/>
      <c r="R7" s="82"/>
      <c r="S7" s="82"/>
      <c r="T7" s="82"/>
      <c r="U7" s="82"/>
      <c r="V7" s="82"/>
      <c r="W7" s="82"/>
      <c r="X7" s="82"/>
      <c r="Y7" s="82"/>
      <c r="Z7" s="83"/>
    </row>
    <row r="8" spans="1:26" x14ac:dyDescent="0.25">
      <c r="A8" s="88"/>
      <c r="B8" s="88"/>
      <c r="C8" s="88"/>
      <c r="D8" s="88"/>
      <c r="E8" s="88"/>
      <c r="F8" s="88"/>
      <c r="G8" s="88"/>
      <c r="H8" s="51"/>
      <c r="I8" s="51"/>
      <c r="K8" s="129"/>
      <c r="L8" s="63"/>
      <c r="M8" s="64"/>
      <c r="N8" s="64"/>
      <c r="O8" s="64"/>
      <c r="P8" s="64"/>
      <c r="Q8" s="64"/>
      <c r="R8" s="64"/>
      <c r="S8" s="64"/>
      <c r="T8" s="64"/>
      <c r="U8" s="64"/>
      <c r="V8" s="64"/>
      <c r="W8" s="64"/>
      <c r="X8" s="65"/>
      <c r="Y8" s="130" t="s">
        <v>297</v>
      </c>
      <c r="Z8" s="130"/>
    </row>
    <row r="9" spans="1:26" x14ac:dyDescent="0.25">
      <c r="A9" s="122" t="s">
        <v>308</v>
      </c>
      <c r="B9" s="122"/>
      <c r="C9" s="122"/>
      <c r="D9" s="122"/>
      <c r="E9" s="122"/>
      <c r="F9" s="122"/>
      <c r="G9" s="122"/>
      <c r="K9" s="130"/>
      <c r="L9" s="64" t="s">
        <v>193</v>
      </c>
      <c r="M9" s="64"/>
      <c r="N9" s="64"/>
      <c r="O9" s="65"/>
      <c r="P9" s="37" t="s">
        <v>192</v>
      </c>
      <c r="Q9" s="63" t="s">
        <v>194</v>
      </c>
      <c r="R9" s="64"/>
      <c r="S9" s="65"/>
      <c r="T9" s="88" t="s">
        <v>191</v>
      </c>
      <c r="U9" s="88"/>
      <c r="V9" s="88"/>
      <c r="W9" s="88" t="s">
        <v>195</v>
      </c>
      <c r="X9" s="88"/>
      <c r="Y9" s="29" t="s">
        <v>295</v>
      </c>
      <c r="Z9" s="29" t="s">
        <v>296</v>
      </c>
    </row>
    <row r="10" spans="1:26" x14ac:dyDescent="0.25">
      <c r="A10" s="41" t="s">
        <v>313</v>
      </c>
      <c r="B10" s="41" t="s">
        <v>320</v>
      </c>
      <c r="C10" s="31" t="s">
        <v>323</v>
      </c>
      <c r="D10" s="88" t="s">
        <v>322</v>
      </c>
      <c r="E10" s="88"/>
      <c r="F10" s="88"/>
      <c r="G10" s="88"/>
      <c r="H10" s="51"/>
      <c r="I10" s="51"/>
      <c r="K10" s="38" t="s">
        <v>294</v>
      </c>
      <c r="L10" s="38" t="s">
        <v>281</v>
      </c>
      <c r="M10" s="38" t="s">
        <v>288</v>
      </c>
      <c r="N10" s="38" t="s">
        <v>283</v>
      </c>
      <c r="O10" s="38" t="s">
        <v>300</v>
      </c>
      <c r="P10" s="38" t="s">
        <v>282</v>
      </c>
      <c r="Q10" s="38" t="s">
        <v>289</v>
      </c>
      <c r="R10" s="38" t="s">
        <v>290</v>
      </c>
      <c r="S10" s="38" t="s">
        <v>302</v>
      </c>
      <c r="T10" s="38" t="s">
        <v>291</v>
      </c>
      <c r="U10" s="38" t="s">
        <v>292</v>
      </c>
      <c r="V10" s="38" t="s">
        <v>293</v>
      </c>
      <c r="W10" s="38" t="s">
        <v>284</v>
      </c>
      <c r="X10" s="38" t="s">
        <v>285</v>
      </c>
      <c r="Y10" s="30" t="s">
        <v>286</v>
      </c>
      <c r="Z10" s="30" t="s">
        <v>287</v>
      </c>
    </row>
    <row r="11" spans="1:26" ht="18" customHeight="1" x14ac:dyDescent="0.35">
      <c r="A11" s="41" t="s">
        <v>314</v>
      </c>
      <c r="B11" s="41" t="s">
        <v>319</v>
      </c>
      <c r="C11" s="31"/>
      <c r="D11" s="128" t="s">
        <v>994</v>
      </c>
      <c r="E11" s="128"/>
      <c r="F11" s="128"/>
      <c r="G11" s="128"/>
      <c r="H11" s="44"/>
      <c r="I11" s="44"/>
      <c r="K11" s="28" t="s">
        <v>388</v>
      </c>
      <c r="L11" s="38"/>
      <c r="M11" s="38"/>
      <c r="N11" s="38"/>
      <c r="O11" s="61">
        <f t="shared" ref="O11:O22" si="0">(L11+M11+N11)/3</f>
        <v>0</v>
      </c>
      <c r="P11" s="38"/>
      <c r="Q11" s="38"/>
      <c r="R11" s="38"/>
      <c r="S11" s="61">
        <f t="shared" ref="S11:S22" si="1">(Q11+R11)</f>
        <v>0</v>
      </c>
      <c r="T11" s="49">
        <v>0</v>
      </c>
      <c r="U11" s="49">
        <v>0</v>
      </c>
      <c r="V11" s="49">
        <v>0</v>
      </c>
      <c r="W11" s="49">
        <v>0</v>
      </c>
      <c r="X11" s="61">
        <f t="shared" ref="X11:X22" si="2">(T11+P11+S11+O11)/4</f>
        <v>0</v>
      </c>
      <c r="Y11" s="38"/>
      <c r="Z11" s="38"/>
    </row>
    <row r="12" spans="1:26" ht="18" x14ac:dyDescent="0.35">
      <c r="A12" s="41" t="s">
        <v>315</v>
      </c>
      <c r="B12" s="41" t="s">
        <v>194</v>
      </c>
      <c r="C12" s="31"/>
      <c r="D12" s="128"/>
      <c r="E12" s="128"/>
      <c r="F12" s="128"/>
      <c r="G12" s="128"/>
      <c r="H12" s="44"/>
      <c r="I12" s="44"/>
      <c r="K12" s="28" t="s">
        <v>998</v>
      </c>
      <c r="L12" s="38"/>
      <c r="M12" s="38"/>
      <c r="N12" s="38"/>
      <c r="O12" s="61">
        <f t="shared" si="0"/>
        <v>0</v>
      </c>
      <c r="P12" s="38"/>
      <c r="Q12" s="38"/>
      <c r="R12" s="38"/>
      <c r="S12" s="61">
        <f t="shared" si="1"/>
        <v>0</v>
      </c>
      <c r="T12" s="49">
        <v>0.9907400825168311</v>
      </c>
      <c r="U12" s="49">
        <v>0.9907400825168311</v>
      </c>
      <c r="V12" s="49">
        <v>0.9907400825168311</v>
      </c>
      <c r="W12" s="49">
        <v>1</v>
      </c>
      <c r="X12" s="61">
        <f t="shared" si="2"/>
        <v>0.24768502062920777</v>
      </c>
      <c r="Y12" s="38"/>
      <c r="Z12" s="38"/>
    </row>
    <row r="13" spans="1:26" ht="18" x14ac:dyDescent="0.35">
      <c r="A13" s="41" t="s">
        <v>316</v>
      </c>
      <c r="B13" s="41" t="s">
        <v>321</v>
      </c>
      <c r="C13" s="41"/>
      <c r="D13" s="128"/>
      <c r="E13" s="128"/>
      <c r="F13" s="128"/>
      <c r="G13" s="128"/>
      <c r="H13" s="44"/>
      <c r="I13" s="44"/>
      <c r="K13" s="28" t="s">
        <v>999</v>
      </c>
      <c r="L13" s="38"/>
      <c r="M13" s="38"/>
      <c r="N13" s="38"/>
      <c r="O13" s="61">
        <f t="shared" si="0"/>
        <v>0</v>
      </c>
      <c r="P13" s="38"/>
      <c r="Q13" s="38"/>
      <c r="R13" s="38"/>
      <c r="S13" s="61">
        <f t="shared" si="1"/>
        <v>0</v>
      </c>
      <c r="T13" s="49">
        <v>0</v>
      </c>
      <c r="U13" s="49">
        <v>0</v>
      </c>
      <c r="V13" s="49">
        <v>0</v>
      </c>
      <c r="W13" s="49">
        <v>0</v>
      </c>
      <c r="X13" s="61">
        <f t="shared" si="2"/>
        <v>0</v>
      </c>
      <c r="Y13" s="38"/>
      <c r="Z13" s="38"/>
    </row>
    <row r="14" spans="1:26" ht="18" x14ac:dyDescent="0.35">
      <c r="A14" s="41" t="s">
        <v>317</v>
      </c>
      <c r="B14" s="41" t="s">
        <v>191</v>
      </c>
      <c r="C14" s="41"/>
      <c r="D14" s="128"/>
      <c r="E14" s="128"/>
      <c r="F14" s="128"/>
      <c r="G14" s="128"/>
      <c r="H14" s="44"/>
      <c r="I14" s="44"/>
      <c r="K14" s="28" t="s">
        <v>1000</v>
      </c>
      <c r="L14" s="38"/>
      <c r="M14" s="38"/>
      <c r="N14" s="38"/>
      <c r="O14" s="61">
        <f t="shared" si="0"/>
        <v>0</v>
      </c>
      <c r="P14" s="38"/>
      <c r="Q14" s="38"/>
      <c r="R14" s="38"/>
      <c r="S14" s="61">
        <f t="shared" si="1"/>
        <v>0</v>
      </c>
      <c r="T14" s="49">
        <v>0.42747626565097741</v>
      </c>
      <c r="U14" s="49">
        <v>0.42747626565097741</v>
      </c>
      <c r="V14" s="49">
        <v>0.42747626565097741</v>
      </c>
      <c r="W14" s="49">
        <v>0.49849849849849848</v>
      </c>
      <c r="X14" s="61">
        <f t="shared" si="2"/>
        <v>0.10686906641274435</v>
      </c>
      <c r="Y14" s="38"/>
      <c r="Z14" s="38"/>
    </row>
    <row r="15" spans="1:26" ht="18" x14ac:dyDescent="0.35">
      <c r="A15" s="41" t="s">
        <v>318</v>
      </c>
      <c r="B15" s="41" t="s">
        <v>195</v>
      </c>
      <c r="C15" s="41"/>
      <c r="D15" s="128"/>
      <c r="E15" s="128"/>
      <c r="F15" s="128"/>
      <c r="G15" s="128"/>
      <c r="H15" s="44"/>
      <c r="I15" s="44"/>
      <c r="K15" s="28" t="s">
        <v>1001</v>
      </c>
      <c r="L15" s="38"/>
      <c r="M15" s="38"/>
      <c r="N15" s="38"/>
      <c r="O15" s="61">
        <f t="shared" si="0"/>
        <v>0</v>
      </c>
      <c r="P15" s="38"/>
      <c r="Q15" s="38"/>
      <c r="R15" s="38"/>
      <c r="S15" s="61">
        <f t="shared" si="1"/>
        <v>0</v>
      </c>
      <c r="T15" s="49">
        <v>0.6458527725750266</v>
      </c>
      <c r="U15" s="49">
        <v>0.6458527725750266</v>
      </c>
      <c r="V15" s="49">
        <v>0.6458527725750266</v>
      </c>
      <c r="W15" s="49">
        <v>0.49849849849849848</v>
      </c>
      <c r="X15" s="61">
        <f t="shared" si="2"/>
        <v>0.16146319314375665</v>
      </c>
      <c r="Y15" s="38"/>
      <c r="Z15" s="38"/>
    </row>
    <row r="16" spans="1:26" ht="18" x14ac:dyDescent="0.35">
      <c r="A16" s="40" t="s">
        <v>355</v>
      </c>
      <c r="B16" s="40" t="s">
        <v>295</v>
      </c>
      <c r="C16" s="40"/>
      <c r="D16" s="128"/>
      <c r="E16" s="128"/>
      <c r="F16" s="128"/>
      <c r="G16" s="128"/>
      <c r="H16" s="44"/>
      <c r="I16" s="44"/>
      <c r="K16" s="28" t="s">
        <v>1002</v>
      </c>
      <c r="L16" s="38"/>
      <c r="M16" s="38"/>
      <c r="N16" s="38"/>
      <c r="O16" s="61">
        <f t="shared" si="0"/>
        <v>0</v>
      </c>
      <c r="P16" s="38"/>
      <c r="Q16" s="38"/>
      <c r="R16" s="38"/>
      <c r="S16" s="61">
        <f t="shared" si="1"/>
        <v>0</v>
      </c>
      <c r="T16" s="49">
        <v>0.56773152354268985</v>
      </c>
      <c r="U16" s="49">
        <v>0.56773152354268985</v>
      </c>
      <c r="V16" s="49">
        <v>0.56773152354268985</v>
      </c>
      <c r="W16" s="49">
        <v>0.49849849849849848</v>
      </c>
      <c r="X16" s="61">
        <f t="shared" si="2"/>
        <v>0.14193288088567246</v>
      </c>
      <c r="Y16" s="38"/>
      <c r="Z16" s="38"/>
    </row>
    <row r="17" spans="1:26" ht="18" x14ac:dyDescent="0.35">
      <c r="A17" s="40" t="s">
        <v>356</v>
      </c>
      <c r="B17" s="40" t="s">
        <v>296</v>
      </c>
      <c r="C17" s="40"/>
      <c r="D17" s="128"/>
      <c r="E17" s="128"/>
      <c r="F17" s="128"/>
      <c r="G17" s="128"/>
      <c r="H17" s="44"/>
      <c r="I17" s="44"/>
      <c r="K17" s="28" t="s">
        <v>1003</v>
      </c>
      <c r="L17" s="38"/>
      <c r="M17" s="38"/>
      <c r="N17" s="38"/>
      <c r="O17" s="61">
        <f t="shared" si="0"/>
        <v>0</v>
      </c>
      <c r="P17" s="38"/>
      <c r="Q17" s="38"/>
      <c r="R17" s="38"/>
      <c r="S17" s="61">
        <f t="shared" si="1"/>
        <v>0</v>
      </c>
      <c r="T17" s="49">
        <v>0.5417432172701645</v>
      </c>
      <c r="U17" s="49">
        <v>0.5417432172701645</v>
      </c>
      <c r="V17" s="49">
        <v>0.5417432172701645</v>
      </c>
      <c r="W17" s="49">
        <v>0.49849849849849848</v>
      </c>
      <c r="X17" s="61">
        <f t="shared" si="2"/>
        <v>0.13543580431754113</v>
      </c>
      <c r="Y17" s="38"/>
      <c r="Z17" s="38"/>
    </row>
    <row r="18" spans="1:26" x14ac:dyDescent="0.25">
      <c r="K18" s="28" t="s">
        <v>1004</v>
      </c>
      <c r="L18" s="38"/>
      <c r="M18" s="38"/>
      <c r="N18" s="38"/>
      <c r="O18" s="61">
        <f t="shared" si="0"/>
        <v>0</v>
      </c>
      <c r="P18" s="38"/>
      <c r="Q18" s="38"/>
      <c r="R18" s="38"/>
      <c r="S18" s="61">
        <f t="shared" si="1"/>
        <v>0</v>
      </c>
      <c r="T18" s="49">
        <v>0.36587341199557555</v>
      </c>
      <c r="U18" s="49">
        <v>0.36587341199557555</v>
      </c>
      <c r="V18" s="49">
        <v>0.36587341199557555</v>
      </c>
      <c r="W18" s="49">
        <v>0.24924924924924918</v>
      </c>
      <c r="X18" s="61">
        <f t="shared" si="2"/>
        <v>9.1468352998893887E-2</v>
      </c>
      <c r="Y18" s="38"/>
      <c r="Z18" s="38"/>
    </row>
    <row r="19" spans="1:26" x14ac:dyDescent="0.25">
      <c r="K19" s="28" t="s">
        <v>1005</v>
      </c>
      <c r="L19" s="38"/>
      <c r="M19" s="38"/>
      <c r="N19" s="38"/>
      <c r="O19" s="61">
        <f t="shared" si="0"/>
        <v>0</v>
      </c>
      <c r="P19" s="38"/>
      <c r="Q19" s="38"/>
      <c r="R19" s="38"/>
      <c r="S19" s="61">
        <f t="shared" si="1"/>
        <v>0</v>
      </c>
      <c r="T19" s="49">
        <v>1</v>
      </c>
      <c r="U19" s="49">
        <v>1</v>
      </c>
      <c r="V19" s="49">
        <v>1</v>
      </c>
      <c r="W19" s="49">
        <v>1</v>
      </c>
      <c r="X19" s="61">
        <f t="shared" si="2"/>
        <v>0.25</v>
      </c>
      <c r="Y19" s="38"/>
      <c r="Z19" s="38"/>
    </row>
    <row r="20" spans="1:26" ht="15" customHeight="1" x14ac:dyDescent="0.25">
      <c r="A20" s="81" t="s">
        <v>310</v>
      </c>
      <c r="B20" s="82"/>
      <c r="C20" s="82"/>
      <c r="D20" s="82"/>
      <c r="E20" s="82"/>
      <c r="F20" s="82"/>
      <c r="G20" s="83"/>
      <c r="H20" s="81" t="s">
        <v>297</v>
      </c>
      <c r="I20" s="83"/>
      <c r="K20" s="28" t="s">
        <v>1006</v>
      </c>
      <c r="L20" s="38"/>
      <c r="M20" s="38"/>
      <c r="N20" s="38"/>
      <c r="O20" s="61">
        <f t="shared" si="0"/>
        <v>0</v>
      </c>
      <c r="P20" s="38"/>
      <c r="Q20" s="38"/>
      <c r="R20" s="38"/>
      <c r="S20" s="61">
        <f t="shared" si="1"/>
        <v>0</v>
      </c>
      <c r="T20" s="49">
        <v>1</v>
      </c>
      <c r="U20" s="49">
        <v>1</v>
      </c>
      <c r="V20" s="49">
        <v>1</v>
      </c>
      <c r="W20" s="49">
        <v>1</v>
      </c>
      <c r="X20" s="61">
        <f t="shared" si="2"/>
        <v>0.25</v>
      </c>
      <c r="Y20" s="38"/>
      <c r="Z20" s="38"/>
    </row>
    <row r="21" spans="1:26" x14ac:dyDescent="0.25">
      <c r="A21" s="15" t="s">
        <v>190</v>
      </c>
      <c r="B21" s="15" t="s">
        <v>6</v>
      </c>
      <c r="C21" s="15" t="s">
        <v>191</v>
      </c>
      <c r="D21" s="15" t="s">
        <v>192</v>
      </c>
      <c r="E21" s="15" t="s">
        <v>193</v>
      </c>
      <c r="F21" s="15" t="s">
        <v>194</v>
      </c>
      <c r="G21" s="15" t="s">
        <v>195</v>
      </c>
      <c r="H21" s="29" t="s">
        <v>295</v>
      </c>
      <c r="I21" s="29" t="s">
        <v>296</v>
      </c>
      <c r="K21" s="28" t="s">
        <v>1007</v>
      </c>
      <c r="L21" s="38"/>
      <c r="M21" s="38"/>
      <c r="N21" s="38"/>
      <c r="O21" s="61">
        <f t="shared" si="0"/>
        <v>0</v>
      </c>
      <c r="P21" s="38"/>
      <c r="Q21" s="38"/>
      <c r="R21" s="38"/>
      <c r="S21" s="61">
        <f t="shared" si="1"/>
        <v>0</v>
      </c>
      <c r="T21" s="49">
        <v>5.9247051642594577E-2</v>
      </c>
      <c r="U21" s="49">
        <v>5.9247051642594577E-2</v>
      </c>
      <c r="V21" s="49">
        <v>5.9247051642594577E-2</v>
      </c>
      <c r="W21" s="49">
        <v>0</v>
      </c>
      <c r="X21" s="61">
        <f t="shared" si="2"/>
        <v>1.4811762910648644E-2</v>
      </c>
      <c r="Y21" s="38"/>
      <c r="Z21" s="38"/>
    </row>
    <row r="22" spans="1:26" x14ac:dyDescent="0.25">
      <c r="A22" s="15" t="s">
        <v>196</v>
      </c>
      <c r="B22" s="15" t="s">
        <v>197</v>
      </c>
      <c r="C22" s="35"/>
      <c r="D22" s="35"/>
      <c r="E22" s="35"/>
      <c r="F22" s="35"/>
      <c r="G22" s="35"/>
      <c r="H22" s="42"/>
      <c r="I22" s="42"/>
      <c r="K22" s="28" t="s">
        <v>1008</v>
      </c>
      <c r="L22" s="38"/>
      <c r="M22" s="38"/>
      <c r="N22" s="38"/>
      <c r="O22" s="61">
        <f t="shared" si="0"/>
        <v>0</v>
      </c>
      <c r="P22" s="38"/>
      <c r="Q22" s="38"/>
      <c r="R22" s="38"/>
      <c r="S22" s="61">
        <f t="shared" si="1"/>
        <v>0</v>
      </c>
      <c r="T22" s="49">
        <v>5.9247051642594577E-2</v>
      </c>
      <c r="U22" s="49">
        <v>5.9247051642594577E-2</v>
      </c>
      <c r="V22" s="49">
        <v>5.9247051642594577E-2</v>
      </c>
      <c r="W22" s="49">
        <v>0</v>
      </c>
      <c r="X22" s="61">
        <f t="shared" si="2"/>
        <v>1.4811762910648644E-2</v>
      </c>
      <c r="Y22" s="38"/>
      <c r="Z22" s="38"/>
    </row>
    <row r="23" spans="1:26" x14ac:dyDescent="0.25">
      <c r="A23" s="15" t="s">
        <v>196</v>
      </c>
      <c r="B23" s="15" t="s">
        <v>198</v>
      </c>
      <c r="C23" s="35"/>
      <c r="D23" s="35"/>
      <c r="E23" s="35"/>
      <c r="F23" s="35"/>
      <c r="G23" s="35"/>
      <c r="H23" s="42"/>
      <c r="I23" s="42"/>
      <c r="K23" s="28"/>
      <c r="L23" s="38"/>
      <c r="M23" s="38"/>
      <c r="N23" s="38"/>
      <c r="O23" s="38"/>
      <c r="P23" s="38"/>
      <c r="Q23" s="38"/>
      <c r="R23" s="38"/>
      <c r="S23" s="38"/>
      <c r="T23" s="49"/>
      <c r="U23" s="49"/>
      <c r="V23" s="49"/>
      <c r="W23" s="48"/>
      <c r="X23" s="38"/>
      <c r="Y23" s="38"/>
      <c r="Z23" s="38"/>
    </row>
    <row r="24" spans="1:26" x14ac:dyDescent="0.25">
      <c r="A24" s="15" t="s">
        <v>196</v>
      </c>
      <c r="B24" s="15" t="s">
        <v>199</v>
      </c>
      <c r="C24" s="35"/>
      <c r="D24" s="35"/>
      <c r="E24" s="35"/>
      <c r="F24" s="35"/>
      <c r="G24" s="35"/>
      <c r="H24" s="42"/>
      <c r="I24" s="42"/>
      <c r="K24" s="28"/>
      <c r="L24" s="38"/>
      <c r="M24" s="38"/>
      <c r="N24" s="38"/>
      <c r="O24" s="38"/>
      <c r="P24" s="38"/>
      <c r="Q24" s="38"/>
      <c r="R24" s="38"/>
      <c r="S24" s="38"/>
      <c r="T24" s="49"/>
      <c r="U24" s="49"/>
      <c r="V24" s="49"/>
      <c r="W24" s="48"/>
      <c r="X24" s="38"/>
      <c r="Y24" s="38"/>
      <c r="Z24" s="38"/>
    </row>
    <row r="25" spans="1:26" x14ac:dyDescent="0.25">
      <c r="A25" s="15" t="s">
        <v>200</v>
      </c>
      <c r="B25" s="15" t="s">
        <v>201</v>
      </c>
      <c r="C25" s="35"/>
      <c r="D25" s="35"/>
      <c r="E25" s="35"/>
      <c r="F25" s="35"/>
      <c r="G25" s="35"/>
      <c r="H25" s="42"/>
      <c r="I25" s="42"/>
      <c r="K25" s="28"/>
      <c r="L25" s="38"/>
      <c r="M25" s="38"/>
      <c r="N25" s="38"/>
      <c r="O25" s="38"/>
      <c r="P25" s="38"/>
      <c r="Q25" s="38"/>
      <c r="R25" s="38"/>
      <c r="S25" s="38"/>
      <c r="T25" s="49"/>
      <c r="U25" s="49"/>
      <c r="V25" s="49"/>
      <c r="W25" s="48"/>
      <c r="X25" s="38"/>
      <c r="Y25" s="38"/>
      <c r="Z25" s="38"/>
    </row>
    <row r="26" spans="1:26" x14ac:dyDescent="0.25">
      <c r="A26" s="15" t="s">
        <v>200</v>
      </c>
      <c r="B26" s="15" t="s">
        <v>202</v>
      </c>
      <c r="C26" s="35"/>
      <c r="D26" s="35"/>
      <c r="E26" s="35"/>
      <c r="F26" s="35"/>
      <c r="G26" s="35"/>
      <c r="H26" s="42"/>
      <c r="I26" s="42"/>
      <c r="K26" s="28"/>
      <c r="L26" s="38"/>
      <c r="M26" s="38"/>
      <c r="N26" s="38"/>
      <c r="O26" s="38"/>
      <c r="P26" s="38"/>
      <c r="Q26" s="38"/>
      <c r="R26" s="38"/>
      <c r="S26" s="38"/>
      <c r="T26" s="49"/>
      <c r="U26" s="49"/>
      <c r="V26" s="49"/>
      <c r="W26" s="48"/>
      <c r="X26" s="38"/>
      <c r="Y26" s="38"/>
      <c r="Z26" s="38"/>
    </row>
    <row r="27" spans="1:26" x14ac:dyDescent="0.25">
      <c r="A27" s="15" t="s">
        <v>200</v>
      </c>
      <c r="B27" s="15" t="s">
        <v>203</v>
      </c>
      <c r="C27" s="35"/>
      <c r="D27" s="35"/>
      <c r="E27" s="35"/>
      <c r="F27" s="35"/>
      <c r="G27" s="35"/>
      <c r="H27" s="42"/>
      <c r="I27" s="42"/>
      <c r="K27" s="28"/>
      <c r="L27" s="38"/>
      <c r="M27" s="38"/>
      <c r="N27" s="38"/>
      <c r="O27" s="38"/>
      <c r="P27" s="38"/>
      <c r="Q27" s="38"/>
      <c r="R27" s="38"/>
      <c r="S27" s="38"/>
      <c r="T27" s="49"/>
      <c r="U27" s="49"/>
      <c r="V27" s="49"/>
      <c r="W27" s="48"/>
      <c r="X27" s="38"/>
      <c r="Y27" s="38"/>
      <c r="Z27" s="38"/>
    </row>
    <row r="28" spans="1:26" x14ac:dyDescent="0.25">
      <c r="A28" s="15" t="s">
        <v>200</v>
      </c>
      <c r="B28" s="15" t="s">
        <v>204</v>
      </c>
      <c r="C28" s="35"/>
      <c r="D28" s="35"/>
      <c r="E28" s="35"/>
      <c r="F28" s="35"/>
      <c r="G28" s="35"/>
      <c r="H28" s="42"/>
      <c r="I28" s="42"/>
      <c r="K28" s="28"/>
      <c r="L28" s="38"/>
      <c r="M28" s="38"/>
      <c r="N28" s="38"/>
      <c r="O28" s="38"/>
      <c r="P28" s="38"/>
      <c r="Q28" s="38"/>
      <c r="R28" s="38"/>
      <c r="S28" s="38"/>
      <c r="T28" s="49"/>
      <c r="U28" s="49"/>
      <c r="V28" s="49"/>
      <c r="W28" s="48"/>
      <c r="X28" s="38"/>
      <c r="Y28" s="38"/>
      <c r="Z28" s="38"/>
    </row>
    <row r="29" spans="1:26" x14ac:dyDescent="0.25">
      <c r="A29" s="15" t="s">
        <v>196</v>
      </c>
      <c r="B29" s="15" t="s">
        <v>204</v>
      </c>
      <c r="C29" s="35">
        <f>C28</f>
        <v>0</v>
      </c>
      <c r="D29" s="35">
        <f t="shared" ref="D29:G29" si="3">D28</f>
        <v>0</v>
      </c>
      <c r="E29" s="35">
        <f t="shared" si="3"/>
        <v>0</v>
      </c>
      <c r="F29" s="35">
        <f t="shared" si="3"/>
        <v>0</v>
      </c>
      <c r="G29" s="35">
        <f t="shared" si="3"/>
        <v>0</v>
      </c>
      <c r="H29" s="42">
        <f t="shared" ref="H29:I29" si="4">H28</f>
        <v>0</v>
      </c>
      <c r="I29" s="42">
        <f t="shared" si="4"/>
        <v>0</v>
      </c>
      <c r="J29" s="120" t="s">
        <v>301</v>
      </c>
      <c r="K29" s="28"/>
      <c r="L29" s="38"/>
      <c r="M29" s="38"/>
      <c r="N29" s="38"/>
      <c r="O29" s="38"/>
      <c r="P29" s="38"/>
      <c r="Q29" s="38"/>
      <c r="R29" s="38"/>
      <c r="S29" s="38"/>
      <c r="T29" s="49"/>
      <c r="U29" s="49"/>
      <c r="V29" s="49"/>
      <c r="W29" s="48"/>
      <c r="X29" s="38"/>
      <c r="Y29" s="38"/>
      <c r="Z29" s="38"/>
    </row>
    <row r="30" spans="1:26" x14ac:dyDescent="0.25">
      <c r="A30" s="15" t="s">
        <v>205</v>
      </c>
      <c r="B30" s="15" t="s">
        <v>206</v>
      </c>
      <c r="C30" s="35">
        <f>C29</f>
        <v>0</v>
      </c>
      <c r="D30" s="35">
        <f t="shared" ref="D30" si="5">D29</f>
        <v>0</v>
      </c>
      <c r="E30" s="35">
        <f t="shared" ref="E30" si="6">E29</f>
        <v>0</v>
      </c>
      <c r="F30" s="35">
        <f t="shared" ref="F30:H30" si="7">F29</f>
        <v>0</v>
      </c>
      <c r="G30" s="35">
        <f t="shared" ref="G30:I30" si="8">G29</f>
        <v>0</v>
      </c>
      <c r="H30" s="42">
        <f t="shared" si="7"/>
        <v>0</v>
      </c>
      <c r="I30" s="42">
        <f t="shared" si="8"/>
        <v>0</v>
      </c>
      <c r="J30" s="121"/>
      <c r="K30" s="28"/>
      <c r="L30" s="38"/>
      <c r="M30" s="38"/>
      <c r="N30" s="38"/>
      <c r="O30" s="38"/>
      <c r="P30" s="38"/>
      <c r="Q30" s="38"/>
      <c r="R30" s="38"/>
      <c r="S30" s="38"/>
      <c r="T30" s="49"/>
      <c r="U30" s="49"/>
      <c r="V30" s="49"/>
      <c r="W30" s="48"/>
      <c r="X30" s="38"/>
      <c r="Y30" s="38"/>
      <c r="Z30" s="38"/>
    </row>
    <row r="31" spans="1:26" x14ac:dyDescent="0.25">
      <c r="A31" s="15" t="s">
        <v>200</v>
      </c>
      <c r="B31" s="15" t="s">
        <v>207</v>
      </c>
      <c r="C31" s="35"/>
      <c r="D31" s="35"/>
      <c r="E31" s="35"/>
      <c r="F31" s="35"/>
      <c r="G31" s="35"/>
      <c r="H31" s="42"/>
      <c r="I31" s="42"/>
      <c r="K31" s="28"/>
      <c r="L31" s="38"/>
      <c r="M31" s="38"/>
      <c r="N31" s="38"/>
      <c r="O31" s="38"/>
      <c r="P31" s="38"/>
      <c r="Q31" s="38"/>
      <c r="R31" s="38"/>
      <c r="S31" s="38"/>
      <c r="T31" s="49"/>
      <c r="U31" s="49"/>
      <c r="V31" s="49"/>
      <c r="W31" s="48"/>
      <c r="X31" s="38"/>
      <c r="Y31" s="38"/>
      <c r="Z31" s="38"/>
    </row>
    <row r="32" spans="1:26" x14ac:dyDescent="0.25">
      <c r="A32" s="15" t="s">
        <v>196</v>
      </c>
      <c r="B32" s="15" t="s">
        <v>207</v>
      </c>
      <c r="C32" s="35">
        <f>C31</f>
        <v>0</v>
      </c>
      <c r="D32" s="35">
        <f t="shared" ref="D32:G33" si="9">D31</f>
        <v>0</v>
      </c>
      <c r="E32" s="35">
        <f t="shared" si="9"/>
        <v>0</v>
      </c>
      <c r="F32" s="35">
        <f t="shared" si="9"/>
        <v>0</v>
      </c>
      <c r="G32" s="35">
        <f t="shared" si="9"/>
        <v>0</v>
      </c>
      <c r="H32" s="42">
        <f t="shared" ref="H32:I32" si="10">H31</f>
        <v>0</v>
      </c>
      <c r="I32" s="42">
        <f t="shared" si="10"/>
        <v>0</v>
      </c>
      <c r="J32" s="120" t="s">
        <v>301</v>
      </c>
      <c r="K32" s="28"/>
      <c r="L32" s="38"/>
      <c r="M32" s="38"/>
      <c r="N32" s="38"/>
      <c r="O32" s="38"/>
      <c r="P32" s="38"/>
      <c r="Q32" s="38"/>
      <c r="R32" s="38"/>
      <c r="S32" s="38"/>
      <c r="T32" s="49"/>
      <c r="U32" s="49"/>
      <c r="V32" s="49"/>
      <c r="W32" s="48"/>
      <c r="X32" s="38"/>
      <c r="Y32" s="38"/>
      <c r="Z32" s="38"/>
    </row>
    <row r="33" spans="1:26" x14ac:dyDescent="0.25">
      <c r="A33" s="15" t="s">
        <v>205</v>
      </c>
      <c r="B33" s="15" t="s">
        <v>208</v>
      </c>
      <c r="C33" s="35">
        <f t="shared" ref="C33" si="11">C32</f>
        <v>0</v>
      </c>
      <c r="D33" s="35">
        <f t="shared" si="9"/>
        <v>0</v>
      </c>
      <c r="E33" s="35">
        <f t="shared" si="9"/>
        <v>0</v>
      </c>
      <c r="F33" s="35">
        <f t="shared" si="9"/>
        <v>0</v>
      </c>
      <c r="G33" s="35">
        <f t="shared" si="9"/>
        <v>0</v>
      </c>
      <c r="H33" s="42">
        <f t="shared" ref="H33:I33" si="12">H32</f>
        <v>0</v>
      </c>
      <c r="I33" s="42">
        <f t="shared" si="12"/>
        <v>0</v>
      </c>
      <c r="J33" s="121"/>
      <c r="K33" s="28"/>
      <c r="L33" s="38"/>
      <c r="M33" s="38"/>
      <c r="N33" s="38"/>
      <c r="O33" s="38"/>
      <c r="P33" s="38"/>
      <c r="Q33" s="38"/>
      <c r="R33" s="38"/>
      <c r="S33" s="38"/>
      <c r="T33" s="49"/>
      <c r="U33" s="49"/>
      <c r="V33" s="49"/>
      <c r="W33" s="48"/>
      <c r="X33" s="38"/>
      <c r="Y33" s="38"/>
      <c r="Z33" s="38"/>
    </row>
    <row r="34" spans="1:26" ht="15" customHeight="1" x14ac:dyDescent="0.25">
      <c r="A34" s="15" t="s">
        <v>200</v>
      </c>
      <c r="B34" s="15" t="s">
        <v>209</v>
      </c>
      <c r="C34" s="35"/>
      <c r="D34" s="35"/>
      <c r="E34" s="35"/>
      <c r="F34" s="35"/>
      <c r="G34" s="35"/>
      <c r="H34" s="42"/>
      <c r="I34" s="42"/>
      <c r="K34" s="28"/>
      <c r="L34" s="38"/>
      <c r="M34" s="38"/>
      <c r="N34" s="38"/>
      <c r="O34" s="38"/>
      <c r="P34" s="38"/>
      <c r="Q34" s="38"/>
      <c r="R34" s="38"/>
      <c r="S34" s="38"/>
      <c r="T34" s="49"/>
      <c r="U34" s="49"/>
      <c r="V34" s="49"/>
      <c r="W34" s="48"/>
      <c r="X34" s="38"/>
      <c r="Y34" s="38"/>
      <c r="Z34" s="38"/>
    </row>
    <row r="35" spans="1:26" ht="30" x14ac:dyDescent="0.25">
      <c r="A35" s="15" t="s">
        <v>196</v>
      </c>
      <c r="B35" s="15" t="s">
        <v>209</v>
      </c>
      <c r="C35" s="35">
        <f>C34</f>
        <v>0</v>
      </c>
      <c r="D35" s="35">
        <f t="shared" ref="D35" si="13">D34</f>
        <v>0</v>
      </c>
      <c r="E35" s="35">
        <f t="shared" ref="E35" si="14">E34</f>
        <v>0</v>
      </c>
      <c r="F35" s="35">
        <f t="shared" ref="F35:H35" si="15">F34</f>
        <v>0</v>
      </c>
      <c r="G35" s="35">
        <f t="shared" ref="G35:I35" si="16">G34</f>
        <v>0</v>
      </c>
      <c r="H35" s="42">
        <f t="shared" si="15"/>
        <v>0</v>
      </c>
      <c r="I35" s="42">
        <f t="shared" si="16"/>
        <v>0</v>
      </c>
      <c r="J35" s="36" t="s">
        <v>351</v>
      </c>
      <c r="K35" s="28"/>
      <c r="L35" s="38"/>
      <c r="M35" s="38"/>
      <c r="N35" s="38"/>
      <c r="O35" s="38"/>
      <c r="P35" s="38"/>
      <c r="Q35" s="38"/>
      <c r="R35" s="38"/>
      <c r="S35" s="38"/>
      <c r="T35" s="49"/>
      <c r="U35" s="49"/>
      <c r="V35" s="49"/>
      <c r="W35" s="48"/>
      <c r="X35" s="38"/>
      <c r="Y35" s="38"/>
      <c r="Z35" s="38"/>
    </row>
    <row r="36" spans="1:26" x14ac:dyDescent="0.25">
      <c r="A36" s="15" t="s">
        <v>205</v>
      </c>
      <c r="B36" s="15" t="s">
        <v>210</v>
      </c>
      <c r="C36" s="35"/>
      <c r="D36" s="35"/>
      <c r="E36" s="35"/>
      <c r="F36" s="35"/>
      <c r="G36" s="35"/>
      <c r="H36" s="42"/>
      <c r="I36" s="42"/>
      <c r="K36" s="28"/>
      <c r="L36" s="38"/>
      <c r="M36" s="38"/>
      <c r="N36" s="38"/>
      <c r="O36" s="38"/>
      <c r="P36" s="38"/>
      <c r="Q36" s="38"/>
      <c r="R36" s="38"/>
      <c r="S36" s="38"/>
      <c r="T36" s="49"/>
      <c r="U36" s="49"/>
      <c r="V36" s="49"/>
      <c r="W36" s="48"/>
      <c r="X36" s="38"/>
      <c r="Y36" s="38"/>
      <c r="Z36" s="38"/>
    </row>
    <row r="37" spans="1:26" x14ac:dyDescent="0.25">
      <c r="A37" s="15" t="s">
        <v>196</v>
      </c>
      <c r="B37" s="15" t="s">
        <v>211</v>
      </c>
      <c r="C37" s="35"/>
      <c r="D37" s="35"/>
      <c r="E37" s="35"/>
      <c r="F37" s="35"/>
      <c r="G37" s="35"/>
      <c r="H37" s="42"/>
      <c r="I37" s="42"/>
      <c r="O37" s="133" t="s">
        <v>301</v>
      </c>
      <c r="P37" s="136" t="s">
        <v>299</v>
      </c>
      <c r="Q37" s="137"/>
      <c r="R37" s="138"/>
      <c r="S37" s="133" t="s">
        <v>301</v>
      </c>
      <c r="T37" s="139" t="s">
        <v>298</v>
      </c>
      <c r="U37" s="140"/>
      <c r="V37" s="140"/>
      <c r="W37" s="141"/>
      <c r="X37" s="133" t="s">
        <v>301</v>
      </c>
    </row>
    <row r="38" spans="1:26" x14ac:dyDescent="0.25">
      <c r="A38" s="15" t="s">
        <v>196</v>
      </c>
      <c r="B38" s="15" t="s">
        <v>212</v>
      </c>
      <c r="C38" s="35"/>
      <c r="D38" s="35"/>
      <c r="E38" s="35"/>
      <c r="F38" s="35"/>
      <c r="G38" s="35"/>
      <c r="H38" s="42"/>
      <c r="I38" s="42"/>
      <c r="O38" s="134"/>
      <c r="P38" s="148" t="s">
        <v>352</v>
      </c>
      <c r="Q38" s="149"/>
      <c r="R38" s="150"/>
      <c r="S38" s="134"/>
      <c r="T38" s="142"/>
      <c r="U38" s="143"/>
      <c r="V38" s="143"/>
      <c r="W38" s="144"/>
      <c r="X38" s="134"/>
    </row>
    <row r="39" spans="1:26" ht="30" x14ac:dyDescent="0.25">
      <c r="A39" s="15" t="s">
        <v>200</v>
      </c>
      <c r="B39" s="15" t="s">
        <v>212</v>
      </c>
      <c r="C39" s="35">
        <f>C38</f>
        <v>0</v>
      </c>
      <c r="D39" s="35">
        <f t="shared" ref="D39" si="17">D38</f>
        <v>0</v>
      </c>
      <c r="E39" s="35">
        <f t="shared" ref="E39" si="18">E38</f>
        <v>0</v>
      </c>
      <c r="F39" s="35">
        <f t="shared" ref="F39:H39" si="19">F38</f>
        <v>0</v>
      </c>
      <c r="G39" s="35">
        <f t="shared" ref="G39:I39" si="20">G38</f>
        <v>0</v>
      </c>
      <c r="H39" s="42">
        <f t="shared" si="19"/>
        <v>0</v>
      </c>
      <c r="I39" s="42">
        <f t="shared" si="20"/>
        <v>0</v>
      </c>
      <c r="J39" s="36" t="s">
        <v>351</v>
      </c>
      <c r="O39" s="135"/>
      <c r="P39" s="151"/>
      <c r="Q39" s="152"/>
      <c r="R39" s="153"/>
      <c r="S39" s="135"/>
      <c r="T39" s="145"/>
      <c r="U39" s="146"/>
      <c r="V39" s="146"/>
      <c r="W39" s="147"/>
      <c r="X39" s="135"/>
    </row>
    <row r="40" spans="1:26" x14ac:dyDescent="0.25">
      <c r="A40" s="15" t="s">
        <v>196</v>
      </c>
      <c r="B40" s="15" t="s">
        <v>213</v>
      </c>
      <c r="C40" s="35"/>
      <c r="D40" s="35"/>
      <c r="E40" s="35"/>
      <c r="F40" s="35"/>
      <c r="G40" s="35"/>
      <c r="H40" s="42"/>
      <c r="I40" s="42"/>
    </row>
    <row r="41" spans="1:26" x14ac:dyDescent="0.25">
      <c r="A41" s="15" t="s">
        <v>196</v>
      </c>
      <c r="B41" s="15" t="s">
        <v>214</v>
      </c>
      <c r="C41" s="35"/>
      <c r="D41" s="35"/>
      <c r="E41" s="35"/>
      <c r="F41" s="35"/>
      <c r="G41" s="35"/>
      <c r="H41" s="42"/>
      <c r="I41" s="42"/>
    </row>
    <row r="42" spans="1:26" x14ac:dyDescent="0.25">
      <c r="A42" s="15" t="s">
        <v>200</v>
      </c>
      <c r="B42" s="15" t="s">
        <v>215</v>
      </c>
      <c r="C42" s="35"/>
      <c r="D42" s="35"/>
      <c r="E42" s="35"/>
      <c r="F42" s="35"/>
      <c r="G42" s="35"/>
      <c r="H42" s="42"/>
      <c r="I42" s="42"/>
    </row>
    <row r="43" spans="1:26" ht="30" x14ac:dyDescent="0.25">
      <c r="A43" s="15" t="s">
        <v>196</v>
      </c>
      <c r="B43" s="15" t="s">
        <v>215</v>
      </c>
      <c r="C43" s="35">
        <f>C42</f>
        <v>0</v>
      </c>
      <c r="D43" s="35">
        <f t="shared" ref="D43" si="21">D42</f>
        <v>0</v>
      </c>
      <c r="E43" s="35">
        <f t="shared" ref="E43" si="22">E42</f>
        <v>0</v>
      </c>
      <c r="F43" s="35">
        <f t="shared" ref="F43:H43" si="23">F42</f>
        <v>0</v>
      </c>
      <c r="G43" s="35">
        <f t="shared" ref="G43:I43" si="24">G42</f>
        <v>0</v>
      </c>
      <c r="H43" s="42">
        <f t="shared" si="23"/>
        <v>0</v>
      </c>
      <c r="I43" s="42">
        <f t="shared" si="24"/>
        <v>0</v>
      </c>
      <c r="J43" s="36" t="s">
        <v>351</v>
      </c>
      <c r="K43" s="124" t="s">
        <v>329</v>
      </c>
      <c r="L43" s="124"/>
      <c r="M43" s="124"/>
      <c r="N43" s="124"/>
      <c r="O43" s="124"/>
      <c r="P43" s="124"/>
      <c r="Q43" s="124"/>
      <c r="R43" s="124"/>
      <c r="S43" s="124"/>
      <c r="T43" s="124"/>
      <c r="U43" s="124"/>
      <c r="V43" s="124"/>
      <c r="W43" s="124"/>
      <c r="X43" s="124"/>
      <c r="Y43" s="124"/>
      <c r="Z43" s="124"/>
    </row>
    <row r="44" spans="1:26" ht="15" customHeight="1" x14ac:dyDescent="0.25">
      <c r="A44" s="15" t="s">
        <v>200</v>
      </c>
      <c r="B44" s="15" t="s">
        <v>216</v>
      </c>
      <c r="C44" s="35"/>
      <c r="D44" s="35"/>
      <c r="E44" s="35"/>
      <c r="F44" s="35"/>
      <c r="G44" s="35"/>
      <c r="H44" s="42"/>
      <c r="I44" s="42"/>
      <c r="K44" s="68" t="s">
        <v>326</v>
      </c>
      <c r="L44" s="68"/>
      <c r="M44" s="68"/>
      <c r="N44" s="68"/>
      <c r="O44" s="68"/>
      <c r="P44" s="68"/>
      <c r="Q44" s="68"/>
      <c r="R44" s="68"/>
      <c r="S44" s="68"/>
      <c r="T44" s="68"/>
      <c r="U44" s="68"/>
      <c r="V44" s="68"/>
      <c r="W44" s="68"/>
      <c r="X44" s="68"/>
      <c r="Y44" s="68"/>
      <c r="Z44" s="68"/>
    </row>
    <row r="45" spans="1:26" x14ac:dyDescent="0.25">
      <c r="A45" s="15" t="s">
        <v>205</v>
      </c>
      <c r="B45" s="15" t="s">
        <v>217</v>
      </c>
      <c r="C45" s="35"/>
      <c r="D45" s="35"/>
      <c r="E45" s="35"/>
      <c r="F45" s="35"/>
      <c r="G45" s="35"/>
      <c r="H45" s="42"/>
      <c r="I45" s="42"/>
    </row>
    <row r="46" spans="1:26" x14ac:dyDescent="0.25">
      <c r="A46" s="15" t="s">
        <v>205</v>
      </c>
      <c r="B46" s="15" t="s">
        <v>218</v>
      </c>
      <c r="C46" s="35"/>
      <c r="D46" s="35"/>
      <c r="E46" s="35"/>
      <c r="F46" s="35"/>
      <c r="G46" s="35"/>
      <c r="H46" s="42"/>
      <c r="I46" s="42"/>
    </row>
    <row r="47" spans="1:26" x14ac:dyDescent="0.25">
      <c r="A47" s="15" t="s">
        <v>200</v>
      </c>
      <c r="B47" s="15" t="s">
        <v>219</v>
      </c>
      <c r="C47" s="35"/>
      <c r="D47" s="35"/>
      <c r="E47" s="35"/>
      <c r="F47" s="35"/>
      <c r="G47" s="35"/>
      <c r="H47" s="42"/>
      <c r="I47" s="42"/>
    </row>
    <row r="48" spans="1:26" x14ac:dyDescent="0.25">
      <c r="A48" s="15" t="s">
        <v>196</v>
      </c>
      <c r="B48" s="15" t="s">
        <v>220</v>
      </c>
      <c r="C48" s="35"/>
      <c r="D48" s="35"/>
      <c r="E48" s="35"/>
      <c r="F48" s="35"/>
      <c r="G48" s="35"/>
      <c r="H48" s="42"/>
      <c r="I48" s="42"/>
    </row>
    <row r="49" spans="1:26" x14ac:dyDescent="0.25">
      <c r="A49" s="15" t="s">
        <v>200</v>
      </c>
      <c r="B49" s="15" t="s">
        <v>221</v>
      </c>
      <c r="C49" s="35"/>
      <c r="D49" s="35"/>
      <c r="E49" s="35"/>
      <c r="F49" s="35"/>
      <c r="G49" s="35"/>
      <c r="H49" s="42"/>
      <c r="I49" s="42"/>
    </row>
    <row r="50" spans="1:26" x14ac:dyDescent="0.25">
      <c r="A50" s="15" t="s">
        <v>196</v>
      </c>
      <c r="B50" s="15" t="s">
        <v>221</v>
      </c>
      <c r="C50" s="35">
        <f>C49</f>
        <v>0</v>
      </c>
      <c r="D50" s="35">
        <f t="shared" ref="D50:G50" si="25">D49</f>
        <v>0</v>
      </c>
      <c r="E50" s="35">
        <f t="shared" si="25"/>
        <v>0</v>
      </c>
      <c r="F50" s="35">
        <f t="shared" si="25"/>
        <v>0</v>
      </c>
      <c r="G50" s="35">
        <f t="shared" si="25"/>
        <v>0</v>
      </c>
      <c r="H50" s="42">
        <f t="shared" ref="H50:I50" si="26">H49</f>
        <v>0</v>
      </c>
      <c r="I50" s="42">
        <f t="shared" si="26"/>
        <v>0</v>
      </c>
      <c r="J50" s="120" t="s">
        <v>301</v>
      </c>
    </row>
    <row r="51" spans="1:26" x14ac:dyDescent="0.25">
      <c r="A51" s="15" t="s">
        <v>205</v>
      </c>
      <c r="B51" s="15" t="s">
        <v>222</v>
      </c>
      <c r="C51" s="35">
        <f t="shared" ref="C51:G51" si="27">C50</f>
        <v>0</v>
      </c>
      <c r="D51" s="35">
        <f t="shared" si="27"/>
        <v>0</v>
      </c>
      <c r="E51" s="35">
        <f t="shared" si="27"/>
        <v>0</v>
      </c>
      <c r="F51" s="35">
        <f t="shared" si="27"/>
        <v>0</v>
      </c>
      <c r="G51" s="35">
        <f t="shared" si="27"/>
        <v>0</v>
      </c>
      <c r="H51" s="42">
        <f t="shared" ref="H51:I51" si="28">H50</f>
        <v>0</v>
      </c>
      <c r="I51" s="42">
        <f t="shared" si="28"/>
        <v>0</v>
      </c>
      <c r="J51" s="121"/>
    </row>
    <row r="52" spans="1:26" x14ac:dyDescent="0.25">
      <c r="A52" s="15" t="s">
        <v>196</v>
      </c>
      <c r="B52" s="15" t="s">
        <v>223</v>
      </c>
      <c r="C52" s="35"/>
      <c r="D52" s="35"/>
      <c r="E52" s="35"/>
      <c r="F52" s="35"/>
      <c r="G52" s="35"/>
      <c r="H52" s="42"/>
      <c r="I52" s="42"/>
    </row>
    <row r="53" spans="1:26" x14ac:dyDescent="0.25">
      <c r="A53" s="15" t="s">
        <v>196</v>
      </c>
      <c r="B53" s="15" t="s">
        <v>224</v>
      </c>
      <c r="C53" s="35"/>
      <c r="D53" s="35"/>
      <c r="E53" s="35"/>
      <c r="F53" s="35"/>
      <c r="G53" s="35"/>
      <c r="H53" s="42"/>
      <c r="I53" s="42"/>
    </row>
    <row r="54" spans="1:26" x14ac:dyDescent="0.25">
      <c r="A54" s="15" t="s">
        <v>196</v>
      </c>
      <c r="B54" s="15" t="s">
        <v>225</v>
      </c>
      <c r="C54" s="35"/>
      <c r="D54" s="35"/>
      <c r="E54" s="35"/>
      <c r="F54" s="35"/>
      <c r="G54" s="35"/>
      <c r="H54" s="42"/>
      <c r="I54" s="42"/>
      <c r="K54" s="122" t="s">
        <v>327</v>
      </c>
      <c r="L54" s="122"/>
      <c r="M54" s="122"/>
      <c r="N54" s="122"/>
      <c r="O54" s="122"/>
      <c r="P54" s="122"/>
      <c r="Q54" s="122"/>
      <c r="R54" s="122"/>
    </row>
    <row r="55" spans="1:26" x14ac:dyDescent="0.25">
      <c r="A55" s="15" t="s">
        <v>200</v>
      </c>
      <c r="B55" s="15" t="s">
        <v>226</v>
      </c>
      <c r="C55" s="35"/>
      <c r="D55" s="35"/>
      <c r="E55" s="35"/>
      <c r="F55" s="35"/>
      <c r="G55" s="35"/>
      <c r="H55" s="42"/>
      <c r="I55" s="42"/>
      <c r="K55" s="123" t="s">
        <v>330</v>
      </c>
      <c r="L55" s="69" t="s">
        <v>117</v>
      </c>
      <c r="M55" s="69"/>
      <c r="N55" s="69"/>
      <c r="O55" s="69"/>
      <c r="P55" s="69"/>
      <c r="Q55" s="69"/>
      <c r="R55" s="69"/>
    </row>
    <row r="56" spans="1:26" x14ac:dyDescent="0.25">
      <c r="A56" s="15" t="s">
        <v>200</v>
      </c>
      <c r="B56" s="15" t="s">
        <v>227</v>
      </c>
      <c r="C56" s="35"/>
      <c r="D56" s="35"/>
      <c r="E56" s="35"/>
      <c r="F56" s="35"/>
      <c r="G56" s="35"/>
      <c r="H56" s="42"/>
      <c r="I56" s="42"/>
      <c r="K56" s="88"/>
      <c r="L56" s="69"/>
      <c r="M56" s="69"/>
      <c r="N56" s="69"/>
      <c r="O56" s="69"/>
      <c r="P56" s="69"/>
      <c r="Q56" s="69"/>
      <c r="R56" s="69"/>
    </row>
    <row r="57" spans="1:26" x14ac:dyDescent="0.25">
      <c r="A57" s="15" t="s">
        <v>196</v>
      </c>
      <c r="B57" s="15" t="s">
        <v>228</v>
      </c>
      <c r="C57" s="35"/>
      <c r="D57" s="35"/>
      <c r="E57" s="35"/>
      <c r="F57" s="35"/>
      <c r="G57" s="35"/>
      <c r="H57" s="42"/>
      <c r="I57" s="42"/>
      <c r="K57" s="69" t="s">
        <v>331</v>
      </c>
      <c r="L57" s="118" t="s">
        <v>335</v>
      </c>
      <c r="M57" s="118"/>
      <c r="N57" s="118"/>
      <c r="O57" s="118"/>
      <c r="P57" s="118"/>
      <c r="Q57" s="118"/>
      <c r="R57" s="118"/>
    </row>
    <row r="58" spans="1:26" x14ac:dyDescent="0.25">
      <c r="A58" s="15" t="s">
        <v>205</v>
      </c>
      <c r="B58" s="15" t="s">
        <v>229</v>
      </c>
      <c r="C58" s="35"/>
      <c r="D58" s="35"/>
      <c r="E58" s="35"/>
      <c r="F58" s="35"/>
      <c r="G58" s="35"/>
      <c r="H58" s="42"/>
      <c r="I58" s="42"/>
      <c r="K58" s="69"/>
      <c r="L58" s="118"/>
      <c r="M58" s="118"/>
      <c r="N58" s="118"/>
      <c r="O58" s="118"/>
      <c r="P58" s="118"/>
      <c r="Q58" s="118"/>
      <c r="R58" s="118"/>
    </row>
    <row r="59" spans="1:26" x14ac:dyDescent="0.25">
      <c r="A59" s="15" t="s">
        <v>200</v>
      </c>
      <c r="B59" s="15" t="s">
        <v>230</v>
      </c>
      <c r="C59" s="35"/>
      <c r="D59" s="35"/>
      <c r="E59" s="35"/>
      <c r="F59" s="35"/>
      <c r="G59" s="35"/>
      <c r="H59" s="42"/>
      <c r="I59" s="42"/>
      <c r="K59" s="69" t="s">
        <v>334</v>
      </c>
      <c r="L59" s="118" t="s">
        <v>336</v>
      </c>
      <c r="M59" s="118"/>
      <c r="N59" s="118"/>
      <c r="O59" s="118"/>
      <c r="P59" s="118"/>
      <c r="Q59" s="118"/>
      <c r="R59" s="118"/>
    </row>
    <row r="60" spans="1:26" x14ac:dyDescent="0.25">
      <c r="A60" s="15" t="s">
        <v>196</v>
      </c>
      <c r="B60" s="15" t="s">
        <v>230</v>
      </c>
      <c r="C60" s="35">
        <f>C59</f>
        <v>0</v>
      </c>
      <c r="D60" s="35">
        <f t="shared" ref="D60:G60" si="29">D59</f>
        <v>0</v>
      </c>
      <c r="E60" s="35">
        <f t="shared" si="29"/>
        <v>0</v>
      </c>
      <c r="F60" s="35">
        <f t="shared" si="29"/>
        <v>0</v>
      </c>
      <c r="G60" s="35">
        <f t="shared" si="29"/>
        <v>0</v>
      </c>
      <c r="H60" s="42">
        <f t="shared" ref="H60:I60" si="30">H59</f>
        <v>0</v>
      </c>
      <c r="I60" s="42">
        <f t="shared" si="30"/>
        <v>0</v>
      </c>
      <c r="J60" s="120" t="s">
        <v>301</v>
      </c>
      <c r="K60" s="69"/>
      <c r="L60" s="118"/>
      <c r="M60" s="118"/>
      <c r="N60" s="118"/>
      <c r="O60" s="118"/>
      <c r="P60" s="118"/>
      <c r="Q60" s="118"/>
      <c r="R60" s="118"/>
    </row>
    <row r="61" spans="1:26" x14ac:dyDescent="0.25">
      <c r="A61" s="15" t="s">
        <v>205</v>
      </c>
      <c r="B61" s="15" t="s">
        <v>231</v>
      </c>
      <c r="C61" s="35">
        <f t="shared" ref="C61:G61" si="31">C60</f>
        <v>0</v>
      </c>
      <c r="D61" s="35">
        <f t="shared" si="31"/>
        <v>0</v>
      </c>
      <c r="E61" s="35">
        <f t="shared" si="31"/>
        <v>0</v>
      </c>
      <c r="F61" s="35">
        <f t="shared" si="31"/>
        <v>0</v>
      </c>
      <c r="G61" s="35">
        <f t="shared" si="31"/>
        <v>0</v>
      </c>
      <c r="H61" s="42">
        <f t="shared" ref="H61:I61" si="32">H60</f>
        <v>0</v>
      </c>
      <c r="I61" s="42">
        <f t="shared" si="32"/>
        <v>0</v>
      </c>
      <c r="J61" s="121"/>
    </row>
    <row r="62" spans="1:26" x14ac:dyDescent="0.25">
      <c r="A62" s="15" t="s">
        <v>200</v>
      </c>
      <c r="B62" s="15" t="s">
        <v>232</v>
      </c>
      <c r="C62" s="35"/>
      <c r="D62" s="35"/>
      <c r="E62" s="35"/>
      <c r="F62" s="35"/>
      <c r="G62" s="35"/>
      <c r="H62" s="42"/>
      <c r="I62" s="42"/>
      <c r="K62" s="124" t="s">
        <v>328</v>
      </c>
      <c r="L62" s="124"/>
      <c r="M62" s="124"/>
      <c r="N62" s="124"/>
      <c r="O62" s="124"/>
      <c r="P62" s="124"/>
      <c r="Q62" s="124"/>
      <c r="R62" s="124"/>
      <c r="S62" s="124"/>
      <c r="T62" s="124"/>
      <c r="U62" s="124"/>
      <c r="V62" s="124"/>
      <c r="W62" s="124"/>
      <c r="X62" s="124"/>
      <c r="Y62" s="124"/>
      <c r="Z62" s="124"/>
    </row>
    <row r="63" spans="1:26" ht="30" x14ac:dyDescent="0.25">
      <c r="A63" s="15" t="s">
        <v>196</v>
      </c>
      <c r="B63" s="15" t="s">
        <v>232</v>
      </c>
      <c r="C63" s="35">
        <f>C62</f>
        <v>0</v>
      </c>
      <c r="D63" s="35">
        <f t="shared" ref="D63:I63" si="33">D62</f>
        <v>0</v>
      </c>
      <c r="E63" s="35">
        <f t="shared" si="33"/>
        <v>0</v>
      </c>
      <c r="F63" s="35">
        <f t="shared" si="33"/>
        <v>0</v>
      </c>
      <c r="G63" s="35">
        <f t="shared" si="33"/>
        <v>0</v>
      </c>
      <c r="H63" s="42">
        <f t="shared" si="33"/>
        <v>0</v>
      </c>
      <c r="I63" s="42">
        <f t="shared" si="33"/>
        <v>0</v>
      </c>
      <c r="J63" s="36" t="s">
        <v>351</v>
      </c>
      <c r="K63" s="68" t="s">
        <v>337</v>
      </c>
      <c r="L63" s="68"/>
      <c r="M63" s="68"/>
      <c r="N63" s="68"/>
      <c r="O63" s="68"/>
      <c r="P63" s="68"/>
      <c r="Q63" s="68"/>
      <c r="R63" s="68"/>
      <c r="S63" s="68"/>
      <c r="T63" s="68"/>
      <c r="U63" s="68"/>
      <c r="V63" s="68"/>
      <c r="W63" s="68"/>
      <c r="X63" s="68"/>
      <c r="Y63" s="68"/>
      <c r="Z63" s="68"/>
    </row>
    <row r="64" spans="1:26" x14ac:dyDescent="0.25">
      <c r="A64" s="15" t="s">
        <v>200</v>
      </c>
      <c r="B64" s="15" t="s">
        <v>233</v>
      </c>
      <c r="C64" s="35"/>
      <c r="D64" s="35"/>
      <c r="E64" s="35"/>
      <c r="F64" s="35"/>
      <c r="G64" s="35"/>
      <c r="H64" s="42"/>
      <c r="I64" s="42"/>
    </row>
    <row r="65" spans="1:18" x14ac:dyDescent="0.25">
      <c r="A65" s="15" t="s">
        <v>200</v>
      </c>
      <c r="B65" s="15" t="s">
        <v>234</v>
      </c>
      <c r="C65" s="35"/>
      <c r="D65" s="35"/>
      <c r="E65" s="35"/>
      <c r="F65" s="35"/>
      <c r="G65" s="35"/>
      <c r="H65" s="42"/>
      <c r="I65" s="42"/>
    </row>
    <row r="66" spans="1:18" x14ac:dyDescent="0.25">
      <c r="A66" s="15" t="s">
        <v>196</v>
      </c>
      <c r="B66" s="15" t="s">
        <v>235</v>
      </c>
      <c r="C66" s="35"/>
      <c r="D66" s="35"/>
      <c r="E66" s="35"/>
      <c r="F66" s="35"/>
      <c r="G66" s="35"/>
      <c r="H66" s="42"/>
      <c r="I66" s="42"/>
    </row>
    <row r="67" spans="1:18" x14ac:dyDescent="0.25">
      <c r="A67" s="15" t="s">
        <v>190</v>
      </c>
      <c r="B67" s="15" t="s">
        <v>6</v>
      </c>
      <c r="C67" s="35"/>
      <c r="D67" s="35"/>
      <c r="E67" s="35"/>
      <c r="F67" s="35"/>
      <c r="G67" s="35"/>
      <c r="H67" s="42"/>
      <c r="I67" s="42"/>
    </row>
    <row r="68" spans="1:18" x14ac:dyDescent="0.25">
      <c r="A68" s="15" t="s">
        <v>196</v>
      </c>
      <c r="B68" s="15" t="s">
        <v>236</v>
      </c>
      <c r="C68" s="35"/>
      <c r="D68" s="35"/>
      <c r="E68" s="35"/>
      <c r="F68" s="35"/>
      <c r="G68" s="35"/>
      <c r="H68" s="42"/>
      <c r="I68" s="42"/>
    </row>
    <row r="69" spans="1:18" x14ac:dyDescent="0.25">
      <c r="A69" s="15" t="s">
        <v>200</v>
      </c>
      <c r="B69" s="15" t="s">
        <v>237</v>
      </c>
      <c r="C69" s="35"/>
      <c r="D69" s="35"/>
      <c r="E69" s="35"/>
      <c r="F69" s="35"/>
      <c r="G69" s="35"/>
      <c r="H69" s="42"/>
      <c r="I69" s="42"/>
    </row>
    <row r="70" spans="1:18" x14ac:dyDescent="0.25">
      <c r="A70" s="15" t="s">
        <v>205</v>
      </c>
      <c r="B70" s="15" t="s">
        <v>238</v>
      </c>
      <c r="C70" s="35"/>
      <c r="D70" s="35"/>
      <c r="E70" s="35"/>
      <c r="F70" s="35"/>
      <c r="G70" s="35"/>
      <c r="H70" s="42"/>
      <c r="I70" s="42"/>
    </row>
    <row r="71" spans="1:18" x14ac:dyDescent="0.25">
      <c r="A71" s="15" t="s">
        <v>196</v>
      </c>
      <c r="B71" s="15" t="s">
        <v>239</v>
      </c>
      <c r="C71" s="35"/>
      <c r="D71" s="35"/>
      <c r="E71" s="35"/>
      <c r="F71" s="35"/>
      <c r="G71" s="35"/>
      <c r="H71" s="42"/>
      <c r="I71" s="42"/>
    </row>
    <row r="72" spans="1:18" x14ac:dyDescent="0.25">
      <c r="A72" s="15" t="s">
        <v>205</v>
      </c>
      <c r="B72" s="15" t="s">
        <v>240</v>
      </c>
      <c r="C72" s="35"/>
      <c r="D72" s="35"/>
      <c r="E72" s="35"/>
      <c r="F72" s="35"/>
      <c r="G72" s="35"/>
      <c r="H72" s="42"/>
      <c r="I72" s="42"/>
      <c r="K72" s="122" t="s">
        <v>338</v>
      </c>
      <c r="L72" s="122"/>
      <c r="M72" s="122"/>
      <c r="N72" s="122"/>
      <c r="O72" s="122"/>
      <c r="P72" s="122"/>
      <c r="Q72" s="122"/>
      <c r="R72" s="122"/>
    </row>
    <row r="73" spans="1:18" x14ac:dyDescent="0.25">
      <c r="A73" s="15" t="s">
        <v>200</v>
      </c>
      <c r="B73" s="15" t="s">
        <v>241</v>
      </c>
      <c r="C73" s="35"/>
      <c r="D73" s="35"/>
      <c r="E73" s="35"/>
      <c r="F73" s="35"/>
      <c r="G73" s="35"/>
      <c r="H73" s="42"/>
      <c r="I73" s="42"/>
      <c r="K73" s="123" t="s">
        <v>339</v>
      </c>
      <c r="L73" s="69" t="s">
        <v>117</v>
      </c>
      <c r="M73" s="69"/>
      <c r="N73" s="69"/>
      <c r="O73" s="69"/>
      <c r="P73" s="69"/>
      <c r="Q73" s="69"/>
      <c r="R73" s="69"/>
    </row>
    <row r="74" spans="1:18" x14ac:dyDescent="0.25">
      <c r="A74" s="15" t="s">
        <v>196</v>
      </c>
      <c r="B74" s="15" t="s">
        <v>241</v>
      </c>
      <c r="C74" s="35">
        <f>C73</f>
        <v>0</v>
      </c>
      <c r="D74" s="35">
        <f t="shared" ref="D74:G74" si="34">D73</f>
        <v>0</v>
      </c>
      <c r="E74" s="35">
        <f t="shared" si="34"/>
        <v>0</v>
      </c>
      <c r="F74" s="35">
        <f t="shared" si="34"/>
        <v>0</v>
      </c>
      <c r="G74" s="35">
        <f t="shared" si="34"/>
        <v>0</v>
      </c>
      <c r="H74" s="42">
        <f t="shared" ref="H74:I74" si="35">H73</f>
        <v>0</v>
      </c>
      <c r="I74" s="42">
        <f t="shared" si="35"/>
        <v>0</v>
      </c>
      <c r="J74" s="120" t="s">
        <v>301</v>
      </c>
      <c r="K74" s="88"/>
      <c r="L74" s="69"/>
      <c r="M74" s="69"/>
      <c r="N74" s="69"/>
      <c r="O74" s="69"/>
      <c r="P74" s="69"/>
      <c r="Q74" s="69"/>
      <c r="R74" s="69"/>
    </row>
    <row r="75" spans="1:18" x14ac:dyDescent="0.25">
      <c r="A75" s="15" t="s">
        <v>205</v>
      </c>
      <c r="B75" s="15" t="s">
        <v>242</v>
      </c>
      <c r="C75" s="35">
        <f t="shared" ref="C75:G75" si="36">C74</f>
        <v>0</v>
      </c>
      <c r="D75" s="35">
        <f t="shared" si="36"/>
        <v>0</v>
      </c>
      <c r="E75" s="35">
        <f t="shared" si="36"/>
        <v>0</v>
      </c>
      <c r="F75" s="35">
        <f t="shared" si="36"/>
        <v>0</v>
      </c>
      <c r="G75" s="35">
        <f t="shared" si="36"/>
        <v>0</v>
      </c>
      <c r="H75" s="42">
        <f t="shared" ref="H75:I75" si="37">H74</f>
        <v>0</v>
      </c>
      <c r="I75" s="42">
        <f t="shared" si="37"/>
        <v>0</v>
      </c>
      <c r="J75" s="121"/>
      <c r="K75" s="69" t="s">
        <v>331</v>
      </c>
      <c r="L75" s="118" t="s">
        <v>340</v>
      </c>
      <c r="M75" s="118"/>
      <c r="N75" s="118"/>
      <c r="O75" s="118"/>
      <c r="P75" s="118"/>
      <c r="Q75" s="118"/>
      <c r="R75" s="118"/>
    </row>
    <row r="76" spans="1:18" x14ac:dyDescent="0.25">
      <c r="A76" s="15" t="s">
        <v>200</v>
      </c>
      <c r="B76" s="15" t="s">
        <v>243</v>
      </c>
      <c r="C76" s="35"/>
      <c r="D76" s="35"/>
      <c r="E76" s="35"/>
      <c r="F76" s="35"/>
      <c r="G76" s="35"/>
      <c r="H76" s="42"/>
      <c r="I76" s="42"/>
      <c r="K76" s="69"/>
      <c r="L76" s="118"/>
      <c r="M76" s="118"/>
      <c r="N76" s="118"/>
      <c r="O76" s="118"/>
      <c r="P76" s="118"/>
      <c r="Q76" s="118"/>
      <c r="R76" s="118"/>
    </row>
    <row r="77" spans="1:18" x14ac:dyDescent="0.25">
      <c r="A77" s="15" t="s">
        <v>196</v>
      </c>
      <c r="B77" s="15" t="s">
        <v>244</v>
      </c>
      <c r="C77" s="35"/>
      <c r="D77" s="35"/>
      <c r="E77" s="35"/>
      <c r="F77" s="35"/>
      <c r="G77" s="35"/>
      <c r="H77" s="42"/>
      <c r="I77" s="42"/>
      <c r="K77" s="69" t="s">
        <v>332</v>
      </c>
      <c r="L77" s="118" t="s">
        <v>341</v>
      </c>
      <c r="M77" s="118"/>
      <c r="N77" s="118"/>
      <c r="O77" s="118"/>
      <c r="P77" s="118"/>
      <c r="Q77" s="118"/>
      <c r="R77" s="118"/>
    </row>
    <row r="78" spans="1:18" x14ac:dyDescent="0.25">
      <c r="A78" s="15" t="s">
        <v>200</v>
      </c>
      <c r="B78" s="15" t="s">
        <v>245</v>
      </c>
      <c r="C78" s="35"/>
      <c r="D78" s="35"/>
      <c r="E78" s="35"/>
      <c r="F78" s="35"/>
      <c r="G78" s="35"/>
      <c r="H78" s="42"/>
      <c r="I78" s="42"/>
      <c r="K78" s="69"/>
      <c r="L78" s="118"/>
      <c r="M78" s="118"/>
      <c r="N78" s="118"/>
      <c r="O78" s="118"/>
      <c r="P78" s="118"/>
      <c r="Q78" s="118"/>
      <c r="R78" s="118"/>
    </row>
    <row r="79" spans="1:18" x14ac:dyDescent="0.25">
      <c r="A79" s="15" t="s">
        <v>200</v>
      </c>
      <c r="B79" s="15" t="s">
        <v>246</v>
      </c>
      <c r="C79" s="35"/>
      <c r="D79" s="35"/>
      <c r="E79" s="35"/>
      <c r="F79" s="35"/>
      <c r="G79" s="35"/>
      <c r="H79" s="42"/>
      <c r="I79" s="42"/>
      <c r="K79" s="69" t="s">
        <v>333</v>
      </c>
      <c r="L79" s="118" t="s">
        <v>342</v>
      </c>
      <c r="M79" s="118"/>
      <c r="N79" s="118"/>
      <c r="O79" s="118"/>
      <c r="P79" s="118"/>
      <c r="Q79" s="118"/>
      <c r="R79" s="118"/>
    </row>
    <row r="80" spans="1:18" x14ac:dyDescent="0.25">
      <c r="A80" s="15" t="s">
        <v>196</v>
      </c>
      <c r="B80" s="15" t="s">
        <v>246</v>
      </c>
      <c r="C80" s="35">
        <f>C79</f>
        <v>0</v>
      </c>
      <c r="D80" s="35">
        <f t="shared" ref="D80:G80" si="38">D79</f>
        <v>0</v>
      </c>
      <c r="E80" s="35">
        <f t="shared" si="38"/>
        <v>0</v>
      </c>
      <c r="F80" s="35">
        <f t="shared" si="38"/>
        <v>0</v>
      </c>
      <c r="G80" s="35">
        <f t="shared" si="38"/>
        <v>0</v>
      </c>
      <c r="H80" s="42">
        <f t="shared" ref="H80:I80" si="39">H79</f>
        <v>0</v>
      </c>
      <c r="I80" s="42">
        <f t="shared" si="39"/>
        <v>0</v>
      </c>
      <c r="J80" s="120" t="s">
        <v>301</v>
      </c>
      <c r="K80" s="69"/>
      <c r="L80" s="118"/>
      <c r="M80" s="118"/>
      <c r="N80" s="118"/>
      <c r="O80" s="118"/>
      <c r="P80" s="118"/>
      <c r="Q80" s="118"/>
      <c r="R80" s="118"/>
    </row>
    <row r="81" spans="1:18" x14ac:dyDescent="0.25">
      <c r="A81" s="15" t="s">
        <v>205</v>
      </c>
      <c r="B81" s="15" t="s">
        <v>247</v>
      </c>
      <c r="C81" s="35">
        <f t="shared" ref="C81:G81" si="40">C80</f>
        <v>0</v>
      </c>
      <c r="D81" s="35">
        <f t="shared" si="40"/>
        <v>0</v>
      </c>
      <c r="E81" s="35">
        <f t="shared" si="40"/>
        <v>0</v>
      </c>
      <c r="F81" s="35">
        <f t="shared" si="40"/>
        <v>0</v>
      </c>
      <c r="G81" s="35">
        <f t="shared" si="40"/>
        <v>0</v>
      </c>
      <c r="H81" s="42">
        <f t="shared" ref="H81:I81" si="41">H80</f>
        <v>0</v>
      </c>
      <c r="I81" s="42">
        <f t="shared" si="41"/>
        <v>0</v>
      </c>
      <c r="J81" s="121"/>
      <c r="K81" s="69" t="s">
        <v>334</v>
      </c>
      <c r="L81" s="118" t="s">
        <v>343</v>
      </c>
      <c r="M81" s="118"/>
      <c r="N81" s="118"/>
      <c r="O81" s="118"/>
      <c r="P81" s="118"/>
      <c r="Q81" s="118"/>
      <c r="R81" s="118"/>
    </row>
    <row r="82" spans="1:18" x14ac:dyDescent="0.25">
      <c r="A82" s="15" t="s">
        <v>205</v>
      </c>
      <c r="B82" s="15" t="s">
        <v>248</v>
      </c>
      <c r="C82" s="35"/>
      <c r="D82" s="35"/>
      <c r="E82" s="35"/>
      <c r="F82" s="35"/>
      <c r="G82" s="35"/>
      <c r="H82" s="42"/>
      <c r="I82" s="42"/>
      <c r="K82" s="69"/>
      <c r="L82" s="118"/>
      <c r="M82" s="118"/>
      <c r="N82" s="118"/>
      <c r="O82" s="118"/>
      <c r="P82" s="118"/>
      <c r="Q82" s="118"/>
      <c r="R82" s="118"/>
    </row>
    <row r="83" spans="1:18" x14ac:dyDescent="0.25">
      <c r="A83" s="15" t="s">
        <v>205</v>
      </c>
      <c r="B83" s="15" t="s">
        <v>249</v>
      </c>
      <c r="C83" s="35"/>
      <c r="D83" s="35"/>
      <c r="E83" s="35"/>
      <c r="F83" s="35"/>
      <c r="G83" s="35"/>
      <c r="H83" s="42"/>
      <c r="I83" s="42"/>
    </row>
    <row r="84" spans="1:18" x14ac:dyDescent="0.25">
      <c r="A84" s="15" t="s">
        <v>205</v>
      </c>
      <c r="B84" s="15" t="s">
        <v>250</v>
      </c>
      <c r="C84" s="35"/>
      <c r="D84" s="35"/>
      <c r="E84" s="35"/>
      <c r="F84" s="35"/>
      <c r="G84" s="35"/>
      <c r="H84" s="42"/>
      <c r="I84" s="42"/>
    </row>
    <row r="85" spans="1:18" x14ac:dyDescent="0.25">
      <c r="A85" s="15" t="s">
        <v>205</v>
      </c>
      <c r="B85" s="15" t="s">
        <v>251</v>
      </c>
      <c r="C85" s="35"/>
      <c r="D85" s="35"/>
      <c r="E85" s="35"/>
      <c r="F85" s="35"/>
      <c r="G85" s="35"/>
      <c r="H85" s="42"/>
      <c r="I85" s="42"/>
    </row>
    <row r="86" spans="1:18" x14ac:dyDescent="0.25">
      <c r="A86" s="15" t="s">
        <v>205</v>
      </c>
      <c r="B86" s="15" t="s">
        <v>252</v>
      </c>
      <c r="C86" s="35"/>
      <c r="D86" s="35"/>
      <c r="E86" s="35"/>
      <c r="F86" s="35"/>
      <c r="G86" s="35"/>
      <c r="H86" s="42"/>
      <c r="I86" s="42"/>
    </row>
    <row r="87" spans="1:18" x14ac:dyDescent="0.25">
      <c r="A87" s="15" t="s">
        <v>200</v>
      </c>
      <c r="B87" s="15" t="s">
        <v>253</v>
      </c>
      <c r="C87" s="35"/>
      <c r="D87" s="35"/>
      <c r="E87" s="35"/>
      <c r="F87" s="35"/>
      <c r="G87" s="35"/>
      <c r="H87" s="42"/>
      <c r="I87" s="42"/>
    </row>
    <row r="88" spans="1:18" x14ac:dyDescent="0.25">
      <c r="A88" s="15" t="s">
        <v>200</v>
      </c>
      <c r="B88" s="15" t="s">
        <v>254</v>
      </c>
      <c r="C88" s="35"/>
      <c r="D88" s="35"/>
      <c r="E88" s="35"/>
      <c r="F88" s="35"/>
      <c r="G88" s="35"/>
      <c r="H88" s="42"/>
      <c r="I88" s="42"/>
    </row>
    <row r="89" spans="1:18" x14ac:dyDescent="0.25">
      <c r="A89" s="15" t="s">
        <v>205</v>
      </c>
      <c r="B89" s="15" t="s">
        <v>255</v>
      </c>
      <c r="C89" s="35"/>
      <c r="D89" s="35"/>
      <c r="E89" s="35"/>
      <c r="F89" s="35"/>
      <c r="G89" s="35"/>
      <c r="H89" s="42"/>
      <c r="I89" s="42"/>
    </row>
    <row r="90" spans="1:18" x14ac:dyDescent="0.25">
      <c r="A90" s="15" t="s">
        <v>205</v>
      </c>
      <c r="B90" s="15" t="s">
        <v>256</v>
      </c>
      <c r="C90" s="35"/>
      <c r="D90" s="35"/>
      <c r="E90" s="35"/>
      <c r="F90" s="35"/>
      <c r="G90" s="35"/>
      <c r="H90" s="42"/>
      <c r="I90" s="42"/>
    </row>
    <row r="91" spans="1:18" x14ac:dyDescent="0.25">
      <c r="A91" s="15" t="s">
        <v>200</v>
      </c>
      <c r="B91" s="15" t="s">
        <v>257</v>
      </c>
      <c r="C91" s="35"/>
      <c r="D91" s="35"/>
      <c r="E91" s="35"/>
      <c r="F91" s="35"/>
      <c r="G91" s="35"/>
      <c r="H91" s="42"/>
      <c r="I91" s="42"/>
    </row>
    <row r="92" spans="1:18" x14ac:dyDescent="0.25">
      <c r="A92" s="15" t="s">
        <v>196</v>
      </c>
      <c r="B92" s="15" t="s">
        <v>258</v>
      </c>
      <c r="C92" s="35"/>
      <c r="D92" s="35"/>
      <c r="E92" s="35"/>
      <c r="F92" s="35"/>
      <c r="G92" s="35"/>
      <c r="H92" s="42"/>
      <c r="I92" s="42"/>
    </row>
    <row r="93" spans="1:18" x14ac:dyDescent="0.25">
      <c r="A93" s="15" t="s">
        <v>200</v>
      </c>
      <c r="B93" s="15" t="s">
        <v>259</v>
      </c>
      <c r="C93" s="35"/>
      <c r="D93" s="35"/>
      <c r="E93" s="35"/>
      <c r="F93" s="35"/>
      <c r="G93" s="35"/>
      <c r="H93" s="42"/>
      <c r="I93" s="42"/>
    </row>
    <row r="94" spans="1:18" x14ac:dyDescent="0.25">
      <c r="A94" s="15" t="s">
        <v>200</v>
      </c>
      <c r="B94" s="15" t="s">
        <v>260</v>
      </c>
      <c r="C94" s="35"/>
      <c r="D94" s="35"/>
      <c r="E94" s="35"/>
      <c r="F94" s="35"/>
      <c r="G94" s="35"/>
      <c r="H94" s="42"/>
      <c r="I94" s="42"/>
    </row>
    <row r="95" spans="1:18" x14ac:dyDescent="0.25">
      <c r="A95" s="15" t="s">
        <v>196</v>
      </c>
      <c r="B95" s="15" t="s">
        <v>261</v>
      </c>
      <c r="C95" s="35"/>
      <c r="D95" s="35"/>
      <c r="E95" s="35"/>
      <c r="F95" s="35"/>
      <c r="G95" s="35"/>
      <c r="H95" s="42"/>
      <c r="I95" s="42"/>
    </row>
    <row r="96" spans="1:18" x14ac:dyDescent="0.25">
      <c r="A96" s="15" t="s">
        <v>200</v>
      </c>
      <c r="B96" s="15" t="s">
        <v>262</v>
      </c>
      <c r="C96" s="35"/>
      <c r="D96" s="35"/>
      <c r="E96" s="35"/>
      <c r="F96" s="35"/>
      <c r="G96" s="35"/>
      <c r="H96" s="42"/>
      <c r="I96" s="42"/>
    </row>
    <row r="97" spans="1:10" x14ac:dyDescent="0.25">
      <c r="A97" s="15" t="s">
        <v>196</v>
      </c>
      <c r="B97" s="15" t="s">
        <v>262</v>
      </c>
      <c r="C97" s="35"/>
      <c r="D97" s="35"/>
      <c r="E97" s="35"/>
      <c r="F97" s="35"/>
      <c r="G97" s="35"/>
      <c r="H97" s="42"/>
      <c r="I97" s="42"/>
    </row>
    <row r="98" spans="1:10" x14ac:dyDescent="0.25">
      <c r="A98" s="15" t="s">
        <v>205</v>
      </c>
      <c r="B98" s="15" t="s">
        <v>263</v>
      </c>
      <c r="C98" s="35"/>
      <c r="D98" s="35"/>
      <c r="E98" s="35"/>
      <c r="F98" s="35"/>
      <c r="G98" s="35"/>
      <c r="H98" s="42"/>
      <c r="I98" s="42"/>
    </row>
    <row r="99" spans="1:10" x14ac:dyDescent="0.25">
      <c r="A99" s="15" t="s">
        <v>200</v>
      </c>
      <c r="B99" s="15" t="s">
        <v>264</v>
      </c>
      <c r="C99" s="35"/>
      <c r="D99" s="35"/>
      <c r="E99" s="35"/>
      <c r="F99" s="35"/>
      <c r="G99" s="35"/>
      <c r="H99" s="42"/>
      <c r="I99" s="42"/>
    </row>
    <row r="100" spans="1:10" x14ac:dyDescent="0.25">
      <c r="A100" s="15" t="s">
        <v>196</v>
      </c>
      <c r="B100" s="15" t="s">
        <v>264</v>
      </c>
      <c r="C100" s="35">
        <f>C99</f>
        <v>0</v>
      </c>
      <c r="D100" s="35">
        <f t="shared" ref="D100:G100" si="42">D99</f>
        <v>0</v>
      </c>
      <c r="E100" s="35">
        <f t="shared" si="42"/>
        <v>0</v>
      </c>
      <c r="F100" s="35">
        <f t="shared" si="42"/>
        <v>0</v>
      </c>
      <c r="G100" s="35">
        <f t="shared" si="42"/>
        <v>0</v>
      </c>
      <c r="H100" s="42">
        <f t="shared" ref="H100:I100" si="43">H99</f>
        <v>0</v>
      </c>
      <c r="I100" s="42">
        <f t="shared" si="43"/>
        <v>0</v>
      </c>
      <c r="J100" s="120" t="s">
        <v>301</v>
      </c>
    </row>
    <row r="101" spans="1:10" x14ac:dyDescent="0.25">
      <c r="A101" s="15" t="s">
        <v>205</v>
      </c>
      <c r="B101" s="15" t="s">
        <v>265</v>
      </c>
      <c r="C101" s="35">
        <f t="shared" ref="C101:G101" si="44">C100</f>
        <v>0</v>
      </c>
      <c r="D101" s="35">
        <f t="shared" si="44"/>
        <v>0</v>
      </c>
      <c r="E101" s="35">
        <f t="shared" si="44"/>
        <v>0</v>
      </c>
      <c r="F101" s="35">
        <f t="shared" si="44"/>
        <v>0</v>
      </c>
      <c r="G101" s="35">
        <f t="shared" si="44"/>
        <v>0</v>
      </c>
      <c r="H101" s="42">
        <f t="shared" ref="H101:I101" si="45">H100</f>
        <v>0</v>
      </c>
      <c r="I101" s="42">
        <f t="shared" si="45"/>
        <v>0</v>
      </c>
      <c r="J101" s="121"/>
    </row>
    <row r="102" spans="1:10" x14ac:dyDescent="0.25">
      <c r="A102" s="15" t="s">
        <v>196</v>
      </c>
      <c r="B102" s="15" t="s">
        <v>266</v>
      </c>
      <c r="C102" s="35"/>
      <c r="D102" s="35"/>
      <c r="E102" s="35"/>
      <c r="F102" s="35"/>
      <c r="G102" s="35"/>
      <c r="H102" s="42"/>
      <c r="I102" s="42"/>
    </row>
    <row r="103" spans="1:10" x14ac:dyDescent="0.25">
      <c r="A103" s="15" t="s">
        <v>200</v>
      </c>
      <c r="B103" s="15" t="s">
        <v>267</v>
      </c>
      <c r="C103" s="35"/>
      <c r="D103" s="35"/>
      <c r="E103" s="35"/>
      <c r="F103" s="35"/>
      <c r="G103" s="35"/>
      <c r="H103" s="42"/>
      <c r="I103" s="42"/>
    </row>
    <row r="104" spans="1:10" x14ac:dyDescent="0.25">
      <c r="A104" s="15" t="s">
        <v>200</v>
      </c>
      <c r="B104" s="15" t="s">
        <v>268</v>
      </c>
      <c r="C104" s="35"/>
      <c r="D104" s="35"/>
      <c r="E104" s="35"/>
      <c r="F104" s="35"/>
      <c r="G104" s="35"/>
      <c r="H104" s="42"/>
      <c r="I104" s="42"/>
    </row>
    <row r="105" spans="1:10" x14ac:dyDescent="0.25">
      <c r="A105" s="15" t="s">
        <v>196</v>
      </c>
      <c r="B105" s="15" t="s">
        <v>269</v>
      </c>
      <c r="C105" s="35"/>
      <c r="D105" s="35"/>
      <c r="E105" s="35"/>
      <c r="F105" s="35"/>
      <c r="G105" s="35"/>
      <c r="H105" s="42"/>
      <c r="I105" s="42"/>
    </row>
    <row r="106" spans="1:10" x14ac:dyDescent="0.25">
      <c r="A106" s="15" t="s">
        <v>200</v>
      </c>
      <c r="B106" s="15" t="s">
        <v>270</v>
      </c>
      <c r="C106" s="35"/>
      <c r="D106" s="35"/>
      <c r="E106" s="35"/>
      <c r="F106" s="35"/>
      <c r="G106" s="35"/>
      <c r="H106" s="42"/>
      <c r="I106" s="42"/>
    </row>
    <row r="107" spans="1:10" x14ac:dyDescent="0.25">
      <c r="A107" s="15" t="s">
        <v>200</v>
      </c>
      <c r="B107" s="15" t="s">
        <v>271</v>
      </c>
      <c r="C107" s="35"/>
      <c r="D107" s="35"/>
      <c r="E107" s="35"/>
      <c r="F107" s="35"/>
      <c r="G107" s="35"/>
      <c r="H107" s="42"/>
      <c r="I107" s="42"/>
    </row>
    <row r="108" spans="1:10" x14ac:dyDescent="0.25">
      <c r="A108" s="15" t="s">
        <v>196</v>
      </c>
      <c r="B108" s="15" t="s">
        <v>272</v>
      </c>
      <c r="C108" s="35"/>
      <c r="D108" s="35"/>
      <c r="E108" s="35"/>
      <c r="F108" s="35"/>
      <c r="G108" s="35"/>
      <c r="H108" s="42"/>
      <c r="I108" s="42"/>
    </row>
    <row r="109" spans="1:10" x14ac:dyDescent="0.25">
      <c r="A109" s="15" t="s">
        <v>196</v>
      </c>
      <c r="B109" s="15" t="s">
        <v>273</v>
      </c>
      <c r="C109" s="35"/>
      <c r="D109" s="35"/>
      <c r="E109" s="35"/>
      <c r="F109" s="35"/>
      <c r="G109" s="35"/>
      <c r="H109" s="42"/>
      <c r="I109" s="42"/>
    </row>
    <row r="110" spans="1:10" x14ac:dyDescent="0.25">
      <c r="A110" s="15" t="s">
        <v>196</v>
      </c>
      <c r="B110" s="15" t="s">
        <v>274</v>
      </c>
      <c r="C110" s="35"/>
      <c r="D110" s="35"/>
      <c r="E110" s="35"/>
      <c r="F110" s="35"/>
      <c r="G110" s="35"/>
      <c r="H110" s="42"/>
      <c r="I110" s="42"/>
    </row>
    <row r="111" spans="1:10" x14ac:dyDescent="0.25">
      <c r="A111" s="15" t="s">
        <v>200</v>
      </c>
      <c r="B111" s="15" t="s">
        <v>275</v>
      </c>
      <c r="C111" s="35"/>
      <c r="D111" s="35"/>
      <c r="E111" s="35"/>
      <c r="F111" s="35"/>
      <c r="G111" s="35"/>
      <c r="H111" s="42"/>
      <c r="I111" s="42"/>
    </row>
    <row r="112" spans="1:10" x14ac:dyDescent="0.25">
      <c r="A112" s="15" t="s">
        <v>200</v>
      </c>
      <c r="B112" s="15" t="s">
        <v>276</v>
      </c>
      <c r="C112" s="35"/>
      <c r="D112" s="35"/>
      <c r="E112" s="35"/>
      <c r="F112" s="35"/>
      <c r="G112" s="35"/>
      <c r="H112" s="42"/>
      <c r="I112" s="42"/>
    </row>
    <row r="113" spans="1:9" x14ac:dyDescent="0.25">
      <c r="A113" s="15" t="s">
        <v>196</v>
      </c>
      <c r="B113" s="15" t="s">
        <v>277</v>
      </c>
      <c r="C113" s="35"/>
      <c r="D113" s="35"/>
      <c r="E113" s="35"/>
      <c r="F113" s="35"/>
      <c r="G113" s="35"/>
      <c r="H113" s="42"/>
      <c r="I113" s="42"/>
    </row>
    <row r="114" spans="1:9" x14ac:dyDescent="0.25">
      <c r="A114" s="15" t="s">
        <v>196</v>
      </c>
      <c r="B114" s="15" t="s">
        <v>278</v>
      </c>
      <c r="C114" s="35"/>
      <c r="D114" s="35"/>
      <c r="E114" s="35"/>
      <c r="F114" s="35"/>
      <c r="G114" s="35"/>
      <c r="H114" s="42"/>
      <c r="I114" s="42"/>
    </row>
    <row r="115" spans="1:9" x14ac:dyDescent="0.25">
      <c r="A115" s="15" t="s">
        <v>205</v>
      </c>
      <c r="B115" s="15" t="s">
        <v>279</v>
      </c>
      <c r="C115" s="35"/>
      <c r="D115" s="35"/>
      <c r="E115" s="35"/>
      <c r="F115" s="35"/>
      <c r="G115" s="35"/>
      <c r="H115" s="42"/>
      <c r="I115" s="42"/>
    </row>
    <row r="116" spans="1:9" x14ac:dyDescent="0.25">
      <c r="A116" s="15" t="s">
        <v>196</v>
      </c>
      <c r="B116" s="15" t="s">
        <v>280</v>
      </c>
      <c r="C116" s="35"/>
      <c r="D116" s="35"/>
      <c r="E116" s="35"/>
      <c r="F116" s="35"/>
      <c r="G116" s="35"/>
      <c r="H116" s="42"/>
      <c r="I116" s="42"/>
    </row>
  </sheetData>
  <mergeCells count="54">
    <mergeCell ref="W9:X9"/>
    <mergeCell ref="O37:O39"/>
    <mergeCell ref="P37:R37"/>
    <mergeCell ref="S37:S39"/>
    <mergeCell ref="T37:W39"/>
    <mergeCell ref="X37:X39"/>
    <mergeCell ref="P38:R39"/>
    <mergeCell ref="A1:G1"/>
    <mergeCell ref="A8:G8"/>
    <mergeCell ref="A4:G5"/>
    <mergeCell ref="A2:G3"/>
    <mergeCell ref="J29:J30"/>
    <mergeCell ref="A20:G20"/>
    <mergeCell ref="K43:Z43"/>
    <mergeCell ref="K44:Z44"/>
    <mergeCell ref="A6:G6"/>
    <mergeCell ref="D10:G10"/>
    <mergeCell ref="A7:G7"/>
    <mergeCell ref="A9:G9"/>
    <mergeCell ref="H20:I20"/>
    <mergeCell ref="D11:G17"/>
    <mergeCell ref="J32:J33"/>
    <mergeCell ref="K7:Z7"/>
    <mergeCell ref="K8:K9"/>
    <mergeCell ref="L8:X8"/>
    <mergeCell ref="Y8:Z8"/>
    <mergeCell ref="L9:O9"/>
    <mergeCell ref="Q9:S9"/>
    <mergeCell ref="T9:V9"/>
    <mergeCell ref="K57:K58"/>
    <mergeCell ref="K54:R54"/>
    <mergeCell ref="K72:R72"/>
    <mergeCell ref="K73:K74"/>
    <mergeCell ref="L73:R74"/>
    <mergeCell ref="K62:Z62"/>
    <mergeCell ref="K63:Z63"/>
    <mergeCell ref="K55:K56"/>
    <mergeCell ref="L55:R56"/>
    <mergeCell ref="L57:R58"/>
    <mergeCell ref="L59:R60"/>
    <mergeCell ref="K59:K60"/>
    <mergeCell ref="K75:K76"/>
    <mergeCell ref="L75:R76"/>
    <mergeCell ref="K81:K82"/>
    <mergeCell ref="L81:R82"/>
    <mergeCell ref="K77:K78"/>
    <mergeCell ref="L77:R78"/>
    <mergeCell ref="K79:K80"/>
    <mergeCell ref="L79:R80"/>
    <mergeCell ref="J50:J51"/>
    <mergeCell ref="J60:J61"/>
    <mergeCell ref="J74:J75"/>
    <mergeCell ref="J80:J81"/>
    <mergeCell ref="J100:J101"/>
  </mergeCells>
  <conditionalFormatting sqref="C52:I59 C62:I62 C64:I73 C76:I79 C82:I99 C102:I116 C22:I49">
    <cfRule type="containsBlanks" dxfId="13" priority="23">
      <formula>LEN(TRIM(C22))=0</formula>
    </cfRule>
  </conditionalFormatting>
  <conditionalFormatting sqref="C11:C15">
    <cfRule type="containsBlanks" dxfId="12" priority="20">
      <formula>LEN(TRIM(C11))=0</formula>
    </cfRule>
  </conditionalFormatting>
  <conditionalFormatting sqref="C50:I51">
    <cfRule type="containsBlanks" dxfId="11" priority="19">
      <formula>LEN(TRIM(C50))=0</formula>
    </cfRule>
  </conditionalFormatting>
  <conditionalFormatting sqref="C60:I61">
    <cfRule type="containsBlanks" dxfId="10" priority="18">
      <formula>LEN(TRIM(C60))=0</formula>
    </cfRule>
  </conditionalFormatting>
  <conditionalFormatting sqref="C63:I63">
    <cfRule type="containsBlanks" dxfId="9" priority="17">
      <formula>LEN(TRIM(C63))=0</formula>
    </cfRule>
  </conditionalFormatting>
  <conditionalFormatting sqref="C74:I75">
    <cfRule type="containsBlanks" dxfId="8" priority="16">
      <formula>LEN(TRIM(C74))=0</formula>
    </cfRule>
  </conditionalFormatting>
  <conditionalFormatting sqref="C80:I81">
    <cfRule type="containsBlanks" dxfId="7" priority="15">
      <formula>LEN(TRIM(C80))=0</formula>
    </cfRule>
  </conditionalFormatting>
  <conditionalFormatting sqref="C100:I101">
    <cfRule type="containsBlanks" dxfId="6" priority="14">
      <formula>LEN(TRIM(C100))=0</formula>
    </cfRule>
  </conditionalFormatting>
  <conditionalFormatting sqref="K11:K36">
    <cfRule type="containsBlanks" dxfId="5" priority="13">
      <formula>LEN(TRIM(K11))=0</formula>
    </cfRule>
  </conditionalFormatting>
  <conditionalFormatting sqref="X23:Z36 L23:S36 L11:N22 P11:R22 Y11:Z22">
    <cfRule type="containsBlanks" dxfId="4" priority="12">
      <formula>LEN(TRIM(L11))=0</formula>
    </cfRule>
  </conditionalFormatting>
  <conditionalFormatting sqref="T23:T36">
    <cfRule type="colorScale" priority="10">
      <colorScale>
        <cfvo type="min"/>
        <cfvo type="percentile" val="50"/>
        <cfvo type="max"/>
        <color rgb="FF63BE7B"/>
        <color rgb="FFFFEB84"/>
        <color rgb="FFF8696B"/>
      </colorScale>
    </cfRule>
  </conditionalFormatting>
  <conditionalFormatting sqref="U11:U36">
    <cfRule type="colorScale" priority="9">
      <colorScale>
        <cfvo type="min"/>
        <cfvo type="percentile" val="50"/>
        <cfvo type="max"/>
        <color rgb="FF63BE7B"/>
        <color rgb="FFFFEB84"/>
        <color rgb="FFF8696B"/>
      </colorScale>
    </cfRule>
  </conditionalFormatting>
  <conditionalFormatting sqref="V23:V36">
    <cfRule type="colorScale" priority="8">
      <colorScale>
        <cfvo type="min"/>
        <cfvo type="percentile" val="50"/>
        <cfvo type="max"/>
        <color rgb="FF63BE7B"/>
        <color rgb="FFFFEB84"/>
        <color rgb="FFF8696B"/>
      </colorScale>
    </cfRule>
  </conditionalFormatting>
  <conditionalFormatting sqref="W23:W36">
    <cfRule type="colorScale" priority="7">
      <colorScale>
        <cfvo type="min"/>
        <cfvo type="percentile" val="50"/>
        <cfvo type="max"/>
        <color rgb="FF63BE7B"/>
        <color rgb="FFFFEB84"/>
        <color rgb="FFF8696B"/>
      </colorScale>
    </cfRule>
  </conditionalFormatting>
  <conditionalFormatting sqref="C16:C17">
    <cfRule type="containsBlanks" dxfId="3" priority="6">
      <formula>LEN(TRIM(C16))=0</formula>
    </cfRule>
  </conditionalFormatting>
  <conditionalFormatting sqref="O11:O22">
    <cfRule type="containsBlanks" dxfId="2" priority="5">
      <formula>LEN(TRIM(O11))=0</formula>
    </cfRule>
  </conditionalFormatting>
  <conditionalFormatting sqref="S11:S22">
    <cfRule type="containsBlanks" dxfId="1" priority="4">
      <formula>LEN(TRIM(S11))=0</formula>
    </cfRule>
  </conditionalFormatting>
  <conditionalFormatting sqref="X11:X22">
    <cfRule type="containsBlanks" dxfId="0" priority="3">
      <formula>LEN(TRIM(X11))=0</formula>
    </cfRule>
  </conditionalFormatting>
  <conditionalFormatting sqref="T11:T22">
    <cfRule type="colorScale" priority="2">
      <colorScale>
        <cfvo type="min"/>
        <cfvo type="percentile" val="50"/>
        <cfvo type="max"/>
        <color rgb="FF63BE7B"/>
        <color rgb="FFFFEB84"/>
        <color rgb="FFF8696B"/>
      </colorScale>
    </cfRule>
  </conditionalFormatting>
  <conditionalFormatting sqref="V11:W22">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1200" verticalDpi="1200"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395B7-44FC-4A3A-842A-47C9D264609C}">
  <dimension ref="A1:V99"/>
  <sheetViews>
    <sheetView workbookViewId="0">
      <selection activeCell="L43" sqref="L43"/>
    </sheetView>
  </sheetViews>
  <sheetFormatPr defaultRowHeight="15" x14ac:dyDescent="0.25"/>
  <cols>
    <col min="1" max="1" width="10.140625" bestFit="1" customWidth="1"/>
    <col min="2" max="2" width="44.5703125" bestFit="1" customWidth="1"/>
    <col min="3" max="3" width="5.28515625" bestFit="1" customWidth="1"/>
    <col min="4" max="4" width="3.140625" bestFit="1" customWidth="1"/>
    <col min="5" max="5" width="3.5703125" bestFit="1" customWidth="1"/>
    <col min="6" max="6" width="4.140625" bestFit="1" customWidth="1"/>
    <col min="7" max="7" width="4.85546875" bestFit="1" customWidth="1"/>
    <col min="22" max="22" width="11.42578125" customWidth="1"/>
  </cols>
  <sheetData>
    <row r="1" spans="1:22" x14ac:dyDescent="0.25">
      <c r="A1" s="117" t="s">
        <v>188</v>
      </c>
      <c r="B1" s="117"/>
      <c r="C1" s="117"/>
      <c r="D1" s="117"/>
      <c r="E1" s="117"/>
      <c r="F1" s="117"/>
      <c r="G1" s="117"/>
    </row>
    <row r="2" spans="1:22" x14ac:dyDescent="0.25">
      <c r="A2" s="163" t="s">
        <v>995</v>
      </c>
      <c r="B2" s="164"/>
      <c r="C2" s="164"/>
      <c r="D2" s="164"/>
      <c r="E2" s="164"/>
      <c r="F2" s="164"/>
      <c r="G2" s="165"/>
    </row>
    <row r="3" spans="1:22" x14ac:dyDescent="0.25">
      <c r="A3" s="33"/>
      <c r="B3" s="34"/>
      <c r="C3" s="34"/>
      <c r="D3" s="34"/>
      <c r="E3" s="34"/>
      <c r="F3" s="34"/>
      <c r="G3" s="34"/>
    </row>
    <row r="4" spans="1:22" x14ac:dyDescent="0.25">
      <c r="A4" s="122" t="s">
        <v>349</v>
      </c>
      <c r="B4" s="122"/>
      <c r="C4" s="122"/>
      <c r="D4" s="122"/>
      <c r="E4" s="122"/>
      <c r="F4" s="122"/>
      <c r="G4" s="122"/>
      <c r="I4" s="122" t="s">
        <v>364</v>
      </c>
      <c r="J4" s="122"/>
      <c r="K4" s="122"/>
      <c r="L4" s="122"/>
      <c r="M4" s="122"/>
      <c r="N4" s="122"/>
      <c r="O4" s="122"/>
      <c r="P4" s="122"/>
      <c r="Q4" s="122"/>
      <c r="R4" s="122"/>
      <c r="S4" s="122"/>
      <c r="T4" s="122"/>
      <c r="U4" s="122"/>
      <c r="V4" s="122"/>
    </row>
    <row r="5" spans="1:22" x14ac:dyDescent="0.25">
      <c r="A5" s="17" t="s">
        <v>190</v>
      </c>
      <c r="B5" s="17" t="s">
        <v>6</v>
      </c>
      <c r="C5" s="17" t="s">
        <v>344</v>
      </c>
      <c r="D5" s="17" t="s">
        <v>345</v>
      </c>
      <c r="E5" s="17" t="s">
        <v>346</v>
      </c>
      <c r="F5" s="17" t="s">
        <v>347</v>
      </c>
      <c r="G5" s="17" t="s">
        <v>348</v>
      </c>
      <c r="I5" s="154" t="s">
        <v>365</v>
      </c>
      <c r="J5" s="155"/>
      <c r="K5" s="155"/>
      <c r="L5" s="155"/>
      <c r="M5" s="155"/>
      <c r="N5" s="155"/>
      <c r="O5" s="155"/>
      <c r="P5" s="155"/>
      <c r="Q5" s="155"/>
      <c r="R5" s="155"/>
      <c r="S5" s="155"/>
      <c r="T5" s="155"/>
      <c r="U5" s="155"/>
      <c r="V5" s="156"/>
    </row>
    <row r="6" spans="1:22" x14ac:dyDescent="0.25">
      <c r="A6" s="17" t="s">
        <v>196</v>
      </c>
      <c r="B6" s="17" t="s">
        <v>197</v>
      </c>
      <c r="C6" s="17" t="s">
        <v>291</v>
      </c>
      <c r="D6" s="17"/>
      <c r="E6" s="17"/>
      <c r="F6" s="17"/>
      <c r="G6" s="17"/>
      <c r="I6" s="160"/>
      <c r="J6" s="161"/>
      <c r="K6" s="161"/>
      <c r="L6" s="161"/>
      <c r="M6" s="161"/>
      <c r="N6" s="161"/>
      <c r="O6" s="161"/>
      <c r="P6" s="161"/>
      <c r="Q6" s="161"/>
      <c r="R6" s="161"/>
      <c r="S6" s="161"/>
      <c r="T6" s="161"/>
      <c r="U6" s="161"/>
      <c r="V6" s="162"/>
    </row>
    <row r="7" spans="1:22" x14ac:dyDescent="0.25">
      <c r="A7" s="17" t="s">
        <v>196</v>
      </c>
      <c r="B7" s="17" t="s">
        <v>198</v>
      </c>
      <c r="C7" s="17" t="s">
        <v>291</v>
      </c>
      <c r="D7" s="17" t="s">
        <v>282</v>
      </c>
      <c r="E7" s="17"/>
      <c r="F7" s="17" t="s">
        <v>302</v>
      </c>
      <c r="G7" s="17"/>
      <c r="I7" s="154" t="s">
        <v>366</v>
      </c>
      <c r="J7" s="155"/>
      <c r="K7" s="155"/>
      <c r="L7" s="155"/>
      <c r="M7" s="155"/>
      <c r="N7" s="155"/>
      <c r="O7" s="155"/>
      <c r="P7" s="155"/>
      <c r="Q7" s="155"/>
      <c r="R7" s="155"/>
      <c r="S7" s="155"/>
      <c r="T7" s="155"/>
      <c r="U7" s="155"/>
      <c r="V7" s="156"/>
    </row>
    <row r="8" spans="1:22" x14ac:dyDescent="0.25">
      <c r="A8" s="17" t="s">
        <v>196</v>
      </c>
      <c r="B8" s="17" t="s">
        <v>199</v>
      </c>
      <c r="C8" s="17" t="s">
        <v>291</v>
      </c>
      <c r="D8" s="17" t="s">
        <v>282</v>
      </c>
      <c r="E8" s="17"/>
      <c r="F8" s="17" t="s">
        <v>302</v>
      </c>
      <c r="G8" s="17"/>
      <c r="I8" s="160"/>
      <c r="J8" s="161"/>
      <c r="K8" s="161"/>
      <c r="L8" s="161"/>
      <c r="M8" s="161"/>
      <c r="N8" s="161"/>
      <c r="O8" s="161"/>
      <c r="P8" s="161"/>
      <c r="Q8" s="161"/>
      <c r="R8" s="161"/>
      <c r="S8" s="161"/>
      <c r="T8" s="161"/>
      <c r="U8" s="161"/>
      <c r="V8" s="162"/>
    </row>
    <row r="9" spans="1:22" x14ac:dyDescent="0.25">
      <c r="A9" s="17" t="s">
        <v>200</v>
      </c>
      <c r="B9" s="17" t="s">
        <v>201</v>
      </c>
      <c r="C9" s="17"/>
      <c r="D9" s="17"/>
      <c r="E9" s="17"/>
      <c r="F9" s="17"/>
      <c r="G9" s="17"/>
      <c r="I9" s="154" t="s">
        <v>367</v>
      </c>
      <c r="J9" s="155"/>
      <c r="K9" s="155"/>
      <c r="L9" s="155"/>
      <c r="M9" s="155"/>
      <c r="N9" s="155"/>
      <c r="O9" s="155"/>
      <c r="P9" s="155"/>
      <c r="Q9" s="155"/>
      <c r="R9" s="155"/>
      <c r="S9" s="155"/>
      <c r="T9" s="155"/>
      <c r="U9" s="155"/>
      <c r="V9" s="156"/>
    </row>
    <row r="10" spans="1:22" x14ac:dyDescent="0.25">
      <c r="A10" s="17" t="s">
        <v>200</v>
      </c>
      <c r="B10" s="17" t="s">
        <v>202</v>
      </c>
      <c r="C10" s="17"/>
      <c r="D10" s="17"/>
      <c r="E10" s="17"/>
      <c r="F10" s="17" t="s">
        <v>993</v>
      </c>
      <c r="G10" s="17"/>
      <c r="I10" s="160"/>
      <c r="J10" s="161"/>
      <c r="K10" s="161"/>
      <c r="L10" s="161"/>
      <c r="M10" s="161"/>
      <c r="N10" s="161"/>
      <c r="O10" s="161"/>
      <c r="P10" s="161"/>
      <c r="Q10" s="161"/>
      <c r="R10" s="161"/>
      <c r="S10" s="161"/>
      <c r="T10" s="161"/>
      <c r="U10" s="161"/>
      <c r="V10" s="162"/>
    </row>
    <row r="11" spans="1:22" x14ac:dyDescent="0.25">
      <c r="A11" s="17" t="s">
        <v>200</v>
      </c>
      <c r="B11" s="17" t="s">
        <v>203</v>
      </c>
      <c r="C11" s="17" t="s">
        <v>291</v>
      </c>
      <c r="D11" s="17"/>
      <c r="E11" s="17"/>
      <c r="F11" s="17"/>
      <c r="G11" s="17"/>
      <c r="I11" s="154" t="s">
        <v>368</v>
      </c>
      <c r="J11" s="155"/>
      <c r="K11" s="155"/>
      <c r="L11" s="155"/>
      <c r="M11" s="155"/>
      <c r="N11" s="155"/>
      <c r="O11" s="155"/>
      <c r="P11" s="155"/>
      <c r="Q11" s="155"/>
      <c r="R11" s="155"/>
      <c r="S11" s="155"/>
      <c r="T11" s="155"/>
      <c r="U11" s="155"/>
      <c r="V11" s="156"/>
    </row>
    <row r="12" spans="1:22" x14ac:dyDescent="0.25">
      <c r="A12" s="17" t="s">
        <v>200</v>
      </c>
      <c r="B12" s="17" t="s">
        <v>204</v>
      </c>
      <c r="C12" s="17"/>
      <c r="D12" s="17"/>
      <c r="E12" s="17" t="s">
        <v>300</v>
      </c>
      <c r="F12" s="17"/>
      <c r="G12" s="17"/>
      <c r="I12" s="160"/>
      <c r="J12" s="161"/>
      <c r="K12" s="161"/>
      <c r="L12" s="161"/>
      <c r="M12" s="161"/>
      <c r="N12" s="161"/>
      <c r="O12" s="161"/>
      <c r="P12" s="161"/>
      <c r="Q12" s="161"/>
      <c r="R12" s="161"/>
      <c r="S12" s="161"/>
      <c r="T12" s="161"/>
      <c r="U12" s="161"/>
      <c r="V12" s="162"/>
    </row>
    <row r="13" spans="1:22" x14ac:dyDescent="0.25">
      <c r="A13" s="17" t="s">
        <v>196</v>
      </c>
      <c r="B13" s="17" t="s">
        <v>204</v>
      </c>
      <c r="C13" s="17"/>
      <c r="D13" s="17"/>
      <c r="E13" s="17" t="s">
        <v>300</v>
      </c>
      <c r="F13" s="17"/>
      <c r="G13" s="17"/>
      <c r="I13" s="154" t="s">
        <v>369</v>
      </c>
      <c r="J13" s="155"/>
      <c r="K13" s="155"/>
      <c r="L13" s="155"/>
      <c r="M13" s="155"/>
      <c r="N13" s="155"/>
      <c r="O13" s="155"/>
      <c r="P13" s="155"/>
      <c r="Q13" s="155"/>
      <c r="R13" s="155"/>
      <c r="S13" s="155"/>
      <c r="T13" s="155"/>
      <c r="U13" s="155"/>
      <c r="V13" s="156"/>
    </row>
    <row r="14" spans="1:22" x14ac:dyDescent="0.25">
      <c r="A14" s="17" t="s">
        <v>205</v>
      </c>
      <c r="B14" s="17" t="s">
        <v>206</v>
      </c>
      <c r="C14" s="17"/>
      <c r="D14" s="17"/>
      <c r="E14" s="17" t="s">
        <v>300</v>
      </c>
      <c r="F14" s="17"/>
      <c r="G14" s="17"/>
      <c r="I14" s="160"/>
      <c r="J14" s="161"/>
      <c r="K14" s="161"/>
      <c r="L14" s="161"/>
      <c r="M14" s="161"/>
      <c r="N14" s="161"/>
      <c r="O14" s="161"/>
      <c r="P14" s="161"/>
      <c r="Q14" s="161"/>
      <c r="R14" s="161"/>
      <c r="S14" s="161"/>
      <c r="T14" s="161"/>
      <c r="U14" s="161"/>
      <c r="V14" s="162"/>
    </row>
    <row r="15" spans="1:22" ht="15" customHeight="1" x14ac:dyDescent="0.25">
      <c r="A15" s="17" t="s">
        <v>200</v>
      </c>
      <c r="B15" s="17" t="s">
        <v>207</v>
      </c>
      <c r="C15" s="17"/>
      <c r="D15" s="17"/>
      <c r="E15" s="17"/>
      <c r="F15" s="17"/>
      <c r="G15" s="17" t="s">
        <v>284</v>
      </c>
      <c r="I15" s="154" t="s">
        <v>370</v>
      </c>
      <c r="J15" s="155"/>
      <c r="K15" s="155"/>
      <c r="L15" s="155"/>
      <c r="M15" s="155"/>
      <c r="N15" s="155"/>
      <c r="O15" s="155"/>
      <c r="P15" s="155"/>
      <c r="Q15" s="155"/>
      <c r="R15" s="155"/>
      <c r="S15" s="155"/>
      <c r="T15" s="155"/>
      <c r="U15" s="155"/>
      <c r="V15" s="156"/>
    </row>
    <row r="16" spans="1:22" x14ac:dyDescent="0.25">
      <c r="A16" s="17" t="s">
        <v>196</v>
      </c>
      <c r="B16" s="17" t="s">
        <v>207</v>
      </c>
      <c r="C16" s="17"/>
      <c r="D16" s="17"/>
      <c r="E16" s="17"/>
      <c r="F16" s="17"/>
      <c r="G16" s="17" t="s">
        <v>284</v>
      </c>
      <c r="I16" s="157"/>
      <c r="J16" s="158"/>
      <c r="K16" s="158"/>
      <c r="L16" s="158"/>
      <c r="M16" s="158"/>
      <c r="N16" s="158"/>
      <c r="O16" s="158"/>
      <c r="P16" s="158"/>
      <c r="Q16" s="158"/>
      <c r="R16" s="158"/>
      <c r="S16" s="158"/>
      <c r="T16" s="158"/>
      <c r="U16" s="158"/>
      <c r="V16" s="159"/>
    </row>
    <row r="17" spans="1:22" x14ac:dyDescent="0.25">
      <c r="A17" s="17" t="s">
        <v>205</v>
      </c>
      <c r="B17" s="17" t="s">
        <v>208</v>
      </c>
      <c r="C17" s="17"/>
      <c r="D17" s="17"/>
      <c r="E17" s="17"/>
      <c r="F17" s="17"/>
      <c r="G17" s="17" t="s">
        <v>284</v>
      </c>
      <c r="I17" s="157"/>
      <c r="J17" s="158"/>
      <c r="K17" s="158"/>
      <c r="L17" s="158"/>
      <c r="M17" s="158"/>
      <c r="N17" s="158"/>
      <c r="O17" s="158"/>
      <c r="P17" s="158"/>
      <c r="Q17" s="158"/>
      <c r="R17" s="158"/>
      <c r="S17" s="158"/>
      <c r="T17" s="158"/>
      <c r="U17" s="158"/>
      <c r="V17" s="159"/>
    </row>
    <row r="18" spans="1:22" x14ac:dyDescent="0.25">
      <c r="A18" s="17" t="s">
        <v>200</v>
      </c>
      <c r="B18" s="17" t="s">
        <v>209</v>
      </c>
      <c r="C18" s="17"/>
      <c r="D18" s="17"/>
      <c r="E18" s="17"/>
      <c r="F18" s="17"/>
      <c r="G18" s="17" t="s">
        <v>284</v>
      </c>
      <c r="I18" s="160"/>
      <c r="J18" s="161"/>
      <c r="K18" s="161"/>
      <c r="L18" s="161"/>
      <c r="M18" s="161"/>
      <c r="N18" s="161"/>
      <c r="O18" s="161"/>
      <c r="P18" s="161"/>
      <c r="Q18" s="161"/>
      <c r="R18" s="161"/>
      <c r="S18" s="161"/>
      <c r="T18" s="161"/>
      <c r="U18" s="161"/>
      <c r="V18" s="162"/>
    </row>
    <row r="19" spans="1:22" x14ac:dyDescent="0.25">
      <c r="A19" s="17" t="s">
        <v>196</v>
      </c>
      <c r="B19" s="17" t="s">
        <v>209</v>
      </c>
      <c r="C19" s="17"/>
      <c r="D19" s="17"/>
      <c r="E19" s="17"/>
      <c r="F19" s="17"/>
      <c r="G19" s="17" t="s">
        <v>284</v>
      </c>
    </row>
    <row r="20" spans="1:22" x14ac:dyDescent="0.25">
      <c r="A20" s="17" t="s">
        <v>205</v>
      </c>
      <c r="B20" s="17" t="s">
        <v>210</v>
      </c>
      <c r="C20" s="17" t="s">
        <v>291</v>
      </c>
      <c r="D20" s="17" t="s">
        <v>282</v>
      </c>
      <c r="E20" s="17" t="s">
        <v>300</v>
      </c>
      <c r="F20" s="17" t="s">
        <v>302</v>
      </c>
      <c r="G20" s="17"/>
    </row>
    <row r="21" spans="1:22" x14ac:dyDescent="0.25">
      <c r="A21" s="17" t="s">
        <v>196</v>
      </c>
      <c r="B21" s="17" t="s">
        <v>211</v>
      </c>
      <c r="C21" s="17" t="s">
        <v>291</v>
      </c>
      <c r="D21" s="17" t="s">
        <v>282</v>
      </c>
      <c r="E21" s="17" t="s">
        <v>300</v>
      </c>
      <c r="F21" s="17" t="s">
        <v>302</v>
      </c>
      <c r="G21" s="17"/>
      <c r="I21" s="122" t="s">
        <v>358</v>
      </c>
      <c r="J21" s="122"/>
      <c r="K21" s="122"/>
      <c r="L21" s="122"/>
      <c r="M21" s="122"/>
      <c r="N21" s="122"/>
      <c r="O21" s="122"/>
      <c r="P21" s="122"/>
      <c r="Q21" s="122"/>
      <c r="R21" s="122"/>
      <c r="S21" s="122"/>
      <c r="T21" s="122"/>
      <c r="U21" s="122"/>
      <c r="V21" s="122"/>
    </row>
    <row r="22" spans="1:22" x14ac:dyDescent="0.25">
      <c r="A22" s="17" t="s">
        <v>196</v>
      </c>
      <c r="B22" s="17" t="s">
        <v>212</v>
      </c>
      <c r="C22" s="17" t="s">
        <v>291</v>
      </c>
      <c r="D22" s="17" t="s">
        <v>282</v>
      </c>
      <c r="E22" s="17" t="s">
        <v>300</v>
      </c>
      <c r="F22" s="17" t="s">
        <v>302</v>
      </c>
      <c r="G22" s="17" t="s">
        <v>284</v>
      </c>
      <c r="I22" s="118" t="s">
        <v>359</v>
      </c>
      <c r="J22" s="118"/>
      <c r="K22" s="118"/>
      <c r="L22" s="118"/>
      <c r="M22" s="118"/>
      <c r="N22" s="118"/>
      <c r="O22" s="118"/>
      <c r="P22" s="118"/>
      <c r="Q22" s="118"/>
      <c r="R22" s="118"/>
      <c r="S22" s="118"/>
      <c r="T22" s="118"/>
      <c r="U22" s="118"/>
      <c r="V22" s="118"/>
    </row>
    <row r="23" spans="1:22" x14ac:dyDescent="0.25">
      <c r="A23" s="17" t="s">
        <v>200</v>
      </c>
      <c r="B23" s="17" t="s">
        <v>212</v>
      </c>
      <c r="C23" s="17" t="s">
        <v>291</v>
      </c>
      <c r="D23" s="17" t="s">
        <v>282</v>
      </c>
      <c r="E23" s="17" t="s">
        <v>300</v>
      </c>
      <c r="F23" s="17" t="s">
        <v>302</v>
      </c>
      <c r="G23" s="17" t="s">
        <v>284</v>
      </c>
      <c r="I23" s="118"/>
      <c r="J23" s="118"/>
      <c r="K23" s="118"/>
      <c r="L23" s="118"/>
      <c r="M23" s="118"/>
      <c r="N23" s="118"/>
      <c r="O23" s="118"/>
      <c r="P23" s="118"/>
      <c r="Q23" s="118"/>
      <c r="R23" s="118"/>
      <c r="S23" s="118"/>
      <c r="T23" s="118"/>
      <c r="U23" s="118"/>
      <c r="V23" s="118"/>
    </row>
    <row r="24" spans="1:22" x14ac:dyDescent="0.25">
      <c r="A24" s="17" t="s">
        <v>196</v>
      </c>
      <c r="B24" s="17" t="s">
        <v>213</v>
      </c>
      <c r="C24" s="17" t="s">
        <v>291</v>
      </c>
      <c r="D24" s="17" t="s">
        <v>282</v>
      </c>
      <c r="E24" s="17" t="s">
        <v>300</v>
      </c>
      <c r="F24" s="17" t="s">
        <v>302</v>
      </c>
      <c r="G24" s="17"/>
      <c r="I24" s="118" t="s">
        <v>361</v>
      </c>
      <c r="J24" s="118"/>
      <c r="K24" s="118"/>
      <c r="L24" s="118"/>
      <c r="M24" s="118"/>
      <c r="N24" s="118"/>
      <c r="O24" s="118"/>
      <c r="P24" s="118"/>
      <c r="Q24" s="118"/>
      <c r="R24" s="118"/>
      <c r="S24" s="118"/>
      <c r="T24" s="118"/>
      <c r="U24" s="118"/>
      <c r="V24" s="118"/>
    </row>
    <row r="25" spans="1:22" x14ac:dyDescent="0.25">
      <c r="A25" s="17" t="s">
        <v>196</v>
      </c>
      <c r="B25" s="17" t="s">
        <v>214</v>
      </c>
      <c r="C25" s="17" t="s">
        <v>291</v>
      </c>
      <c r="D25" s="17" t="s">
        <v>282</v>
      </c>
      <c r="E25" s="17" t="s">
        <v>300</v>
      </c>
      <c r="F25" s="17" t="s">
        <v>302</v>
      </c>
      <c r="G25" s="17" t="s">
        <v>284</v>
      </c>
      <c r="I25" s="118"/>
      <c r="J25" s="118"/>
      <c r="K25" s="118"/>
      <c r="L25" s="118"/>
      <c r="M25" s="118"/>
      <c r="N25" s="118"/>
      <c r="O25" s="118"/>
      <c r="P25" s="118"/>
      <c r="Q25" s="118"/>
      <c r="R25" s="118"/>
      <c r="S25" s="118"/>
      <c r="T25" s="118"/>
      <c r="U25" s="118"/>
      <c r="V25" s="118"/>
    </row>
    <row r="26" spans="1:22" x14ac:dyDescent="0.25">
      <c r="A26" s="17" t="s">
        <v>200</v>
      </c>
      <c r="B26" s="17" t="s">
        <v>215</v>
      </c>
      <c r="C26" s="17"/>
      <c r="D26" s="17"/>
      <c r="E26" s="17"/>
      <c r="F26" s="17"/>
      <c r="G26" s="17" t="s">
        <v>285</v>
      </c>
      <c r="I26" s="118" t="s">
        <v>360</v>
      </c>
      <c r="J26" s="118"/>
      <c r="K26" s="118"/>
      <c r="L26" s="118"/>
      <c r="M26" s="118"/>
      <c r="N26" s="118"/>
      <c r="O26" s="118"/>
      <c r="P26" s="118"/>
      <c r="Q26" s="118"/>
      <c r="R26" s="118"/>
      <c r="S26" s="118"/>
      <c r="T26" s="118"/>
      <c r="U26" s="118"/>
      <c r="V26" s="118"/>
    </row>
    <row r="27" spans="1:22" x14ac:dyDescent="0.25">
      <c r="A27" s="17" t="s">
        <v>196</v>
      </c>
      <c r="B27" s="17" t="s">
        <v>215</v>
      </c>
      <c r="C27" s="17"/>
      <c r="D27" s="17"/>
      <c r="E27" s="17"/>
      <c r="F27" s="17"/>
      <c r="G27" s="17" t="s">
        <v>285</v>
      </c>
      <c r="I27" s="118"/>
      <c r="J27" s="118"/>
      <c r="K27" s="118"/>
      <c r="L27" s="118"/>
      <c r="M27" s="118"/>
      <c r="N27" s="118"/>
      <c r="O27" s="118"/>
      <c r="P27" s="118"/>
      <c r="Q27" s="118"/>
      <c r="R27" s="118"/>
      <c r="S27" s="118"/>
      <c r="T27" s="118"/>
      <c r="U27" s="118"/>
      <c r="V27" s="118"/>
    </row>
    <row r="28" spans="1:22" x14ac:dyDescent="0.25">
      <c r="A28" s="17" t="s">
        <v>200</v>
      </c>
      <c r="B28" s="17" t="s">
        <v>216</v>
      </c>
      <c r="C28" s="17" t="s">
        <v>291</v>
      </c>
      <c r="D28" s="17"/>
      <c r="E28" s="17" t="s">
        <v>300</v>
      </c>
      <c r="F28" s="17" t="s">
        <v>302</v>
      </c>
      <c r="G28" s="17"/>
      <c r="I28" s="118" t="s">
        <v>362</v>
      </c>
      <c r="J28" s="118"/>
      <c r="K28" s="118"/>
      <c r="L28" s="118"/>
      <c r="M28" s="118"/>
      <c r="N28" s="118"/>
      <c r="O28" s="118"/>
      <c r="P28" s="118"/>
      <c r="Q28" s="118"/>
      <c r="R28" s="118"/>
      <c r="S28" s="118"/>
      <c r="T28" s="118"/>
      <c r="U28" s="118"/>
      <c r="V28" s="118"/>
    </row>
    <row r="29" spans="1:22" x14ac:dyDescent="0.25">
      <c r="A29" s="17" t="s">
        <v>205</v>
      </c>
      <c r="B29" s="17" t="s">
        <v>217</v>
      </c>
      <c r="C29" s="17" t="s">
        <v>292</v>
      </c>
      <c r="D29" s="17" t="s">
        <v>282</v>
      </c>
      <c r="E29" s="17"/>
      <c r="F29" s="17"/>
      <c r="G29" s="17"/>
      <c r="I29" s="118"/>
      <c r="J29" s="118"/>
      <c r="K29" s="118"/>
      <c r="L29" s="118"/>
      <c r="M29" s="118"/>
      <c r="N29" s="118"/>
      <c r="O29" s="118"/>
      <c r="P29" s="118"/>
      <c r="Q29" s="118"/>
      <c r="R29" s="118"/>
      <c r="S29" s="118"/>
      <c r="T29" s="118"/>
      <c r="U29" s="118"/>
      <c r="V29" s="118"/>
    </row>
    <row r="30" spans="1:22" x14ac:dyDescent="0.25">
      <c r="A30" s="17" t="s">
        <v>205</v>
      </c>
      <c r="B30" s="17" t="s">
        <v>218</v>
      </c>
      <c r="C30" s="17" t="s">
        <v>293</v>
      </c>
      <c r="D30" s="17" t="s">
        <v>282</v>
      </c>
      <c r="E30" s="17"/>
      <c r="F30" s="17" t="s">
        <v>302</v>
      </c>
      <c r="G30" s="17" t="s">
        <v>284</v>
      </c>
      <c r="I30" s="118" t="s">
        <v>363</v>
      </c>
      <c r="J30" s="118"/>
      <c r="K30" s="118"/>
      <c r="L30" s="118"/>
      <c r="M30" s="118"/>
      <c r="N30" s="118"/>
      <c r="O30" s="118"/>
      <c r="P30" s="118"/>
      <c r="Q30" s="118"/>
      <c r="R30" s="118"/>
      <c r="S30" s="118"/>
      <c r="T30" s="118"/>
      <c r="U30" s="118"/>
      <c r="V30" s="118"/>
    </row>
    <row r="31" spans="1:22" x14ac:dyDescent="0.25">
      <c r="A31" s="17" t="s">
        <v>200</v>
      </c>
      <c r="B31" s="17" t="s">
        <v>219</v>
      </c>
      <c r="C31" s="17" t="s">
        <v>291</v>
      </c>
      <c r="D31" s="17"/>
      <c r="E31" s="17"/>
      <c r="F31" s="17"/>
      <c r="G31" s="17"/>
      <c r="I31" s="118"/>
      <c r="J31" s="118"/>
      <c r="K31" s="118"/>
      <c r="L31" s="118"/>
      <c r="M31" s="118"/>
      <c r="N31" s="118"/>
      <c r="O31" s="118"/>
      <c r="P31" s="118"/>
      <c r="Q31" s="118"/>
      <c r="R31" s="118"/>
      <c r="S31" s="118"/>
      <c r="T31" s="118"/>
      <c r="U31" s="118"/>
      <c r="V31" s="118"/>
    </row>
    <row r="32" spans="1:22" x14ac:dyDescent="0.25">
      <c r="A32" s="17" t="s">
        <v>196</v>
      </c>
      <c r="B32" s="17" t="s">
        <v>220</v>
      </c>
      <c r="C32" s="17" t="s">
        <v>291</v>
      </c>
      <c r="D32" s="17" t="s">
        <v>282</v>
      </c>
      <c r="E32" s="17"/>
      <c r="F32" s="17" t="s">
        <v>302</v>
      </c>
      <c r="G32" s="17"/>
    </row>
    <row r="33" spans="1:17" x14ac:dyDescent="0.25">
      <c r="A33" s="17" t="s">
        <v>200</v>
      </c>
      <c r="B33" s="17" t="s">
        <v>221</v>
      </c>
      <c r="C33" s="17"/>
      <c r="D33" s="17"/>
      <c r="E33" s="17"/>
      <c r="F33" s="17"/>
      <c r="G33" s="17" t="s">
        <v>284</v>
      </c>
    </row>
    <row r="34" spans="1:17" x14ac:dyDescent="0.25">
      <c r="A34" s="17" t="s">
        <v>196</v>
      </c>
      <c r="B34" s="17" t="s">
        <v>221</v>
      </c>
      <c r="C34" s="17"/>
      <c r="D34" s="17"/>
      <c r="E34" s="17"/>
      <c r="F34" s="17"/>
      <c r="G34" s="17" t="s">
        <v>284</v>
      </c>
    </row>
    <row r="35" spans="1:17" x14ac:dyDescent="0.25">
      <c r="A35" s="17" t="s">
        <v>205</v>
      </c>
      <c r="B35" s="17" t="s">
        <v>222</v>
      </c>
      <c r="C35" s="17"/>
      <c r="D35" s="17"/>
      <c r="E35" s="17"/>
      <c r="F35" s="17"/>
      <c r="G35" s="17" t="s">
        <v>284</v>
      </c>
    </row>
    <row r="36" spans="1:17" x14ac:dyDescent="0.25">
      <c r="A36" s="17" t="s">
        <v>196</v>
      </c>
      <c r="B36" s="17" t="s">
        <v>223</v>
      </c>
      <c r="C36" s="17" t="s">
        <v>291</v>
      </c>
      <c r="D36" s="17" t="s">
        <v>282</v>
      </c>
      <c r="E36" s="17" t="s">
        <v>300</v>
      </c>
      <c r="F36" s="17" t="s">
        <v>302</v>
      </c>
      <c r="G36" s="17"/>
    </row>
    <row r="37" spans="1:17" x14ac:dyDescent="0.25">
      <c r="A37" s="17" t="s">
        <v>196</v>
      </c>
      <c r="B37" s="17" t="s">
        <v>224</v>
      </c>
      <c r="C37" s="17" t="s">
        <v>291</v>
      </c>
      <c r="D37" s="17" t="s">
        <v>282</v>
      </c>
      <c r="E37" s="17" t="s">
        <v>300</v>
      </c>
      <c r="F37" s="17" t="s">
        <v>302</v>
      </c>
      <c r="G37" s="17"/>
      <c r="I37" s="114" t="s">
        <v>992</v>
      </c>
      <c r="J37" s="114"/>
      <c r="K37" s="114"/>
      <c r="L37" s="114"/>
      <c r="M37" s="114"/>
      <c r="N37" s="114"/>
      <c r="O37" s="114"/>
      <c r="P37" s="114"/>
      <c r="Q37" s="114"/>
    </row>
    <row r="38" spans="1:17" x14ac:dyDescent="0.25">
      <c r="A38" s="17" t="s">
        <v>196</v>
      </c>
      <c r="B38" s="17" t="s">
        <v>225</v>
      </c>
      <c r="C38" s="17" t="s">
        <v>291</v>
      </c>
      <c r="D38" s="17" t="s">
        <v>282</v>
      </c>
      <c r="E38" s="17" t="s">
        <v>300</v>
      </c>
      <c r="F38" s="17" t="s">
        <v>302</v>
      </c>
      <c r="G38" s="17"/>
      <c r="I38" s="114"/>
      <c r="J38" s="114"/>
      <c r="K38" s="114"/>
      <c r="L38" s="114"/>
      <c r="M38" s="114"/>
      <c r="N38" s="114"/>
      <c r="O38" s="114"/>
      <c r="P38" s="114"/>
      <c r="Q38" s="114"/>
    </row>
    <row r="39" spans="1:17" x14ac:dyDescent="0.25">
      <c r="A39" s="17" t="s">
        <v>200</v>
      </c>
      <c r="B39" s="17" t="s">
        <v>226</v>
      </c>
      <c r="C39" s="17" t="s">
        <v>291</v>
      </c>
      <c r="D39" s="17"/>
      <c r="E39" s="17" t="s">
        <v>300</v>
      </c>
      <c r="F39" s="17"/>
      <c r="G39" s="17" t="s">
        <v>284</v>
      </c>
    </row>
    <row r="40" spans="1:17" x14ac:dyDescent="0.25">
      <c r="A40" s="17" t="s">
        <v>200</v>
      </c>
      <c r="B40" s="17" t="s">
        <v>227</v>
      </c>
      <c r="C40" s="17"/>
      <c r="D40" s="17"/>
      <c r="E40" s="17" t="s">
        <v>300</v>
      </c>
      <c r="F40" s="17"/>
      <c r="G40" s="17" t="s">
        <v>284</v>
      </c>
    </row>
    <row r="41" spans="1:17" x14ac:dyDescent="0.25">
      <c r="A41" s="17" t="s">
        <v>196</v>
      </c>
      <c r="B41" s="17" t="s">
        <v>228</v>
      </c>
      <c r="C41" s="17" t="s">
        <v>291</v>
      </c>
      <c r="D41" s="17" t="s">
        <v>282</v>
      </c>
      <c r="E41" s="17"/>
      <c r="F41" s="17" t="s">
        <v>302</v>
      </c>
      <c r="G41" s="17"/>
    </row>
    <row r="42" spans="1:17" x14ac:dyDescent="0.25">
      <c r="A42" s="17" t="s">
        <v>205</v>
      </c>
      <c r="B42" s="17" t="s">
        <v>229</v>
      </c>
      <c r="C42" s="17"/>
      <c r="D42" s="17"/>
      <c r="E42" s="17"/>
      <c r="F42" s="17"/>
      <c r="G42" s="17" t="s">
        <v>285</v>
      </c>
    </row>
    <row r="43" spans="1:17" x14ac:dyDescent="0.25">
      <c r="A43" s="17" t="s">
        <v>200</v>
      </c>
      <c r="B43" s="17" t="s">
        <v>230</v>
      </c>
      <c r="C43" s="17" t="s">
        <v>291</v>
      </c>
      <c r="D43" s="17"/>
      <c r="E43" s="17"/>
      <c r="F43" s="17" t="s">
        <v>302</v>
      </c>
      <c r="G43" s="17" t="s">
        <v>284</v>
      </c>
    </row>
    <row r="44" spans="1:17" x14ac:dyDescent="0.25">
      <c r="A44" s="17" t="s">
        <v>196</v>
      </c>
      <c r="B44" s="17" t="s">
        <v>230</v>
      </c>
      <c r="C44" s="17" t="s">
        <v>291</v>
      </c>
      <c r="D44" s="17"/>
      <c r="E44" s="17"/>
      <c r="F44" s="17" t="s">
        <v>302</v>
      </c>
      <c r="G44" s="17" t="s">
        <v>284</v>
      </c>
    </row>
    <row r="45" spans="1:17" x14ac:dyDescent="0.25">
      <c r="A45" s="17" t="s">
        <v>205</v>
      </c>
      <c r="B45" s="17" t="s">
        <v>231</v>
      </c>
      <c r="C45" s="17" t="s">
        <v>291</v>
      </c>
      <c r="D45" s="17" t="s">
        <v>282</v>
      </c>
      <c r="E45" s="17"/>
      <c r="F45" s="17" t="s">
        <v>302</v>
      </c>
      <c r="G45" s="17" t="s">
        <v>284</v>
      </c>
    </row>
    <row r="46" spans="1:17" x14ac:dyDescent="0.25">
      <c r="A46" s="17" t="s">
        <v>200</v>
      </c>
      <c r="B46" s="17" t="s">
        <v>232</v>
      </c>
      <c r="C46" s="17"/>
      <c r="D46" s="17"/>
      <c r="E46" s="17" t="s">
        <v>300</v>
      </c>
      <c r="F46" s="17"/>
      <c r="G46" s="17" t="s">
        <v>284</v>
      </c>
    </row>
    <row r="47" spans="1:17" x14ac:dyDescent="0.25">
      <c r="A47" s="17" t="s">
        <v>196</v>
      </c>
      <c r="B47" s="17" t="s">
        <v>232</v>
      </c>
      <c r="C47" s="17"/>
      <c r="D47" s="17"/>
      <c r="E47" s="17" t="s">
        <v>300</v>
      </c>
      <c r="F47" s="17"/>
      <c r="G47" s="17" t="s">
        <v>284</v>
      </c>
    </row>
    <row r="48" spans="1:17" x14ac:dyDescent="0.25">
      <c r="A48" s="17" t="s">
        <v>200</v>
      </c>
      <c r="B48" s="17" t="s">
        <v>233</v>
      </c>
      <c r="C48" s="17" t="s">
        <v>291</v>
      </c>
      <c r="D48" s="17"/>
      <c r="E48" s="17"/>
      <c r="F48" s="17"/>
      <c r="G48" s="17"/>
    </row>
    <row r="49" spans="1:7" x14ac:dyDescent="0.25">
      <c r="A49" s="17" t="s">
        <v>200</v>
      </c>
      <c r="B49" s="17" t="s">
        <v>234</v>
      </c>
      <c r="C49" s="17"/>
      <c r="D49" s="17"/>
      <c r="E49" s="17" t="s">
        <v>283</v>
      </c>
      <c r="F49" s="17"/>
      <c r="G49" s="17"/>
    </row>
    <row r="50" spans="1:7" x14ac:dyDescent="0.25">
      <c r="A50" s="17" t="s">
        <v>196</v>
      </c>
      <c r="B50" s="17" t="s">
        <v>235</v>
      </c>
      <c r="C50" s="17"/>
      <c r="D50" s="17"/>
      <c r="E50" s="17"/>
      <c r="F50" s="17"/>
      <c r="G50" s="17"/>
    </row>
    <row r="51" spans="1:7" x14ac:dyDescent="0.25">
      <c r="A51" s="17" t="s">
        <v>196</v>
      </c>
      <c r="B51" s="17" t="s">
        <v>236</v>
      </c>
      <c r="C51" s="17" t="s">
        <v>291</v>
      </c>
      <c r="D51" s="17" t="s">
        <v>282</v>
      </c>
      <c r="E51" s="17"/>
      <c r="F51" s="17" t="s">
        <v>302</v>
      </c>
      <c r="G51" s="17"/>
    </row>
    <row r="52" spans="1:7" x14ac:dyDescent="0.25">
      <c r="A52" s="17" t="s">
        <v>200</v>
      </c>
      <c r="B52" s="17" t="s">
        <v>237</v>
      </c>
      <c r="C52" s="17"/>
      <c r="D52" s="17"/>
      <c r="E52" s="17"/>
      <c r="F52" s="17"/>
      <c r="G52" s="17"/>
    </row>
    <row r="53" spans="1:7" x14ac:dyDescent="0.25">
      <c r="A53" s="17" t="s">
        <v>205</v>
      </c>
      <c r="B53" s="17" t="s">
        <v>238</v>
      </c>
      <c r="C53" s="17" t="s">
        <v>292</v>
      </c>
      <c r="D53" s="17" t="s">
        <v>282</v>
      </c>
      <c r="E53" s="17"/>
      <c r="F53" s="17" t="s">
        <v>302</v>
      </c>
      <c r="G53" s="17"/>
    </row>
    <row r="54" spans="1:7" x14ac:dyDescent="0.25">
      <c r="A54" s="17" t="s">
        <v>196</v>
      </c>
      <c r="B54" s="17" t="s">
        <v>239</v>
      </c>
      <c r="C54" s="17" t="s">
        <v>291</v>
      </c>
      <c r="D54" s="17" t="s">
        <v>282</v>
      </c>
      <c r="E54" s="17"/>
      <c r="F54" s="17" t="s">
        <v>302</v>
      </c>
      <c r="G54" s="17"/>
    </row>
    <row r="55" spans="1:7" x14ac:dyDescent="0.25">
      <c r="A55" s="17" t="s">
        <v>205</v>
      </c>
      <c r="B55" s="17" t="s">
        <v>240</v>
      </c>
      <c r="C55" s="17" t="s">
        <v>291</v>
      </c>
      <c r="D55" s="17" t="s">
        <v>282</v>
      </c>
      <c r="E55" s="17"/>
      <c r="F55" s="17" t="s">
        <v>302</v>
      </c>
      <c r="G55" s="17"/>
    </row>
    <row r="56" spans="1:7" x14ac:dyDescent="0.25">
      <c r="A56" s="17" t="s">
        <v>200</v>
      </c>
      <c r="B56" s="17" t="s">
        <v>241</v>
      </c>
      <c r="C56" s="17"/>
      <c r="D56" s="17"/>
      <c r="E56" s="17"/>
      <c r="F56" s="17"/>
      <c r="G56" s="17" t="s">
        <v>284</v>
      </c>
    </row>
    <row r="57" spans="1:7" x14ac:dyDescent="0.25">
      <c r="A57" s="17" t="s">
        <v>196</v>
      </c>
      <c r="B57" s="17" t="s">
        <v>241</v>
      </c>
      <c r="C57" s="17"/>
      <c r="D57" s="17"/>
      <c r="E57" s="17"/>
      <c r="F57" s="17"/>
      <c r="G57" s="17" t="s">
        <v>284</v>
      </c>
    </row>
    <row r="58" spans="1:7" x14ac:dyDescent="0.25">
      <c r="A58" s="17" t="s">
        <v>205</v>
      </c>
      <c r="B58" s="17" t="s">
        <v>242</v>
      </c>
      <c r="C58" s="17"/>
      <c r="D58" s="17"/>
      <c r="E58" s="17"/>
      <c r="F58" s="17"/>
      <c r="G58" s="17" t="s">
        <v>284</v>
      </c>
    </row>
    <row r="59" spans="1:7" x14ac:dyDescent="0.25">
      <c r="A59" s="17" t="s">
        <v>200</v>
      </c>
      <c r="B59" s="17" t="s">
        <v>243</v>
      </c>
      <c r="C59" s="17" t="s">
        <v>291</v>
      </c>
      <c r="D59" s="17"/>
      <c r="E59" s="17"/>
      <c r="F59" s="17"/>
      <c r="G59" s="17"/>
    </row>
    <row r="60" spans="1:7" x14ac:dyDescent="0.25">
      <c r="A60" s="17" t="s">
        <v>196</v>
      </c>
      <c r="B60" s="17" t="s">
        <v>244</v>
      </c>
      <c r="C60" s="17" t="s">
        <v>291</v>
      </c>
      <c r="D60" s="17" t="s">
        <v>282</v>
      </c>
      <c r="E60" s="17" t="s">
        <v>300</v>
      </c>
      <c r="F60" s="17" t="s">
        <v>302</v>
      </c>
      <c r="G60" s="17" t="s">
        <v>284</v>
      </c>
    </row>
    <row r="61" spans="1:7" x14ac:dyDescent="0.25">
      <c r="A61" s="17" t="s">
        <v>200</v>
      </c>
      <c r="B61" s="17" t="s">
        <v>245</v>
      </c>
      <c r="C61" s="17" t="s">
        <v>291</v>
      </c>
      <c r="D61" s="17" t="s">
        <v>282</v>
      </c>
      <c r="E61" s="17"/>
      <c r="F61" s="17" t="s">
        <v>302</v>
      </c>
      <c r="G61" s="17"/>
    </row>
    <row r="62" spans="1:7" x14ac:dyDescent="0.25">
      <c r="A62" s="17" t="s">
        <v>200</v>
      </c>
      <c r="B62" s="17" t="s">
        <v>246</v>
      </c>
      <c r="C62" s="17"/>
      <c r="D62" s="17"/>
      <c r="E62" s="17"/>
      <c r="F62" s="17"/>
      <c r="G62" s="17" t="s">
        <v>284</v>
      </c>
    </row>
    <row r="63" spans="1:7" x14ac:dyDescent="0.25">
      <c r="A63" s="17" t="s">
        <v>196</v>
      </c>
      <c r="B63" s="17" t="s">
        <v>246</v>
      </c>
      <c r="C63" s="17"/>
      <c r="D63" s="17"/>
      <c r="E63" s="17"/>
      <c r="F63" s="17"/>
      <c r="G63" s="17" t="s">
        <v>284</v>
      </c>
    </row>
    <row r="64" spans="1:7" x14ac:dyDescent="0.25">
      <c r="A64" s="17" t="s">
        <v>205</v>
      </c>
      <c r="B64" s="17" t="s">
        <v>247</v>
      </c>
      <c r="C64" s="17"/>
      <c r="D64" s="17"/>
      <c r="E64" s="17"/>
      <c r="F64" s="17"/>
      <c r="G64" s="17" t="s">
        <v>284</v>
      </c>
    </row>
    <row r="65" spans="1:7" x14ac:dyDescent="0.25">
      <c r="A65" s="17" t="s">
        <v>205</v>
      </c>
      <c r="B65" s="17" t="s">
        <v>248</v>
      </c>
      <c r="C65" s="17" t="s">
        <v>291</v>
      </c>
      <c r="D65" s="17" t="s">
        <v>282</v>
      </c>
      <c r="E65" s="17" t="s">
        <v>300</v>
      </c>
      <c r="F65" s="17" t="s">
        <v>302</v>
      </c>
      <c r="G65" s="17" t="s">
        <v>284</v>
      </c>
    </row>
    <row r="66" spans="1:7" x14ac:dyDescent="0.25">
      <c r="A66" s="17" t="s">
        <v>205</v>
      </c>
      <c r="B66" s="17" t="s">
        <v>249</v>
      </c>
      <c r="C66" s="17" t="s">
        <v>292</v>
      </c>
      <c r="D66" s="17" t="s">
        <v>282</v>
      </c>
      <c r="E66" s="17"/>
      <c r="F66" s="17" t="s">
        <v>302</v>
      </c>
      <c r="G66" s="17"/>
    </row>
    <row r="67" spans="1:7" x14ac:dyDescent="0.25">
      <c r="A67" s="17" t="s">
        <v>205</v>
      </c>
      <c r="B67" s="17" t="s">
        <v>250</v>
      </c>
      <c r="C67" s="17" t="s">
        <v>291</v>
      </c>
      <c r="D67" s="17" t="s">
        <v>282</v>
      </c>
      <c r="E67" s="17"/>
      <c r="F67" s="17" t="s">
        <v>302</v>
      </c>
      <c r="G67" s="17"/>
    </row>
    <row r="68" spans="1:7" x14ac:dyDescent="0.25">
      <c r="A68" s="17" t="s">
        <v>205</v>
      </c>
      <c r="B68" s="17" t="s">
        <v>251</v>
      </c>
      <c r="C68" s="17" t="s">
        <v>291</v>
      </c>
      <c r="D68" s="17" t="s">
        <v>282</v>
      </c>
      <c r="E68" s="17"/>
      <c r="F68" s="17" t="s">
        <v>302</v>
      </c>
      <c r="G68" s="17"/>
    </row>
    <row r="69" spans="1:7" x14ac:dyDescent="0.25">
      <c r="A69" s="17" t="s">
        <v>205</v>
      </c>
      <c r="B69" s="17" t="s">
        <v>252</v>
      </c>
      <c r="C69" s="17" t="s">
        <v>293</v>
      </c>
      <c r="D69" s="17" t="s">
        <v>282</v>
      </c>
      <c r="E69" s="17"/>
      <c r="F69" s="17" t="s">
        <v>302</v>
      </c>
      <c r="G69" s="17" t="s">
        <v>284</v>
      </c>
    </row>
    <row r="70" spans="1:7" x14ac:dyDescent="0.25">
      <c r="A70" s="17" t="s">
        <v>200</v>
      </c>
      <c r="B70" s="17" t="s">
        <v>253</v>
      </c>
      <c r="C70" s="17"/>
      <c r="D70" s="17"/>
      <c r="E70" s="17"/>
      <c r="F70" s="17"/>
      <c r="G70" s="17"/>
    </row>
    <row r="71" spans="1:7" x14ac:dyDescent="0.25">
      <c r="A71" s="17" t="s">
        <v>200</v>
      </c>
      <c r="B71" s="17" t="s">
        <v>254</v>
      </c>
      <c r="C71" s="17" t="s">
        <v>291</v>
      </c>
      <c r="D71" s="17" t="s">
        <v>282</v>
      </c>
      <c r="E71" s="17" t="s">
        <v>300</v>
      </c>
      <c r="F71" s="17" t="s">
        <v>302</v>
      </c>
      <c r="G71" s="17"/>
    </row>
    <row r="72" spans="1:7" x14ac:dyDescent="0.25">
      <c r="A72" s="17" t="s">
        <v>205</v>
      </c>
      <c r="B72" s="17" t="s">
        <v>255</v>
      </c>
      <c r="C72" s="17" t="s">
        <v>292</v>
      </c>
      <c r="D72" s="17" t="s">
        <v>282</v>
      </c>
      <c r="E72" s="17"/>
      <c r="F72" s="17" t="s">
        <v>302</v>
      </c>
      <c r="G72" s="17"/>
    </row>
    <row r="73" spans="1:7" x14ac:dyDescent="0.25">
      <c r="A73" s="17" t="s">
        <v>205</v>
      </c>
      <c r="B73" s="17" t="s">
        <v>256</v>
      </c>
      <c r="C73" s="17" t="s">
        <v>293</v>
      </c>
      <c r="D73" s="17" t="s">
        <v>282</v>
      </c>
      <c r="E73" s="17"/>
      <c r="F73" s="17" t="s">
        <v>302</v>
      </c>
      <c r="G73" s="17" t="s">
        <v>284</v>
      </c>
    </row>
    <row r="74" spans="1:7" x14ac:dyDescent="0.25">
      <c r="A74" s="17" t="s">
        <v>200</v>
      </c>
      <c r="B74" s="17" t="s">
        <v>257</v>
      </c>
      <c r="C74" s="17" t="s">
        <v>291</v>
      </c>
      <c r="D74" s="17"/>
      <c r="E74" s="17"/>
      <c r="F74" s="17"/>
      <c r="G74" s="17"/>
    </row>
    <row r="75" spans="1:7" x14ac:dyDescent="0.25">
      <c r="A75" s="17" t="s">
        <v>196</v>
      </c>
      <c r="B75" s="17" t="s">
        <v>258</v>
      </c>
      <c r="C75" s="17" t="s">
        <v>291</v>
      </c>
      <c r="D75" s="17" t="s">
        <v>282</v>
      </c>
      <c r="E75" s="17"/>
      <c r="F75" s="17" t="s">
        <v>302</v>
      </c>
      <c r="G75" s="17"/>
    </row>
    <row r="76" spans="1:7" x14ac:dyDescent="0.25">
      <c r="A76" s="17" t="s">
        <v>200</v>
      </c>
      <c r="B76" s="17" t="s">
        <v>259</v>
      </c>
      <c r="C76" s="17"/>
      <c r="D76" s="17"/>
      <c r="E76" s="17" t="s">
        <v>300</v>
      </c>
      <c r="F76" s="17"/>
      <c r="G76" s="17" t="s">
        <v>284</v>
      </c>
    </row>
    <row r="77" spans="1:7" x14ac:dyDescent="0.25">
      <c r="A77" s="17" t="s">
        <v>200</v>
      </c>
      <c r="B77" s="17" t="s">
        <v>260</v>
      </c>
      <c r="C77" s="17"/>
      <c r="D77" s="17"/>
      <c r="E77" s="17" t="s">
        <v>300</v>
      </c>
      <c r="F77" s="17"/>
      <c r="G77" s="17" t="s">
        <v>284</v>
      </c>
    </row>
    <row r="78" spans="1:7" x14ac:dyDescent="0.25">
      <c r="A78" s="17" t="s">
        <v>196</v>
      </c>
      <c r="B78" s="17" t="s">
        <v>261</v>
      </c>
      <c r="C78" s="17" t="s">
        <v>291</v>
      </c>
      <c r="D78" s="17" t="s">
        <v>282</v>
      </c>
      <c r="E78" s="17"/>
      <c r="F78" s="17" t="s">
        <v>302</v>
      </c>
      <c r="G78" s="17"/>
    </row>
    <row r="79" spans="1:7" x14ac:dyDescent="0.25">
      <c r="A79" s="17" t="s">
        <v>200</v>
      </c>
      <c r="B79" s="17" t="s">
        <v>262</v>
      </c>
      <c r="C79" s="17"/>
      <c r="D79" s="17"/>
      <c r="E79" s="17"/>
      <c r="F79" s="17"/>
      <c r="G79" s="17" t="s">
        <v>285</v>
      </c>
    </row>
    <row r="80" spans="1:7" x14ac:dyDescent="0.25">
      <c r="A80" s="17" t="s">
        <v>196</v>
      </c>
      <c r="B80" s="17" t="s">
        <v>262</v>
      </c>
      <c r="C80" s="17"/>
      <c r="D80" s="17"/>
      <c r="E80" s="17"/>
      <c r="F80" s="17"/>
      <c r="G80" s="17" t="s">
        <v>285</v>
      </c>
    </row>
    <row r="81" spans="1:7" x14ac:dyDescent="0.25">
      <c r="A81" s="17" t="s">
        <v>205</v>
      </c>
      <c r="B81" s="17" t="s">
        <v>263</v>
      </c>
      <c r="C81" s="17"/>
      <c r="D81" s="17"/>
      <c r="E81" s="17"/>
      <c r="F81" s="17"/>
      <c r="G81" s="17" t="s">
        <v>285</v>
      </c>
    </row>
    <row r="82" spans="1:7" x14ac:dyDescent="0.25">
      <c r="A82" s="17" t="s">
        <v>200</v>
      </c>
      <c r="B82" s="17" t="s">
        <v>264</v>
      </c>
      <c r="C82" s="17"/>
      <c r="D82" s="17"/>
      <c r="E82" s="17"/>
      <c r="F82" s="17"/>
      <c r="G82" s="17" t="s">
        <v>285</v>
      </c>
    </row>
    <row r="83" spans="1:7" x14ac:dyDescent="0.25">
      <c r="A83" s="17" t="s">
        <v>196</v>
      </c>
      <c r="B83" s="17" t="s">
        <v>264</v>
      </c>
      <c r="C83" s="17"/>
      <c r="D83" s="17"/>
      <c r="E83" s="17"/>
      <c r="F83" s="17"/>
      <c r="G83" s="17" t="s">
        <v>285</v>
      </c>
    </row>
    <row r="84" spans="1:7" x14ac:dyDescent="0.25">
      <c r="A84" s="17" t="s">
        <v>205</v>
      </c>
      <c r="B84" s="17" t="s">
        <v>265</v>
      </c>
      <c r="C84" s="17"/>
      <c r="D84" s="17"/>
      <c r="E84" s="17"/>
      <c r="F84" s="17"/>
      <c r="G84" s="17" t="s">
        <v>285</v>
      </c>
    </row>
    <row r="85" spans="1:7" x14ac:dyDescent="0.25">
      <c r="A85" s="17" t="s">
        <v>196</v>
      </c>
      <c r="B85" s="17" t="s">
        <v>266</v>
      </c>
      <c r="C85" s="17" t="s">
        <v>291</v>
      </c>
      <c r="D85" s="17" t="s">
        <v>282</v>
      </c>
      <c r="E85" s="17"/>
      <c r="F85" s="17" t="s">
        <v>302</v>
      </c>
      <c r="G85" s="17"/>
    </row>
    <row r="86" spans="1:7" x14ac:dyDescent="0.25">
      <c r="A86" s="17" t="s">
        <v>200</v>
      </c>
      <c r="B86" s="17" t="s">
        <v>267</v>
      </c>
      <c r="C86" s="17"/>
      <c r="D86" s="17"/>
      <c r="E86" s="17" t="s">
        <v>283</v>
      </c>
      <c r="F86" s="17"/>
      <c r="G86" s="17"/>
    </row>
    <row r="87" spans="1:7" x14ac:dyDescent="0.25">
      <c r="A87" s="17" t="s">
        <v>200</v>
      </c>
      <c r="B87" s="17" t="s">
        <v>268</v>
      </c>
      <c r="C87" s="17" t="s">
        <v>291</v>
      </c>
      <c r="D87" s="17" t="s">
        <v>282</v>
      </c>
      <c r="E87" s="17" t="s">
        <v>300</v>
      </c>
      <c r="F87" s="17" t="s">
        <v>302</v>
      </c>
      <c r="G87" s="17"/>
    </row>
    <row r="88" spans="1:7" x14ac:dyDescent="0.25">
      <c r="A88" s="17" t="s">
        <v>196</v>
      </c>
      <c r="B88" s="17" t="s">
        <v>269</v>
      </c>
      <c r="C88" s="17" t="s">
        <v>291</v>
      </c>
      <c r="D88" s="17" t="s">
        <v>282</v>
      </c>
      <c r="E88" s="17"/>
      <c r="F88" s="17" t="s">
        <v>302</v>
      </c>
      <c r="G88" s="17" t="s">
        <v>284</v>
      </c>
    </row>
    <row r="89" spans="1:7" x14ac:dyDescent="0.25">
      <c r="A89" s="17" t="s">
        <v>200</v>
      </c>
      <c r="B89" s="17" t="s">
        <v>270</v>
      </c>
      <c r="C89" s="17" t="s">
        <v>291</v>
      </c>
      <c r="D89" s="17"/>
      <c r="E89" s="17"/>
      <c r="F89" s="17"/>
      <c r="G89" s="17" t="s">
        <v>284</v>
      </c>
    </row>
    <row r="90" spans="1:7" x14ac:dyDescent="0.25">
      <c r="A90" s="17" t="s">
        <v>200</v>
      </c>
      <c r="B90" s="17" t="s">
        <v>271</v>
      </c>
      <c r="C90" s="17" t="s">
        <v>291</v>
      </c>
      <c r="D90" s="17"/>
      <c r="E90" s="17"/>
      <c r="F90" s="17"/>
      <c r="G90" s="17" t="s">
        <v>284</v>
      </c>
    </row>
    <row r="91" spans="1:7" x14ac:dyDescent="0.25">
      <c r="A91" s="17" t="s">
        <v>196</v>
      </c>
      <c r="B91" s="17" t="s">
        <v>272</v>
      </c>
      <c r="C91" s="17" t="s">
        <v>291</v>
      </c>
      <c r="D91" s="17" t="s">
        <v>282</v>
      </c>
      <c r="E91" s="17" t="s">
        <v>300</v>
      </c>
      <c r="F91" s="17" t="s">
        <v>302</v>
      </c>
      <c r="G91" s="17"/>
    </row>
    <row r="92" spans="1:7" x14ac:dyDescent="0.25">
      <c r="A92" s="17" t="s">
        <v>196</v>
      </c>
      <c r="B92" s="17" t="s">
        <v>273</v>
      </c>
      <c r="C92" s="17" t="s">
        <v>291</v>
      </c>
      <c r="D92" s="17" t="s">
        <v>282</v>
      </c>
      <c r="E92" s="17"/>
      <c r="F92" s="17" t="s">
        <v>302</v>
      </c>
      <c r="G92" s="17"/>
    </row>
    <row r="93" spans="1:7" x14ac:dyDescent="0.25">
      <c r="A93" s="17" t="s">
        <v>196</v>
      </c>
      <c r="B93" s="17" t="s">
        <v>274</v>
      </c>
      <c r="C93" s="17" t="s">
        <v>291</v>
      </c>
      <c r="D93" s="17" t="s">
        <v>282</v>
      </c>
      <c r="E93" s="17"/>
      <c r="F93" s="17" t="s">
        <v>302</v>
      </c>
      <c r="G93" s="17"/>
    </row>
    <row r="94" spans="1:7" x14ac:dyDescent="0.25">
      <c r="A94" s="17" t="s">
        <v>200</v>
      </c>
      <c r="B94" s="17" t="s">
        <v>275</v>
      </c>
      <c r="C94" s="17" t="s">
        <v>291</v>
      </c>
      <c r="D94" s="17"/>
      <c r="E94" s="17"/>
      <c r="F94" s="17"/>
      <c r="G94" s="17" t="s">
        <v>284</v>
      </c>
    </row>
    <row r="95" spans="1:7" x14ac:dyDescent="0.25">
      <c r="A95" s="17" t="s">
        <v>200</v>
      </c>
      <c r="B95" s="17" t="s">
        <v>276</v>
      </c>
      <c r="C95" s="17" t="s">
        <v>291</v>
      </c>
      <c r="D95" s="17"/>
      <c r="E95" s="17"/>
      <c r="F95" s="17"/>
      <c r="G95" s="17" t="s">
        <v>284</v>
      </c>
    </row>
    <row r="96" spans="1:7" x14ac:dyDescent="0.25">
      <c r="A96" s="17" t="s">
        <v>196</v>
      </c>
      <c r="B96" s="17" t="s">
        <v>277</v>
      </c>
      <c r="C96" s="17" t="s">
        <v>291</v>
      </c>
      <c r="D96" s="17" t="s">
        <v>282</v>
      </c>
      <c r="E96" s="17" t="s">
        <v>300</v>
      </c>
      <c r="F96" s="17" t="s">
        <v>302</v>
      </c>
      <c r="G96" s="17"/>
    </row>
    <row r="97" spans="1:7" x14ac:dyDescent="0.25">
      <c r="A97" s="17" t="s">
        <v>196</v>
      </c>
      <c r="B97" s="17" t="s">
        <v>278</v>
      </c>
      <c r="C97" s="17" t="s">
        <v>291</v>
      </c>
      <c r="D97" s="17" t="s">
        <v>282</v>
      </c>
      <c r="E97" s="17"/>
      <c r="F97" s="17" t="s">
        <v>302</v>
      </c>
      <c r="G97" s="17"/>
    </row>
    <row r="98" spans="1:7" x14ac:dyDescent="0.25">
      <c r="A98" s="17" t="s">
        <v>205</v>
      </c>
      <c r="B98" s="17" t="s">
        <v>279</v>
      </c>
      <c r="C98" s="17"/>
      <c r="D98" s="17"/>
      <c r="E98" s="17" t="s">
        <v>300</v>
      </c>
      <c r="F98" s="17"/>
      <c r="G98" s="17" t="s">
        <v>284</v>
      </c>
    </row>
    <row r="99" spans="1:7" x14ac:dyDescent="0.25">
      <c r="A99" s="17" t="s">
        <v>196</v>
      </c>
      <c r="B99" s="17" t="s">
        <v>280</v>
      </c>
      <c r="C99" s="17" t="s">
        <v>291</v>
      </c>
      <c r="D99" s="17" t="s">
        <v>282</v>
      </c>
      <c r="E99" s="17" t="s">
        <v>300</v>
      </c>
      <c r="F99" s="17" t="s">
        <v>302</v>
      </c>
      <c r="G99" s="17"/>
    </row>
  </sheetData>
  <mergeCells count="17">
    <mergeCell ref="I5:V6"/>
    <mergeCell ref="I7:V8"/>
    <mergeCell ref="I9:V10"/>
    <mergeCell ref="A1:G1"/>
    <mergeCell ref="A2:G2"/>
    <mergeCell ref="A4:G4"/>
    <mergeCell ref="I4:V4"/>
    <mergeCell ref="I37:Q38"/>
    <mergeCell ref="I15:V18"/>
    <mergeCell ref="I28:V29"/>
    <mergeCell ref="I30:V31"/>
    <mergeCell ref="I11:V12"/>
    <mergeCell ref="I13:V14"/>
    <mergeCell ref="I22:V23"/>
    <mergeCell ref="I24:V25"/>
    <mergeCell ref="I26:V27"/>
    <mergeCell ref="I21:V21"/>
  </mergeCell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E5A3E-1B69-46C0-AD44-816558AD78D7}">
  <dimension ref="A1:G28"/>
  <sheetViews>
    <sheetView tabSelected="1" workbookViewId="0">
      <selection activeCell="K23" sqref="K23"/>
    </sheetView>
  </sheetViews>
  <sheetFormatPr defaultRowHeight="15" x14ac:dyDescent="0.25"/>
  <sheetData>
    <row r="1" spans="1:7" x14ac:dyDescent="0.25">
      <c r="A1" s="117" t="s">
        <v>188</v>
      </c>
      <c r="B1" s="117"/>
      <c r="C1" s="117"/>
      <c r="D1" s="117"/>
      <c r="E1" s="117"/>
      <c r="F1" s="117"/>
      <c r="G1" s="117"/>
    </row>
    <row r="2" spans="1:7" x14ac:dyDescent="0.25">
      <c r="A2" s="118" t="s">
        <v>371</v>
      </c>
      <c r="B2" s="118"/>
      <c r="C2" s="118"/>
      <c r="D2" s="118"/>
      <c r="E2" s="118"/>
      <c r="F2" s="118"/>
      <c r="G2" s="118"/>
    </row>
    <row r="3" spans="1:7" x14ac:dyDescent="0.25">
      <c r="A3" s="118"/>
      <c r="B3" s="118"/>
      <c r="C3" s="118"/>
      <c r="D3" s="118"/>
      <c r="E3" s="118"/>
      <c r="F3" s="118"/>
      <c r="G3" s="118"/>
    </row>
    <row r="4" spans="1:7" x14ac:dyDescent="0.25">
      <c r="A4" s="118"/>
      <c r="B4" s="118"/>
      <c r="C4" s="118"/>
      <c r="D4" s="118"/>
      <c r="E4" s="118"/>
      <c r="F4" s="118"/>
      <c r="G4" s="118"/>
    </row>
    <row r="5" spans="1:7" x14ac:dyDescent="0.25">
      <c r="A5" s="118"/>
      <c r="B5" s="118"/>
      <c r="C5" s="118"/>
      <c r="D5" s="118"/>
      <c r="E5" s="118"/>
      <c r="F5" s="118"/>
      <c r="G5" s="118"/>
    </row>
    <row r="6" spans="1:7" x14ac:dyDescent="0.25">
      <c r="A6" s="118"/>
      <c r="B6" s="118"/>
      <c r="C6" s="118"/>
      <c r="D6" s="118"/>
      <c r="E6" s="118"/>
      <c r="F6" s="118"/>
      <c r="G6" s="118"/>
    </row>
    <row r="7" spans="1:7" x14ac:dyDescent="0.25">
      <c r="A7" s="118"/>
      <c r="B7" s="118"/>
      <c r="C7" s="118"/>
      <c r="D7" s="118"/>
      <c r="E7" s="118"/>
      <c r="F7" s="118"/>
      <c r="G7" s="118"/>
    </row>
    <row r="8" spans="1:7" x14ac:dyDescent="0.25">
      <c r="A8" s="118"/>
      <c r="B8" s="118"/>
      <c r="C8" s="118"/>
      <c r="D8" s="118"/>
      <c r="E8" s="118"/>
      <c r="F8" s="118"/>
      <c r="G8" s="118"/>
    </row>
    <row r="11" spans="1:7" x14ac:dyDescent="0.25">
      <c r="A11" s="118" t="s">
        <v>372</v>
      </c>
      <c r="B11" s="118"/>
      <c r="C11" s="118"/>
      <c r="D11" s="118"/>
      <c r="E11" s="118"/>
      <c r="F11" s="118"/>
      <c r="G11" s="118"/>
    </row>
    <row r="12" spans="1:7" x14ac:dyDescent="0.25">
      <c r="A12" s="118"/>
      <c r="B12" s="118"/>
      <c r="C12" s="118"/>
      <c r="D12" s="118"/>
      <c r="E12" s="118"/>
      <c r="F12" s="118"/>
      <c r="G12" s="118"/>
    </row>
    <row r="13" spans="1:7" x14ac:dyDescent="0.25">
      <c r="A13" s="118"/>
      <c r="B13" s="118"/>
      <c r="C13" s="118"/>
      <c r="D13" s="118"/>
      <c r="E13" s="118"/>
      <c r="F13" s="118"/>
      <c r="G13" s="118"/>
    </row>
    <row r="14" spans="1:7" x14ac:dyDescent="0.25">
      <c r="A14" s="118"/>
      <c r="B14" s="118"/>
      <c r="C14" s="118"/>
      <c r="D14" s="118"/>
      <c r="E14" s="118"/>
      <c r="F14" s="118"/>
      <c r="G14" s="118"/>
    </row>
    <row r="15" spans="1:7" ht="15" customHeight="1" x14ac:dyDescent="0.25">
      <c r="A15" s="118" t="s">
        <v>374</v>
      </c>
      <c r="B15" s="118"/>
      <c r="C15" s="118"/>
      <c r="D15" s="118"/>
      <c r="E15" s="118"/>
      <c r="F15" s="118"/>
      <c r="G15" s="118"/>
    </row>
    <row r="16" spans="1:7" x14ac:dyDescent="0.25">
      <c r="A16" s="118"/>
      <c r="B16" s="118"/>
      <c r="C16" s="118"/>
      <c r="D16" s="118"/>
      <c r="E16" s="118"/>
      <c r="F16" s="118"/>
      <c r="G16" s="118"/>
    </row>
    <row r="17" spans="1:7" x14ac:dyDescent="0.25">
      <c r="A17" s="118"/>
      <c r="B17" s="118"/>
      <c r="C17" s="118"/>
      <c r="D17" s="118"/>
      <c r="E17" s="118"/>
      <c r="F17" s="118"/>
      <c r="G17" s="118"/>
    </row>
    <row r="18" spans="1:7" x14ac:dyDescent="0.25">
      <c r="A18" s="118"/>
      <c r="B18" s="118"/>
      <c r="C18" s="118"/>
      <c r="D18" s="118"/>
      <c r="E18" s="118"/>
      <c r="F18" s="118"/>
      <c r="G18" s="118"/>
    </row>
    <row r="19" spans="1:7" x14ac:dyDescent="0.25">
      <c r="A19" s="118"/>
      <c r="B19" s="118"/>
      <c r="C19" s="118"/>
      <c r="D19" s="118"/>
      <c r="E19" s="118"/>
      <c r="F19" s="118"/>
      <c r="G19" s="118"/>
    </row>
    <row r="20" spans="1:7" x14ac:dyDescent="0.25">
      <c r="A20" s="118"/>
      <c r="B20" s="118"/>
      <c r="C20" s="118"/>
      <c r="D20" s="118"/>
      <c r="E20" s="118"/>
      <c r="F20" s="118"/>
      <c r="G20" s="118"/>
    </row>
    <row r="21" spans="1:7" x14ac:dyDescent="0.25">
      <c r="A21" s="118"/>
      <c r="B21" s="118"/>
      <c r="C21" s="118"/>
      <c r="D21" s="118"/>
      <c r="E21" s="118"/>
      <c r="F21" s="118"/>
      <c r="G21" s="118"/>
    </row>
    <row r="22" spans="1:7" x14ac:dyDescent="0.25">
      <c r="A22" s="118"/>
      <c r="B22" s="118"/>
      <c r="C22" s="118"/>
      <c r="D22" s="118"/>
      <c r="E22" s="118"/>
      <c r="F22" s="118"/>
      <c r="G22" s="118"/>
    </row>
    <row r="23" spans="1:7" x14ac:dyDescent="0.25">
      <c r="A23" s="118"/>
      <c r="B23" s="118"/>
      <c r="C23" s="118"/>
      <c r="D23" s="118"/>
      <c r="E23" s="118"/>
      <c r="F23" s="118"/>
      <c r="G23" s="118"/>
    </row>
    <row r="24" spans="1:7" x14ac:dyDescent="0.25">
      <c r="A24" s="167" t="s">
        <v>1015</v>
      </c>
      <c r="B24" s="166"/>
      <c r="C24" s="166"/>
      <c r="D24" s="166"/>
      <c r="E24" s="166"/>
      <c r="F24" s="166"/>
      <c r="G24" s="168"/>
    </row>
    <row r="25" spans="1:7" x14ac:dyDescent="0.25">
      <c r="A25" s="169"/>
      <c r="B25" s="170"/>
      <c r="C25" s="170"/>
      <c r="D25" s="170"/>
      <c r="E25" s="170"/>
      <c r="F25" s="170"/>
      <c r="G25" s="171"/>
    </row>
    <row r="26" spans="1:7" x14ac:dyDescent="0.25">
      <c r="A26" s="169"/>
      <c r="B26" s="170"/>
      <c r="C26" s="170"/>
      <c r="D26" s="170"/>
      <c r="E26" s="170"/>
      <c r="F26" s="170"/>
      <c r="G26" s="171"/>
    </row>
    <row r="27" spans="1:7" x14ac:dyDescent="0.25">
      <c r="A27" s="169"/>
      <c r="B27" s="170"/>
      <c r="C27" s="170"/>
      <c r="D27" s="170"/>
      <c r="E27" s="170"/>
      <c r="F27" s="170"/>
      <c r="G27" s="171"/>
    </row>
    <row r="28" spans="1:7" x14ac:dyDescent="0.25">
      <c r="A28" s="172"/>
      <c r="B28" s="173"/>
      <c r="C28" s="173"/>
      <c r="D28" s="173"/>
      <c r="E28" s="173"/>
      <c r="F28" s="173"/>
      <c r="G28" s="174"/>
    </row>
  </sheetData>
  <mergeCells count="5">
    <mergeCell ref="A1:G1"/>
    <mergeCell ref="A2:G8"/>
    <mergeCell ref="A11:G14"/>
    <mergeCell ref="A15:G23"/>
    <mergeCell ref="A24:G28"/>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Use Case</vt:lpstr>
      <vt:lpstr>Step 1</vt:lpstr>
      <vt:lpstr>Step 2</vt:lpstr>
      <vt:lpstr>Step 3</vt:lpstr>
      <vt:lpstr>Step 3 - FMT</vt:lpstr>
      <vt:lpstr>Step 3 - CMT</vt:lpstr>
      <vt:lpstr>Step 4</vt:lpstr>
      <vt:lpstr>Step 4 - Extra</vt:lpstr>
      <vt:lpstr>Step 5</vt:lpstr>
      <vt:lpstr>Step 6</vt:lpstr>
      <vt:lpstr>Step 7</vt:lpstr>
      <vt:lpstr>Step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Walid Amro</dc:creator>
  <cp:lastModifiedBy>Ahmed Walid Amro</cp:lastModifiedBy>
  <dcterms:created xsi:type="dcterms:W3CDTF">2015-06-05T18:19:34Z</dcterms:created>
  <dcterms:modified xsi:type="dcterms:W3CDTF">2022-10-18T19:51:32Z</dcterms:modified>
</cp:coreProperties>
</file>