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FT_AL_framework_code\A20231020ST_r\r_renew0130\"/>
    </mc:Choice>
  </mc:AlternateContent>
  <xr:revisionPtr revIDLastSave="0" documentId="13_ncr:1_{85818B2C-664C-4E40-BB0E-3CDA49352990}" xr6:coauthVersionLast="47" xr6:coauthVersionMax="47" xr10:uidLastSave="{00000000-0000-0000-0000-000000000000}"/>
  <bookViews>
    <workbookView xWindow="0" yWindow="2676" windowWidth="30720" windowHeight="13884" xr2:uid="{00000000-000D-0000-FFFF-FFFF00000000}"/>
  </bookViews>
  <sheets>
    <sheet name="Primary features" sheetId="1" r:id="rId1"/>
  </sheets>
  <calcPr calcId="181029"/>
</workbook>
</file>

<file path=xl/calcChain.xml><?xml version="1.0" encoding="utf-8"?>
<calcChain xmlns="http://schemas.openxmlformats.org/spreadsheetml/2006/main">
  <c r="AS12" i="1" l="1"/>
  <c r="AS13" i="1"/>
  <c r="AS14" i="1"/>
  <c r="AS15" i="1"/>
  <c r="AS16" i="1"/>
  <c r="AS17" i="1"/>
  <c r="AS18" i="1"/>
  <c r="AS19" i="1"/>
  <c r="AS20" i="1"/>
  <c r="AS21" i="1"/>
  <c r="AR12" i="1"/>
  <c r="AR13" i="1"/>
  <c r="AR14" i="1"/>
  <c r="AR15" i="1"/>
  <c r="AR16" i="1"/>
  <c r="AR17" i="1"/>
  <c r="AR18" i="1"/>
  <c r="AR19" i="1"/>
  <c r="AR20" i="1"/>
  <c r="AR21" i="1"/>
  <c r="AO12" i="1"/>
  <c r="AO13" i="1"/>
  <c r="AO14" i="1"/>
  <c r="AO15" i="1"/>
  <c r="AO16" i="1"/>
  <c r="AO17" i="1"/>
  <c r="AO18" i="1"/>
  <c r="AO19" i="1"/>
  <c r="AO20" i="1"/>
  <c r="AO21" i="1"/>
  <c r="AN12" i="1"/>
  <c r="AN13" i="1"/>
  <c r="AN14" i="1"/>
  <c r="AN15" i="1"/>
  <c r="AN16" i="1"/>
  <c r="AN17" i="1"/>
  <c r="AN18" i="1"/>
  <c r="AN19" i="1"/>
  <c r="AN20" i="1"/>
  <c r="AN21" i="1"/>
  <c r="AK12" i="1"/>
  <c r="AK13" i="1"/>
  <c r="AK14" i="1"/>
  <c r="AK15" i="1"/>
  <c r="AK16" i="1"/>
  <c r="AK17" i="1"/>
  <c r="AK18" i="1"/>
  <c r="AK19" i="1"/>
  <c r="AK20" i="1"/>
  <c r="AK21" i="1"/>
  <c r="AJ12" i="1"/>
  <c r="AJ13" i="1"/>
  <c r="AJ14" i="1"/>
  <c r="AJ15" i="1"/>
  <c r="AJ16" i="1"/>
  <c r="AJ17" i="1"/>
  <c r="AJ18" i="1"/>
  <c r="AJ19" i="1"/>
  <c r="AJ20" i="1"/>
  <c r="AJ21" i="1"/>
  <c r="AG12" i="1"/>
  <c r="AG13" i="1"/>
  <c r="AG14" i="1"/>
  <c r="AG15" i="1"/>
  <c r="AG16" i="1"/>
  <c r="AG17" i="1"/>
  <c r="AG18" i="1"/>
  <c r="AG19" i="1"/>
  <c r="AG20" i="1"/>
  <c r="AG21" i="1"/>
  <c r="AF12" i="1"/>
  <c r="AF13" i="1"/>
  <c r="AF14" i="1"/>
  <c r="AF15" i="1"/>
  <c r="AF16" i="1"/>
  <c r="AF17" i="1"/>
  <c r="AF18" i="1"/>
  <c r="AF19" i="1"/>
  <c r="AF20" i="1"/>
  <c r="AF21" i="1"/>
  <c r="AC12" i="1"/>
  <c r="AC13" i="1"/>
  <c r="AC14" i="1"/>
  <c r="AC15" i="1"/>
  <c r="AC16" i="1"/>
  <c r="AC17" i="1"/>
  <c r="AC18" i="1"/>
  <c r="AC19" i="1"/>
  <c r="AC20" i="1"/>
  <c r="AC21" i="1"/>
  <c r="AB12" i="1"/>
  <c r="AB13" i="1"/>
  <c r="AB14" i="1"/>
  <c r="AB15" i="1"/>
  <c r="AB16" i="1"/>
  <c r="AB17" i="1"/>
  <c r="AB18" i="1"/>
  <c r="AB19" i="1"/>
  <c r="AB20" i="1"/>
  <c r="AB21" i="1"/>
  <c r="Y12" i="1"/>
  <c r="Y13" i="1"/>
  <c r="Y14" i="1"/>
  <c r="Y15" i="1"/>
  <c r="Y16" i="1"/>
  <c r="Y17" i="1"/>
  <c r="Y18" i="1"/>
  <c r="Y19" i="1"/>
  <c r="Y20" i="1"/>
  <c r="Y21" i="1"/>
  <c r="X12" i="1"/>
  <c r="X13" i="1"/>
  <c r="X14" i="1"/>
  <c r="X15" i="1"/>
  <c r="X16" i="1"/>
  <c r="X17" i="1"/>
  <c r="X18" i="1"/>
  <c r="X19" i="1"/>
  <c r="X20" i="1"/>
  <c r="X21" i="1"/>
  <c r="U12" i="1"/>
  <c r="U13" i="1"/>
  <c r="U14" i="1"/>
  <c r="U15" i="1"/>
  <c r="U16" i="1"/>
  <c r="U17" i="1"/>
  <c r="U18" i="1"/>
  <c r="U19" i="1"/>
  <c r="U20" i="1"/>
  <c r="U21" i="1"/>
  <c r="T12" i="1"/>
  <c r="T13" i="1"/>
  <c r="T14" i="1"/>
  <c r="T15" i="1"/>
  <c r="T16" i="1"/>
  <c r="T17" i="1"/>
  <c r="T18" i="1"/>
  <c r="T19" i="1"/>
  <c r="T20" i="1"/>
  <c r="T21" i="1"/>
  <c r="Q12" i="1"/>
  <c r="Q13" i="1"/>
  <c r="Q14" i="1"/>
  <c r="Q15" i="1"/>
  <c r="Q16" i="1"/>
  <c r="Q17" i="1"/>
  <c r="Q18" i="1"/>
  <c r="Q19" i="1"/>
  <c r="Q20" i="1"/>
  <c r="Q21" i="1"/>
  <c r="P12" i="1"/>
  <c r="P13" i="1"/>
  <c r="P14" i="1"/>
  <c r="P15" i="1"/>
  <c r="P16" i="1"/>
  <c r="P17" i="1"/>
  <c r="P18" i="1"/>
  <c r="P19" i="1"/>
  <c r="P20" i="1"/>
  <c r="P21" i="1"/>
  <c r="M12" i="1"/>
  <c r="M13" i="1"/>
  <c r="M14" i="1"/>
  <c r="M15" i="1"/>
  <c r="M16" i="1"/>
  <c r="M17" i="1"/>
  <c r="M18" i="1"/>
  <c r="M19" i="1"/>
  <c r="M20" i="1"/>
  <c r="M21" i="1"/>
  <c r="L12" i="1"/>
  <c r="L13" i="1"/>
  <c r="L14" i="1"/>
  <c r="L15" i="1"/>
  <c r="L16" i="1"/>
  <c r="L17" i="1"/>
  <c r="L18" i="1"/>
  <c r="L19" i="1"/>
  <c r="L20" i="1"/>
  <c r="L21" i="1"/>
  <c r="I12" i="1"/>
  <c r="I13" i="1"/>
  <c r="I14" i="1"/>
  <c r="I15" i="1"/>
  <c r="I16" i="1"/>
  <c r="I17" i="1"/>
  <c r="I18" i="1"/>
  <c r="I19" i="1"/>
  <c r="I20" i="1"/>
  <c r="I21" i="1"/>
  <c r="H12" i="1"/>
  <c r="H13" i="1"/>
  <c r="H14" i="1"/>
  <c r="H15" i="1"/>
  <c r="H16" i="1"/>
  <c r="H17" i="1"/>
  <c r="H18" i="1"/>
  <c r="H19" i="1"/>
  <c r="H20" i="1"/>
  <c r="H21" i="1"/>
  <c r="E12" i="1"/>
  <c r="E13" i="1"/>
  <c r="E14" i="1"/>
  <c r="E15" i="1"/>
  <c r="E16" i="1"/>
  <c r="E17" i="1"/>
  <c r="E18" i="1"/>
  <c r="E19" i="1"/>
  <c r="E20" i="1"/>
  <c r="E21" i="1"/>
  <c r="D12" i="1"/>
  <c r="D13" i="1"/>
  <c r="D14" i="1"/>
  <c r="D15" i="1"/>
  <c r="D16" i="1"/>
  <c r="D17" i="1"/>
  <c r="D18" i="1"/>
  <c r="D19" i="1"/>
  <c r="D20" i="1"/>
  <c r="D21" i="1"/>
  <c r="Q4" i="1"/>
  <c r="P4" i="1"/>
  <c r="AS4" i="1"/>
  <c r="AR4" i="1"/>
  <c r="AO4" i="1"/>
  <c r="AN4" i="1"/>
  <c r="AK4" i="1"/>
  <c r="AJ4" i="1"/>
  <c r="AG4" i="1"/>
  <c r="AF4" i="1"/>
  <c r="AC4" i="1"/>
  <c r="AB4" i="1"/>
  <c r="Y4" i="1"/>
  <c r="X4" i="1"/>
  <c r="U4" i="1"/>
  <c r="T4" i="1"/>
  <c r="M4" i="1"/>
  <c r="L4" i="1"/>
  <c r="I4" i="1"/>
  <c r="H4" i="1"/>
  <c r="E4" i="1"/>
  <c r="D4" i="1"/>
  <c r="Q2" i="1"/>
  <c r="AS2" i="1"/>
  <c r="AR2" i="1"/>
  <c r="AO2" i="1"/>
  <c r="AN2" i="1"/>
  <c r="AK2" i="1"/>
  <c r="AJ2" i="1"/>
  <c r="AG2" i="1"/>
  <c r="AF2" i="1"/>
  <c r="AC2" i="1"/>
  <c r="AB2" i="1"/>
  <c r="Y2" i="1"/>
  <c r="X2" i="1"/>
  <c r="U2" i="1"/>
  <c r="T2" i="1"/>
  <c r="M2" i="1"/>
  <c r="L2" i="1"/>
  <c r="I2" i="1"/>
  <c r="H2" i="1"/>
  <c r="E2" i="1"/>
  <c r="D2" i="1"/>
  <c r="P2" i="1"/>
  <c r="AS3" i="1"/>
  <c r="AS5" i="1"/>
  <c r="AS6" i="1"/>
  <c r="AS7" i="1"/>
  <c r="AS8" i="1"/>
  <c r="AS9" i="1"/>
  <c r="AS10" i="1"/>
  <c r="AS11" i="1"/>
  <c r="AR3" i="1"/>
  <c r="AR5" i="1"/>
  <c r="AR6" i="1"/>
  <c r="AR7" i="1"/>
  <c r="AR8" i="1"/>
  <c r="AR9" i="1"/>
  <c r="AR10" i="1"/>
  <c r="AR11" i="1"/>
  <c r="AO3" i="1"/>
  <c r="AO5" i="1"/>
  <c r="AO6" i="1"/>
  <c r="AO7" i="1"/>
  <c r="AO8" i="1"/>
  <c r="AO9" i="1"/>
  <c r="AO10" i="1"/>
  <c r="AO11" i="1"/>
  <c r="AN3" i="1"/>
  <c r="AN5" i="1"/>
  <c r="AN6" i="1"/>
  <c r="AN7" i="1"/>
  <c r="AN8" i="1"/>
  <c r="AN9" i="1"/>
  <c r="AN10" i="1"/>
  <c r="AN11" i="1"/>
  <c r="AK3" i="1"/>
  <c r="AK5" i="1"/>
  <c r="AK6" i="1"/>
  <c r="AK7" i="1"/>
  <c r="AK8" i="1"/>
  <c r="AK9" i="1"/>
  <c r="AK10" i="1"/>
  <c r="AK11" i="1"/>
  <c r="AJ3" i="1"/>
  <c r="AJ5" i="1"/>
  <c r="AJ6" i="1"/>
  <c r="AJ7" i="1"/>
  <c r="AJ8" i="1"/>
  <c r="AJ9" i="1"/>
  <c r="AJ10" i="1"/>
  <c r="AJ11" i="1"/>
  <c r="AG3" i="1"/>
  <c r="AG5" i="1"/>
  <c r="AG6" i="1"/>
  <c r="AG7" i="1"/>
  <c r="AG8" i="1"/>
  <c r="AG9" i="1"/>
  <c r="AG10" i="1"/>
  <c r="AG11" i="1"/>
  <c r="AF3" i="1"/>
  <c r="AF5" i="1"/>
  <c r="AF6" i="1"/>
  <c r="AF7" i="1"/>
  <c r="AF8" i="1"/>
  <c r="AF9" i="1"/>
  <c r="AF10" i="1"/>
  <c r="AF11" i="1"/>
  <c r="AC3" i="1"/>
  <c r="AC5" i="1"/>
  <c r="AC6" i="1"/>
  <c r="AC7" i="1"/>
  <c r="AC8" i="1"/>
  <c r="AC9" i="1"/>
  <c r="AC10" i="1"/>
  <c r="AC11" i="1"/>
  <c r="AB3" i="1"/>
  <c r="AB5" i="1"/>
  <c r="AB6" i="1"/>
  <c r="AB7" i="1"/>
  <c r="AB8" i="1"/>
  <c r="AB9" i="1"/>
  <c r="AB10" i="1"/>
  <c r="AB11" i="1"/>
  <c r="Y3" i="1"/>
  <c r="Y5" i="1"/>
  <c r="Y6" i="1"/>
  <c r="Y7" i="1"/>
  <c r="Y8" i="1"/>
  <c r="Y9" i="1"/>
  <c r="Y10" i="1"/>
  <c r="Y11" i="1"/>
  <c r="X3" i="1"/>
  <c r="X5" i="1"/>
  <c r="X6" i="1"/>
  <c r="X7" i="1"/>
  <c r="X8" i="1"/>
  <c r="X9" i="1"/>
  <c r="X10" i="1"/>
  <c r="X11" i="1"/>
  <c r="U3" i="1"/>
  <c r="U5" i="1"/>
  <c r="U6" i="1"/>
  <c r="U7" i="1"/>
  <c r="U8" i="1"/>
  <c r="U9" i="1"/>
  <c r="U10" i="1"/>
  <c r="U11" i="1"/>
  <c r="T3" i="1"/>
  <c r="T5" i="1"/>
  <c r="T6" i="1"/>
  <c r="T7" i="1"/>
  <c r="T8" i="1"/>
  <c r="T9" i="1"/>
  <c r="T10" i="1"/>
  <c r="T11" i="1"/>
  <c r="Q3" i="1"/>
  <c r="Q5" i="1"/>
  <c r="Q6" i="1"/>
  <c r="Q7" i="1"/>
  <c r="Q8" i="1"/>
  <c r="Q9" i="1"/>
  <c r="Q10" i="1"/>
  <c r="Q11" i="1"/>
  <c r="P3" i="1"/>
  <c r="P5" i="1"/>
  <c r="P6" i="1"/>
  <c r="P7" i="1"/>
  <c r="P8" i="1"/>
  <c r="P9" i="1"/>
  <c r="P10" i="1"/>
  <c r="P11" i="1"/>
  <c r="M3" i="1"/>
  <c r="M5" i="1"/>
  <c r="M6" i="1"/>
  <c r="M7" i="1"/>
  <c r="M8" i="1"/>
  <c r="M9" i="1"/>
  <c r="M10" i="1"/>
  <c r="M11" i="1"/>
  <c r="L3" i="1"/>
  <c r="L5" i="1"/>
  <c r="L6" i="1"/>
  <c r="L7" i="1"/>
  <c r="L8" i="1"/>
  <c r="L9" i="1"/>
  <c r="L10" i="1"/>
  <c r="L11" i="1"/>
  <c r="I3" i="1"/>
  <c r="I5" i="1"/>
  <c r="I6" i="1"/>
  <c r="I7" i="1"/>
  <c r="I8" i="1"/>
  <c r="I9" i="1"/>
  <c r="I10" i="1"/>
  <c r="I11" i="1"/>
  <c r="H3" i="1"/>
  <c r="H5" i="1"/>
  <c r="H6" i="1"/>
  <c r="H7" i="1"/>
  <c r="H8" i="1"/>
  <c r="H9" i="1"/>
  <c r="H10" i="1"/>
  <c r="H11" i="1"/>
  <c r="E3" i="1"/>
  <c r="E5" i="1"/>
  <c r="E6" i="1"/>
  <c r="E7" i="1"/>
  <c r="E8" i="1"/>
  <c r="E9" i="1"/>
  <c r="E10" i="1"/>
  <c r="E11" i="1"/>
  <c r="D3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<sst xmlns="http://schemas.openxmlformats.org/spreadsheetml/2006/main" count="65" uniqueCount="65">
  <si>
    <t>Sample</t>
  </si>
  <si>
    <t>Rh_V</t>
  </si>
  <si>
    <t>Ni_Fe</t>
  </si>
  <si>
    <t>Cu_Nb</t>
  </si>
  <si>
    <t>Cu_Y</t>
  </si>
  <si>
    <t>Ag_Ti</t>
  </si>
  <si>
    <t>Ni_Pd</t>
  </si>
  <si>
    <t>Ir_Hf</t>
  </si>
  <si>
    <t>Pt_Rh</t>
  </si>
  <si>
    <t>Rh_VE</t>
    <phoneticPr fontId="18" type="noConversion"/>
  </si>
  <si>
    <t>Ni_FeE</t>
    <phoneticPr fontId="18" type="noConversion"/>
  </si>
  <si>
    <t>Cu_NbE</t>
    <phoneticPr fontId="18" type="noConversion"/>
  </si>
  <si>
    <t>Cu_YE</t>
    <phoneticPr fontId="18" type="noConversion"/>
  </si>
  <si>
    <t>Ag_TiE</t>
    <phoneticPr fontId="18" type="noConversion"/>
  </si>
  <si>
    <t>Ni_PdE</t>
    <phoneticPr fontId="18" type="noConversion"/>
  </si>
  <si>
    <t>Ir_HfE</t>
    <phoneticPr fontId="18" type="noConversion"/>
  </si>
  <si>
    <t>Pt_RhE</t>
    <phoneticPr fontId="18" type="noConversion"/>
  </si>
  <si>
    <t>Z_1</t>
  </si>
  <si>
    <t>Z_2</t>
    <phoneticPr fontId="18" type="noConversion"/>
  </si>
  <si>
    <t>Z_</t>
    <phoneticPr fontId="18" type="noConversion"/>
  </si>
  <si>
    <t>Z+</t>
    <phoneticPr fontId="18" type="noConversion"/>
  </si>
  <si>
    <t>Nmen_1</t>
    <phoneticPr fontId="18" type="noConversion"/>
  </si>
  <si>
    <t>Nmen_2</t>
  </si>
  <si>
    <t>Nmen_</t>
    <phoneticPr fontId="18" type="noConversion"/>
  </si>
  <si>
    <t>Nmen+</t>
    <phoneticPr fontId="18" type="noConversion"/>
  </si>
  <si>
    <t>X_1</t>
  </si>
  <si>
    <t>X_2</t>
    <phoneticPr fontId="18" type="noConversion"/>
  </si>
  <si>
    <t>X_</t>
    <phoneticPr fontId="18" type="noConversion"/>
  </si>
  <si>
    <t>X+</t>
    <phoneticPr fontId="18" type="noConversion"/>
  </si>
  <si>
    <t>I1_1</t>
    <phoneticPr fontId="18" type="noConversion"/>
  </si>
  <si>
    <t>I1_2</t>
  </si>
  <si>
    <t>I1_1_</t>
    <phoneticPr fontId="18" type="noConversion"/>
  </si>
  <si>
    <t>I1_1+</t>
    <phoneticPr fontId="18" type="noConversion"/>
  </si>
  <si>
    <t>ε_1</t>
  </si>
  <si>
    <t>ε_2</t>
    <phoneticPr fontId="18" type="noConversion"/>
  </si>
  <si>
    <t>ε_</t>
    <phoneticPr fontId="18" type="noConversion"/>
  </si>
  <si>
    <t>ε+</t>
    <phoneticPr fontId="18" type="noConversion"/>
  </si>
  <si>
    <t>dband_1</t>
  </si>
  <si>
    <t>dband_2</t>
    <phoneticPr fontId="18" type="noConversion"/>
  </si>
  <si>
    <t>dband_</t>
    <phoneticPr fontId="18" type="noConversion"/>
  </si>
  <si>
    <t>dband+</t>
    <phoneticPr fontId="18" type="noConversion"/>
  </si>
  <si>
    <t>HOMO_1</t>
  </si>
  <si>
    <t>HOMO_2</t>
    <phoneticPr fontId="18" type="noConversion"/>
  </si>
  <si>
    <t>HOMO_</t>
    <phoneticPr fontId="18" type="noConversion"/>
  </si>
  <si>
    <t>HOMO+</t>
    <phoneticPr fontId="18" type="noConversion"/>
  </si>
  <si>
    <t>LUMO_1</t>
  </si>
  <si>
    <t>LUMO_2</t>
    <phoneticPr fontId="18" type="noConversion"/>
  </si>
  <si>
    <t>LUMO_</t>
    <phoneticPr fontId="18" type="noConversion"/>
  </si>
  <si>
    <t>LUMO+</t>
    <phoneticPr fontId="18" type="noConversion"/>
  </si>
  <si>
    <t>R_1</t>
  </si>
  <si>
    <t>R_2</t>
    <phoneticPr fontId="18" type="noConversion"/>
  </si>
  <si>
    <t>R_</t>
    <phoneticPr fontId="18" type="noConversion"/>
  </si>
  <si>
    <t>R+</t>
    <phoneticPr fontId="18" type="noConversion"/>
  </si>
  <si>
    <t>Rp_1</t>
  </si>
  <si>
    <t>Rp_2</t>
    <phoneticPr fontId="18" type="noConversion"/>
  </si>
  <si>
    <t>Rp_</t>
  </si>
  <si>
    <t>Rp+</t>
    <phoneticPr fontId="18" type="noConversion"/>
  </si>
  <si>
    <t>Rv_1</t>
  </si>
  <si>
    <t>Rv_2</t>
    <phoneticPr fontId="18" type="noConversion"/>
  </si>
  <si>
    <t>Rv_</t>
    <phoneticPr fontId="18" type="noConversion"/>
  </si>
  <si>
    <t>Rv+</t>
    <phoneticPr fontId="18" type="noConversion"/>
  </si>
  <si>
    <t>Co_V</t>
    <phoneticPr fontId="18" type="noConversion"/>
  </si>
  <si>
    <t>Rh_Mo</t>
  </si>
  <si>
    <t>Co_VE</t>
    <phoneticPr fontId="18" type="noConversion"/>
  </si>
  <si>
    <t>Rh_MoE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</si>
</sst>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workbookViewId="0">
      <selection sqref="A1:A21"/>
    </sheetView>
  </sheetViews>
  <sheetFormatPr defaultRowHeight="13.8" x14ac:dyDescent="0.25"/>
  <cols>
    <col min="1" max="16384" width="8.88671875" style="1"/>
  </cols>
  <sheetData>
    <row r="1" spans="1:46" s="2" customFormat="1" x14ac:dyDescent="0.25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  <c r="AJ1" s="2" t="s">
        <v>51</v>
      </c>
      <c r="AK1" s="2" t="s">
        <v>52</v>
      </c>
      <c r="AL1" s="2" t="s">
        <v>53</v>
      </c>
      <c r="AM1" s="2" t="s">
        <v>54</v>
      </c>
      <c r="AN1" s="2" t="s">
        <v>55</v>
      </c>
      <c r="AO1" s="2" t="s">
        <v>56</v>
      </c>
      <c r="AP1" s="2" t="s">
        <v>57</v>
      </c>
      <c r="AQ1" s="2" t="s">
        <v>58</v>
      </c>
      <c r="AR1" s="2" t="s">
        <v>59</v>
      </c>
      <c r="AS1" s="2" t="s">
        <v>60</v>
      </c>
    </row>
    <row r="2" spans="1:46" x14ac:dyDescent="0.25">
      <c r="A2" s="1" t="s">
        <v>61</v>
      </c>
      <c r="B2" s="1">
        <v>27</v>
      </c>
      <c r="C2" s="1">
        <v>23</v>
      </c>
      <c r="D2" s="1">
        <f>0.5*(ABS(B2-C2))</f>
        <v>2</v>
      </c>
      <c r="E2" s="1">
        <f>0.5*(B2+C2)</f>
        <v>25</v>
      </c>
      <c r="F2" s="1">
        <v>58</v>
      </c>
      <c r="G2" s="1">
        <v>46</v>
      </c>
      <c r="H2" s="1">
        <f>0.5*(ABS(F2-G2))</f>
        <v>6</v>
      </c>
      <c r="I2" s="1">
        <f>0.5*(F2+G2)</f>
        <v>52</v>
      </c>
      <c r="J2" s="1">
        <v>1.88</v>
      </c>
      <c r="K2" s="1">
        <v>1.63</v>
      </c>
      <c r="L2" s="1">
        <f>0.5*(ABS(J2-K2))</f>
        <v>0.125</v>
      </c>
      <c r="M2" s="1">
        <f>0.5*(J2+K2)</f>
        <v>1.7549999999999999</v>
      </c>
      <c r="N2" s="1">
        <v>7.88</v>
      </c>
      <c r="O2" s="1">
        <v>6.75</v>
      </c>
      <c r="P2" s="2">
        <f t="shared" ref="P2" si="0">0.5*(ABS(N2-O2))</f>
        <v>0.56499999999999995</v>
      </c>
      <c r="Q2" s="2">
        <f>0.5*(N2+O2)</f>
        <v>7.3149999999999995</v>
      </c>
      <c r="R2" s="1">
        <v>0.66</v>
      </c>
      <c r="S2" s="1">
        <v>0.52</v>
      </c>
      <c r="T2" s="1">
        <f>0.5*(ABS(R2-S2))</f>
        <v>7.0000000000000007E-2</v>
      </c>
      <c r="U2" s="1">
        <f>0.5*(R2+S2)</f>
        <v>0.59000000000000008</v>
      </c>
      <c r="V2" s="1">
        <v>-1.39</v>
      </c>
      <c r="W2" s="1">
        <v>3.73</v>
      </c>
      <c r="X2" s="1">
        <f>0.5*(ABS(V2-W2))</f>
        <v>2.56</v>
      </c>
      <c r="Y2" s="1">
        <f>0.5*(V2+W2)</f>
        <v>1.17</v>
      </c>
      <c r="Z2" s="1">
        <v>-4.41</v>
      </c>
      <c r="AA2" s="1">
        <v>-4.47</v>
      </c>
      <c r="AB2" s="1">
        <f>0.5*(ABS(Z2-AA2))</f>
        <v>2.9999999999999805E-2</v>
      </c>
      <c r="AC2" s="1">
        <f>0.5*(Z2+AA2)</f>
        <v>-4.4399999999999995</v>
      </c>
      <c r="AD2" s="1">
        <v>0.24</v>
      </c>
      <c r="AE2" s="1">
        <v>0.13</v>
      </c>
      <c r="AF2" s="1">
        <f>0.5*(ABS(AD2-AE2))</f>
        <v>5.4999999999999993E-2</v>
      </c>
      <c r="AG2" s="1">
        <f>0.5*(AD2+AE2)</f>
        <v>0.185</v>
      </c>
      <c r="AH2" s="1">
        <v>1.52</v>
      </c>
      <c r="AI2" s="1">
        <v>1.71</v>
      </c>
      <c r="AJ2" s="1">
        <f>0.5*(ABS(AH2-AI2))</f>
        <v>9.4999999999999973E-2</v>
      </c>
      <c r="AK2" s="1">
        <f>0.5*(AH2+AI2)</f>
        <v>1.615</v>
      </c>
      <c r="AL2" s="1">
        <v>1.61</v>
      </c>
      <c r="AM2" s="1">
        <v>1.47</v>
      </c>
      <c r="AN2" s="1">
        <f>0.5*(ABS(AL2-AM2))</f>
        <v>7.0000000000000062E-2</v>
      </c>
      <c r="AO2" s="1">
        <f>0.5*(AL2+AM2)</f>
        <v>1.54</v>
      </c>
      <c r="AP2" s="1">
        <v>0.36</v>
      </c>
      <c r="AQ2" s="1">
        <v>0.48</v>
      </c>
      <c r="AR2" s="1">
        <f>0.5*(ABS(AP2-AQ2))</f>
        <v>0.06</v>
      </c>
      <c r="AS2" s="1">
        <f>0.5*(AP2+AQ2)</f>
        <v>0.42</v>
      </c>
    </row>
    <row r="3" spans="1:46" x14ac:dyDescent="0.25">
      <c r="A3" s="1" t="s">
        <v>1</v>
      </c>
      <c r="B3" s="1">
        <v>45</v>
      </c>
      <c r="C3" s="1">
        <v>23</v>
      </c>
      <c r="D3" s="2">
        <f t="shared" ref="D3:D21" si="1">0.5*(ABS(B3-C3))</f>
        <v>11</v>
      </c>
      <c r="E3" s="2">
        <f t="shared" ref="E3:E21" si="2">0.5*(B3+C3)</f>
        <v>34</v>
      </c>
      <c r="F3" s="1">
        <v>59</v>
      </c>
      <c r="G3" s="1">
        <v>46</v>
      </c>
      <c r="H3" s="2">
        <f t="shared" ref="H3:H21" si="3">0.5*(ABS(F3-G3))</f>
        <v>6.5</v>
      </c>
      <c r="I3" s="2">
        <f t="shared" ref="I3:I21" si="4">0.5*(F3+G3)</f>
        <v>52.5</v>
      </c>
      <c r="J3" s="1">
        <v>2.2799999999999998</v>
      </c>
      <c r="K3" s="1">
        <v>1.63</v>
      </c>
      <c r="L3" s="2">
        <f t="shared" ref="L3:L21" si="5">0.5*(ABS(J3-K3))</f>
        <v>0.32499999999999996</v>
      </c>
      <c r="M3" s="2">
        <f t="shared" ref="M3:M21" si="6">0.5*(J3+K3)</f>
        <v>1.9549999999999998</v>
      </c>
      <c r="N3" s="1">
        <v>7.46</v>
      </c>
      <c r="O3" s="1">
        <v>6.75</v>
      </c>
      <c r="P3" s="2">
        <f t="shared" ref="P3:P21" si="7">0.5*(ABS(N3-O3))</f>
        <v>0.35499999999999998</v>
      </c>
      <c r="Q3" s="2">
        <f t="shared" ref="Q3:Q21" si="8">0.5*(N3+O3)</f>
        <v>7.1050000000000004</v>
      </c>
      <c r="R3" s="1">
        <v>1.1399999999999999</v>
      </c>
      <c r="S3" s="1">
        <v>0.52</v>
      </c>
      <c r="T3" s="2">
        <f t="shared" ref="T3:T21" si="9">0.5*(ABS(R3-S3))</f>
        <v>0.30999999999999994</v>
      </c>
      <c r="U3" s="2">
        <f t="shared" ref="U3:U21" si="10">0.5*(R3+S3)</f>
        <v>0.83</v>
      </c>
      <c r="V3" s="1">
        <v>-1.9</v>
      </c>
      <c r="W3" s="1">
        <v>3.73</v>
      </c>
      <c r="X3" s="2">
        <f t="shared" ref="X3:X21" si="11">0.5*(ABS(V3-W3))</f>
        <v>2.8149999999999999</v>
      </c>
      <c r="Y3" s="2">
        <f t="shared" ref="Y3:Y21" si="12">0.5*(V3+W3)</f>
        <v>0.91500000000000004</v>
      </c>
      <c r="Z3" s="1">
        <v>-3.5</v>
      </c>
      <c r="AA3" s="1">
        <v>-4.47</v>
      </c>
      <c r="AB3" s="2">
        <f t="shared" ref="AB3:AB21" si="13">0.5*(ABS(Z3-AA3))</f>
        <v>0.48499999999999988</v>
      </c>
      <c r="AC3" s="2">
        <f t="shared" ref="AC3:AC21" si="14">0.5*(Z3+AA3)</f>
        <v>-3.9849999999999999</v>
      </c>
      <c r="AD3" s="1">
        <v>-3.32</v>
      </c>
      <c r="AE3" s="1">
        <v>0.13</v>
      </c>
      <c r="AF3" s="2">
        <f t="shared" ref="AF3:AF21" si="15">0.5*(ABS(AD3-AE3))</f>
        <v>1.7249999999999999</v>
      </c>
      <c r="AG3" s="2">
        <f t="shared" ref="AG3:AG21" si="16">0.5*(AD3+AE3)</f>
        <v>-1.595</v>
      </c>
      <c r="AH3" s="1">
        <v>1.73</v>
      </c>
      <c r="AI3" s="1">
        <v>1.71</v>
      </c>
      <c r="AJ3" s="2">
        <f t="shared" ref="AJ3:AJ21" si="17">0.5*(ABS(AH3-AI3))</f>
        <v>1.0000000000000009E-2</v>
      </c>
      <c r="AK3" s="2">
        <f t="shared" ref="AK3:AK21" si="18">0.5*(AH3+AI3)</f>
        <v>1.72</v>
      </c>
      <c r="AL3" s="1">
        <v>1.5</v>
      </c>
      <c r="AM3" s="1">
        <v>1.47</v>
      </c>
      <c r="AN3" s="2">
        <f t="shared" ref="AN3:AN21" si="19">0.5*(ABS(AL3-AM3))</f>
        <v>1.5000000000000013E-2</v>
      </c>
      <c r="AO3" s="2">
        <f t="shared" ref="AO3:AO21" si="20">0.5*(AL3+AM3)</f>
        <v>1.4849999999999999</v>
      </c>
      <c r="AP3" s="1">
        <v>0.61</v>
      </c>
      <c r="AQ3" s="1">
        <v>0.48</v>
      </c>
      <c r="AR3" s="2">
        <f t="shared" ref="AR3:AR21" si="21">0.5*(ABS(AP3-AQ3))</f>
        <v>6.5000000000000002E-2</v>
      </c>
      <c r="AS3" s="2">
        <f t="shared" ref="AS3:AS21" si="22">0.5*(AP3+AQ3)</f>
        <v>0.54499999999999993</v>
      </c>
      <c r="AT3" s="2"/>
    </row>
    <row r="4" spans="1:46" x14ac:dyDescent="0.25">
      <c r="A4" s="1" t="s">
        <v>62</v>
      </c>
      <c r="B4" s="1">
        <v>45</v>
      </c>
      <c r="C4" s="1">
        <v>42</v>
      </c>
      <c r="D4" s="1">
        <f>0.5*(ABS(B4-C4))</f>
        <v>1.5</v>
      </c>
      <c r="E4" s="1">
        <f>0.5*(B4+C4)</f>
        <v>43.5</v>
      </c>
      <c r="F4" s="1">
        <v>59</v>
      </c>
      <c r="G4" s="1">
        <v>50</v>
      </c>
      <c r="H4" s="1">
        <f>0.5*(ABS(F4-G4))</f>
        <v>4.5</v>
      </c>
      <c r="I4" s="1">
        <f>0.5*(F4+G4)</f>
        <v>54.5</v>
      </c>
      <c r="J4" s="1">
        <v>2.2799999999999998</v>
      </c>
      <c r="K4" s="1">
        <v>2.16</v>
      </c>
      <c r="L4" s="1">
        <f>0.5*(ABS(J4-K4))</f>
        <v>5.9999999999999831E-2</v>
      </c>
      <c r="M4" s="1">
        <f>0.5*(J4+K4)</f>
        <v>2.2199999999999998</v>
      </c>
      <c r="N4" s="1">
        <v>7.46</v>
      </c>
      <c r="O4" s="1">
        <v>7.09</v>
      </c>
      <c r="P4" s="2">
        <f t="shared" si="7"/>
        <v>0.18500000000000005</v>
      </c>
      <c r="Q4" s="2">
        <f t="shared" si="8"/>
        <v>7.2750000000000004</v>
      </c>
      <c r="R4" s="1">
        <v>1.1399999999999999</v>
      </c>
      <c r="S4" s="1">
        <v>0.75</v>
      </c>
      <c r="T4" s="1">
        <f>0.5*(ABS(R4-S4))</f>
        <v>0.19499999999999995</v>
      </c>
      <c r="U4" s="1">
        <f>0.5*(R4+S4)</f>
        <v>0.94499999999999995</v>
      </c>
      <c r="V4" s="1">
        <v>-1.9</v>
      </c>
      <c r="W4" s="1">
        <v>1.54</v>
      </c>
      <c r="X4" s="1">
        <f>0.5*(ABS(V4-W4))</f>
        <v>1.72</v>
      </c>
      <c r="Y4" s="1">
        <f>0.5*(V4+W4)</f>
        <v>-0.17999999999999994</v>
      </c>
      <c r="Z4" s="1">
        <v>-3.5</v>
      </c>
      <c r="AA4" s="1">
        <v>-4.32</v>
      </c>
      <c r="AB4" s="1">
        <f>0.5*(ABS(Z4-AA4))</f>
        <v>0.41000000000000014</v>
      </c>
      <c r="AC4" s="1">
        <f>0.5*(Z4+AA4)</f>
        <v>-3.91</v>
      </c>
      <c r="AD4" s="1">
        <v>-3.32</v>
      </c>
      <c r="AE4" s="1">
        <v>-0.13</v>
      </c>
      <c r="AF4" s="1">
        <f>0.5*(ABS(AD4-AE4))</f>
        <v>1.595</v>
      </c>
      <c r="AG4" s="1">
        <f>0.5*(AD4+AE4)</f>
        <v>-1.7249999999999999</v>
      </c>
      <c r="AH4" s="1">
        <v>1.73</v>
      </c>
      <c r="AI4" s="1">
        <v>1.9</v>
      </c>
      <c r="AJ4" s="1">
        <f>0.5*(ABS(AH4-AI4))</f>
        <v>8.4999999999999964E-2</v>
      </c>
      <c r="AK4" s="1">
        <f>0.5*(AH4+AI4)</f>
        <v>1.8149999999999999</v>
      </c>
      <c r="AL4" s="1">
        <v>1.5</v>
      </c>
      <c r="AM4" s="1">
        <v>1.66</v>
      </c>
      <c r="AN4" s="1">
        <f>0.5*(ABS(AL4-AM4))</f>
        <v>7.999999999999996E-2</v>
      </c>
      <c r="AO4" s="1">
        <f>0.5*(AL4+AM4)</f>
        <v>1.58</v>
      </c>
      <c r="AP4" s="1">
        <v>0.61</v>
      </c>
      <c r="AQ4" s="1">
        <v>0.73</v>
      </c>
      <c r="AR4" s="1">
        <f>0.5*(ABS(AP4-AQ4))</f>
        <v>0.06</v>
      </c>
      <c r="AS4" s="1">
        <f>0.5*(AP4+AQ4)</f>
        <v>0.66999999999999993</v>
      </c>
    </row>
    <row r="5" spans="1:46" x14ac:dyDescent="0.25">
      <c r="A5" s="1" t="s">
        <v>2</v>
      </c>
      <c r="B5" s="1">
        <v>28</v>
      </c>
      <c r="C5" s="1">
        <v>26</v>
      </c>
      <c r="D5" s="2">
        <f t="shared" si="1"/>
        <v>1</v>
      </c>
      <c r="E5" s="2">
        <f t="shared" si="2"/>
        <v>27</v>
      </c>
      <c r="F5" s="1">
        <v>61</v>
      </c>
      <c r="G5" s="1">
        <v>55</v>
      </c>
      <c r="H5" s="2">
        <f t="shared" si="3"/>
        <v>3</v>
      </c>
      <c r="I5" s="2">
        <f t="shared" si="4"/>
        <v>58</v>
      </c>
      <c r="J5" s="1">
        <v>1.91</v>
      </c>
      <c r="K5" s="1">
        <v>1.83</v>
      </c>
      <c r="L5" s="2">
        <f t="shared" si="5"/>
        <v>3.9999999999999925E-2</v>
      </c>
      <c r="M5" s="2">
        <f t="shared" si="6"/>
        <v>1.87</v>
      </c>
      <c r="N5" s="1">
        <v>7.64</v>
      </c>
      <c r="O5" s="1">
        <v>7.9</v>
      </c>
      <c r="P5" s="2">
        <f t="shared" si="7"/>
        <v>0.13000000000000034</v>
      </c>
      <c r="Q5" s="2">
        <f t="shared" si="8"/>
        <v>7.77</v>
      </c>
      <c r="R5" s="1">
        <v>1.1599999999999999</v>
      </c>
      <c r="S5" s="1">
        <v>0.16</v>
      </c>
      <c r="T5" s="2">
        <f t="shared" si="9"/>
        <v>0.49999999999999994</v>
      </c>
      <c r="U5" s="2">
        <f t="shared" si="10"/>
        <v>0.65999999999999992</v>
      </c>
      <c r="V5" s="1">
        <v>0.12</v>
      </c>
      <c r="W5" s="1">
        <v>1.44</v>
      </c>
      <c r="X5" s="2">
        <f t="shared" si="11"/>
        <v>0.65999999999999992</v>
      </c>
      <c r="Y5" s="2">
        <f t="shared" si="12"/>
        <v>0.78</v>
      </c>
      <c r="Z5" s="1">
        <v>-4.3899999999999997</v>
      </c>
      <c r="AA5" s="1">
        <v>-4.42</v>
      </c>
      <c r="AB5" s="2">
        <f t="shared" si="13"/>
        <v>1.5000000000000124E-2</v>
      </c>
      <c r="AC5" s="2">
        <f t="shared" si="14"/>
        <v>-4.4049999999999994</v>
      </c>
      <c r="AD5" s="1">
        <v>0.51</v>
      </c>
      <c r="AE5" s="1">
        <v>-0.53</v>
      </c>
      <c r="AF5" s="2">
        <f t="shared" si="15"/>
        <v>0.52</v>
      </c>
      <c r="AG5" s="2">
        <f t="shared" si="16"/>
        <v>-1.0000000000000009E-2</v>
      </c>
      <c r="AH5" s="1">
        <v>1.49</v>
      </c>
      <c r="AI5" s="1">
        <v>1.56</v>
      </c>
      <c r="AJ5" s="2">
        <f t="shared" si="17"/>
        <v>3.5000000000000031E-2</v>
      </c>
      <c r="AK5" s="2">
        <f t="shared" si="18"/>
        <v>1.5249999999999999</v>
      </c>
      <c r="AL5" s="1">
        <v>1.57</v>
      </c>
      <c r="AM5" s="1">
        <v>1.71</v>
      </c>
      <c r="AN5" s="2">
        <f t="shared" si="19"/>
        <v>6.9999999999999951E-2</v>
      </c>
      <c r="AO5" s="2">
        <f t="shared" si="20"/>
        <v>1.6400000000000001</v>
      </c>
      <c r="AP5" s="1">
        <v>0.34</v>
      </c>
      <c r="AQ5" s="1">
        <v>0.38</v>
      </c>
      <c r="AR5" s="2">
        <f t="shared" si="21"/>
        <v>1.999999999999999E-2</v>
      </c>
      <c r="AS5" s="2">
        <f t="shared" si="22"/>
        <v>0.36</v>
      </c>
      <c r="AT5" s="2"/>
    </row>
    <row r="6" spans="1:46" x14ac:dyDescent="0.25">
      <c r="A6" s="1" t="s">
        <v>3</v>
      </c>
      <c r="B6" s="1">
        <v>29</v>
      </c>
      <c r="C6" s="1">
        <v>41</v>
      </c>
      <c r="D6" s="2">
        <f t="shared" si="1"/>
        <v>6</v>
      </c>
      <c r="E6" s="2">
        <f t="shared" si="2"/>
        <v>35</v>
      </c>
      <c r="F6" s="1">
        <v>64</v>
      </c>
      <c r="G6" s="1">
        <v>47</v>
      </c>
      <c r="H6" s="2">
        <f t="shared" si="3"/>
        <v>8.5</v>
      </c>
      <c r="I6" s="2">
        <f t="shared" si="4"/>
        <v>55.5</v>
      </c>
      <c r="J6" s="1">
        <v>1.9</v>
      </c>
      <c r="K6" s="1">
        <v>1.6</v>
      </c>
      <c r="L6" s="2">
        <f t="shared" si="5"/>
        <v>0.14999999999999991</v>
      </c>
      <c r="M6" s="2">
        <f t="shared" si="6"/>
        <v>1.75</v>
      </c>
      <c r="N6" s="1">
        <v>7.73</v>
      </c>
      <c r="O6" s="1">
        <v>6.76</v>
      </c>
      <c r="P6" s="2">
        <f t="shared" si="7"/>
        <v>0.48500000000000032</v>
      </c>
      <c r="Q6" s="2">
        <f t="shared" si="8"/>
        <v>7.2450000000000001</v>
      </c>
      <c r="R6" s="1">
        <v>1.23</v>
      </c>
      <c r="S6" s="1">
        <v>0.89</v>
      </c>
      <c r="T6" s="2">
        <f t="shared" si="9"/>
        <v>0.16999999999999998</v>
      </c>
      <c r="U6" s="2">
        <f t="shared" si="10"/>
        <v>1.06</v>
      </c>
      <c r="V6" s="1">
        <v>-1.6</v>
      </c>
      <c r="W6" s="1">
        <v>3.59</v>
      </c>
      <c r="X6" s="2">
        <f t="shared" si="11"/>
        <v>2.5949999999999998</v>
      </c>
      <c r="Y6" s="2">
        <f t="shared" si="12"/>
        <v>0.99499999999999988</v>
      </c>
      <c r="Z6" s="1">
        <v>-4.6100000000000003</v>
      </c>
      <c r="AA6" s="1">
        <v>-4.62</v>
      </c>
      <c r="AB6" s="2">
        <f t="shared" si="13"/>
        <v>4.9999999999998934E-3</v>
      </c>
      <c r="AC6" s="2">
        <f t="shared" si="14"/>
        <v>-4.6150000000000002</v>
      </c>
      <c r="AD6" s="1">
        <v>1.36</v>
      </c>
      <c r="AE6" s="1">
        <v>-0.73</v>
      </c>
      <c r="AF6" s="2">
        <f t="shared" si="15"/>
        <v>1.0449999999999999</v>
      </c>
      <c r="AG6" s="2">
        <f t="shared" si="16"/>
        <v>0.31500000000000006</v>
      </c>
      <c r="AH6" s="1">
        <v>1.45</v>
      </c>
      <c r="AI6" s="1">
        <v>1.98</v>
      </c>
      <c r="AJ6" s="2">
        <f t="shared" si="17"/>
        <v>0.26500000000000001</v>
      </c>
      <c r="AK6" s="2">
        <f t="shared" si="18"/>
        <v>1.7149999999999999</v>
      </c>
      <c r="AL6" s="1">
        <v>1.25</v>
      </c>
      <c r="AM6" s="1">
        <v>1.73</v>
      </c>
      <c r="AN6" s="2">
        <f t="shared" si="19"/>
        <v>0.24</v>
      </c>
      <c r="AO6" s="2">
        <f t="shared" si="20"/>
        <v>1.49</v>
      </c>
      <c r="AP6" s="1">
        <v>1.2</v>
      </c>
      <c r="AQ6" s="1">
        <v>0.77</v>
      </c>
      <c r="AR6" s="2">
        <f t="shared" si="21"/>
        <v>0.21499999999999997</v>
      </c>
      <c r="AS6" s="2">
        <f t="shared" si="22"/>
        <v>0.98499999999999999</v>
      </c>
      <c r="AT6" s="2"/>
    </row>
    <row r="7" spans="1:46" x14ac:dyDescent="0.25">
      <c r="A7" s="1" t="s">
        <v>4</v>
      </c>
      <c r="B7" s="1">
        <v>29</v>
      </c>
      <c r="C7" s="1">
        <v>39</v>
      </c>
      <c r="D7" s="2">
        <f t="shared" si="1"/>
        <v>5</v>
      </c>
      <c r="E7" s="2">
        <f t="shared" si="2"/>
        <v>34</v>
      </c>
      <c r="F7" s="1">
        <v>64</v>
      </c>
      <c r="G7" s="1">
        <v>12</v>
      </c>
      <c r="H7" s="2">
        <f t="shared" si="3"/>
        <v>26</v>
      </c>
      <c r="I7" s="2">
        <f t="shared" si="4"/>
        <v>38</v>
      </c>
      <c r="J7" s="1">
        <v>1.9</v>
      </c>
      <c r="K7" s="1">
        <v>1.22</v>
      </c>
      <c r="L7" s="2">
        <f t="shared" si="5"/>
        <v>0.33999999999999997</v>
      </c>
      <c r="M7" s="2">
        <f t="shared" si="6"/>
        <v>1.56</v>
      </c>
      <c r="N7" s="1">
        <v>7.73</v>
      </c>
      <c r="O7" s="1">
        <v>6.22</v>
      </c>
      <c r="P7" s="2">
        <f t="shared" si="7"/>
        <v>0.75500000000000034</v>
      </c>
      <c r="Q7" s="2">
        <f t="shared" si="8"/>
        <v>6.9749999999999996</v>
      </c>
      <c r="R7" s="1">
        <v>1.23</v>
      </c>
      <c r="S7" s="1">
        <v>0.31</v>
      </c>
      <c r="T7" s="2">
        <f t="shared" si="9"/>
        <v>0.45999999999999996</v>
      </c>
      <c r="U7" s="2">
        <f t="shared" si="10"/>
        <v>0.77</v>
      </c>
      <c r="V7" s="1">
        <v>-1.6</v>
      </c>
      <c r="W7" s="1">
        <v>1.27</v>
      </c>
      <c r="X7" s="2">
        <f t="shared" si="11"/>
        <v>1.4350000000000001</v>
      </c>
      <c r="Y7" s="2">
        <f t="shared" si="12"/>
        <v>-0.16500000000000004</v>
      </c>
      <c r="Z7" s="1">
        <v>-4.6100000000000003</v>
      </c>
      <c r="AA7" s="1">
        <v>-2.52</v>
      </c>
      <c r="AB7" s="2">
        <f t="shared" si="13"/>
        <v>1.0450000000000002</v>
      </c>
      <c r="AC7" s="2">
        <f t="shared" si="14"/>
        <v>-3.5650000000000004</v>
      </c>
      <c r="AD7" s="1">
        <v>1.36</v>
      </c>
      <c r="AE7" s="1">
        <v>-0.99</v>
      </c>
      <c r="AF7" s="2">
        <f t="shared" si="15"/>
        <v>1.175</v>
      </c>
      <c r="AG7" s="2">
        <f t="shared" si="16"/>
        <v>0.18500000000000005</v>
      </c>
      <c r="AH7" s="1">
        <v>1.45</v>
      </c>
      <c r="AI7" s="1">
        <v>2.12</v>
      </c>
      <c r="AJ7" s="2">
        <f t="shared" si="17"/>
        <v>0.33500000000000008</v>
      </c>
      <c r="AK7" s="2">
        <f t="shared" si="18"/>
        <v>1.7850000000000001</v>
      </c>
      <c r="AL7" s="1">
        <v>1.25</v>
      </c>
      <c r="AM7" s="1">
        <v>1.95</v>
      </c>
      <c r="AN7" s="2">
        <f t="shared" si="19"/>
        <v>0.35</v>
      </c>
      <c r="AO7" s="2">
        <f t="shared" si="20"/>
        <v>1.6</v>
      </c>
      <c r="AP7" s="1">
        <v>1.2</v>
      </c>
      <c r="AQ7" s="1">
        <v>0.94</v>
      </c>
      <c r="AR7" s="2">
        <f t="shared" si="21"/>
        <v>0.13</v>
      </c>
      <c r="AS7" s="2">
        <f t="shared" si="22"/>
        <v>1.0699999999999998</v>
      </c>
      <c r="AT7" s="2"/>
    </row>
    <row r="8" spans="1:46" x14ac:dyDescent="0.25">
      <c r="A8" s="1" t="s">
        <v>5</v>
      </c>
      <c r="B8" s="1">
        <v>47</v>
      </c>
      <c r="C8" s="1">
        <v>22</v>
      </c>
      <c r="D8" s="2">
        <f t="shared" si="1"/>
        <v>12.5</v>
      </c>
      <c r="E8" s="2">
        <f t="shared" si="2"/>
        <v>34.5</v>
      </c>
      <c r="F8" s="1">
        <v>65</v>
      </c>
      <c r="G8" s="1">
        <v>43</v>
      </c>
      <c r="H8" s="2">
        <f t="shared" si="3"/>
        <v>11</v>
      </c>
      <c r="I8" s="2">
        <f t="shared" si="4"/>
        <v>54</v>
      </c>
      <c r="J8" s="1">
        <v>1.93</v>
      </c>
      <c r="K8" s="1">
        <v>1.54</v>
      </c>
      <c r="L8" s="2">
        <f t="shared" si="5"/>
        <v>0.19499999999999995</v>
      </c>
      <c r="M8" s="2">
        <f t="shared" si="6"/>
        <v>1.7349999999999999</v>
      </c>
      <c r="N8" s="1">
        <v>7.58</v>
      </c>
      <c r="O8" s="1">
        <v>6.83</v>
      </c>
      <c r="P8" s="2">
        <f t="shared" si="7"/>
        <v>0.375</v>
      </c>
      <c r="Q8" s="2">
        <f t="shared" si="8"/>
        <v>7.2050000000000001</v>
      </c>
      <c r="R8" s="1">
        <v>1.3</v>
      </c>
      <c r="S8" s="1">
        <v>0.08</v>
      </c>
      <c r="T8" s="2">
        <f t="shared" si="9"/>
        <v>0.61</v>
      </c>
      <c r="U8" s="2">
        <f t="shared" si="10"/>
        <v>0.69000000000000006</v>
      </c>
      <c r="V8" s="1">
        <v>-3.39</v>
      </c>
      <c r="W8" s="1">
        <v>2.79</v>
      </c>
      <c r="X8" s="2">
        <f t="shared" si="11"/>
        <v>3.09</v>
      </c>
      <c r="Y8" s="2">
        <f t="shared" si="12"/>
        <v>-0.30000000000000004</v>
      </c>
      <c r="Z8" s="1">
        <v>-4.4000000000000004</v>
      </c>
      <c r="AA8" s="1">
        <v>-4.25</v>
      </c>
      <c r="AB8" s="2">
        <f t="shared" si="13"/>
        <v>7.5000000000000178E-2</v>
      </c>
      <c r="AC8" s="2">
        <f t="shared" si="14"/>
        <v>-4.3250000000000002</v>
      </c>
      <c r="AD8" s="1">
        <v>0.97</v>
      </c>
      <c r="AE8" s="1">
        <v>-0.17</v>
      </c>
      <c r="AF8" s="2">
        <f t="shared" si="15"/>
        <v>0.56999999999999995</v>
      </c>
      <c r="AG8" s="2">
        <f t="shared" si="16"/>
        <v>0.39999999999999997</v>
      </c>
      <c r="AH8" s="1">
        <v>1.65</v>
      </c>
      <c r="AI8" s="1">
        <v>1.76</v>
      </c>
      <c r="AJ8" s="2">
        <f t="shared" si="17"/>
        <v>5.5000000000000049E-2</v>
      </c>
      <c r="AK8" s="2">
        <f t="shared" si="18"/>
        <v>1.7050000000000001</v>
      </c>
      <c r="AL8" s="1">
        <v>1.42</v>
      </c>
      <c r="AM8" s="1">
        <v>1.54</v>
      </c>
      <c r="AN8" s="2">
        <f t="shared" si="19"/>
        <v>6.0000000000000053E-2</v>
      </c>
      <c r="AO8" s="2">
        <f t="shared" si="20"/>
        <v>1.48</v>
      </c>
      <c r="AP8" s="1">
        <v>1.32</v>
      </c>
      <c r="AQ8" s="1">
        <v>0.52</v>
      </c>
      <c r="AR8" s="2">
        <f t="shared" si="21"/>
        <v>0.4</v>
      </c>
      <c r="AS8" s="2">
        <f t="shared" si="22"/>
        <v>0.92</v>
      </c>
      <c r="AT8" s="2"/>
    </row>
    <row r="9" spans="1:46" x14ac:dyDescent="0.25">
      <c r="A9" s="1" t="s">
        <v>6</v>
      </c>
      <c r="B9" s="1">
        <v>28</v>
      </c>
      <c r="C9" s="1">
        <v>46</v>
      </c>
      <c r="D9" s="2">
        <f t="shared" si="1"/>
        <v>9</v>
      </c>
      <c r="E9" s="2">
        <f t="shared" si="2"/>
        <v>37</v>
      </c>
      <c r="F9" s="1">
        <v>61</v>
      </c>
      <c r="G9" s="1">
        <v>62</v>
      </c>
      <c r="H9" s="2">
        <f t="shared" si="3"/>
        <v>0.5</v>
      </c>
      <c r="I9" s="2">
        <f t="shared" si="4"/>
        <v>61.5</v>
      </c>
      <c r="J9" s="1">
        <v>1.91</v>
      </c>
      <c r="K9" s="1">
        <v>2.2000000000000002</v>
      </c>
      <c r="L9" s="2">
        <f t="shared" si="5"/>
        <v>0.14500000000000013</v>
      </c>
      <c r="M9" s="2">
        <f t="shared" si="6"/>
        <v>2.0550000000000002</v>
      </c>
      <c r="N9" s="1">
        <v>7.64</v>
      </c>
      <c r="O9" s="1">
        <v>8.34</v>
      </c>
      <c r="P9" s="2">
        <f t="shared" si="7"/>
        <v>0.35000000000000009</v>
      </c>
      <c r="Q9" s="2">
        <f t="shared" si="8"/>
        <v>7.99</v>
      </c>
      <c r="R9" s="1">
        <v>1.1599999999999999</v>
      </c>
      <c r="S9" s="1">
        <v>0.56000000000000005</v>
      </c>
      <c r="T9" s="2">
        <f t="shared" si="9"/>
        <v>0.29999999999999993</v>
      </c>
      <c r="U9" s="2">
        <f t="shared" si="10"/>
        <v>0.86</v>
      </c>
      <c r="V9" s="1">
        <v>0.12</v>
      </c>
      <c r="W9" s="1">
        <v>-0.68</v>
      </c>
      <c r="X9" s="2">
        <f t="shared" si="11"/>
        <v>0.4</v>
      </c>
      <c r="Y9" s="2">
        <f t="shared" si="12"/>
        <v>-0.28000000000000003</v>
      </c>
      <c r="Z9" s="1">
        <v>-4.3899999999999997</v>
      </c>
      <c r="AA9" s="1">
        <v>-4.12</v>
      </c>
      <c r="AB9" s="2">
        <f t="shared" si="13"/>
        <v>0.13499999999999979</v>
      </c>
      <c r="AC9" s="2">
        <f t="shared" si="14"/>
        <v>-4.2549999999999999</v>
      </c>
      <c r="AD9" s="1">
        <v>0.51</v>
      </c>
      <c r="AE9" s="1">
        <v>-3.43</v>
      </c>
      <c r="AF9" s="2">
        <f t="shared" si="15"/>
        <v>1.9700000000000002</v>
      </c>
      <c r="AG9" s="2">
        <f t="shared" si="16"/>
        <v>-1.46</v>
      </c>
      <c r="AH9" s="1">
        <v>1.49</v>
      </c>
      <c r="AI9" s="1">
        <v>1.69</v>
      </c>
      <c r="AJ9" s="2">
        <f t="shared" si="17"/>
        <v>9.9999999999999978E-2</v>
      </c>
      <c r="AK9" s="2">
        <f t="shared" si="18"/>
        <v>1.5899999999999999</v>
      </c>
      <c r="AL9" s="1">
        <v>1.57</v>
      </c>
      <c r="AM9" s="1">
        <v>1.46</v>
      </c>
      <c r="AN9" s="2">
        <f t="shared" si="19"/>
        <v>5.5000000000000049E-2</v>
      </c>
      <c r="AO9" s="2">
        <f t="shared" si="20"/>
        <v>1.5150000000000001</v>
      </c>
      <c r="AP9" s="1">
        <v>0.34</v>
      </c>
      <c r="AQ9" s="1">
        <v>0.57999999999999996</v>
      </c>
      <c r="AR9" s="2">
        <f t="shared" si="21"/>
        <v>0.11999999999999997</v>
      </c>
      <c r="AS9" s="2">
        <f t="shared" si="22"/>
        <v>0.45999999999999996</v>
      </c>
      <c r="AT9" s="2"/>
    </row>
    <row r="10" spans="1:46" x14ac:dyDescent="0.25">
      <c r="A10" s="1" t="s">
        <v>7</v>
      </c>
      <c r="B10" s="1">
        <v>77</v>
      </c>
      <c r="C10" s="1">
        <v>72</v>
      </c>
      <c r="D10" s="2">
        <f t="shared" si="1"/>
        <v>2.5</v>
      </c>
      <c r="E10" s="2">
        <f t="shared" si="2"/>
        <v>74.5</v>
      </c>
      <c r="F10" s="1">
        <v>60</v>
      </c>
      <c r="G10" s="1">
        <v>45</v>
      </c>
      <c r="H10" s="2">
        <f t="shared" si="3"/>
        <v>7.5</v>
      </c>
      <c r="I10" s="2">
        <f t="shared" si="4"/>
        <v>52.5</v>
      </c>
      <c r="J10" s="1">
        <v>2.2000000000000002</v>
      </c>
      <c r="K10" s="1">
        <v>1.3</v>
      </c>
      <c r="L10" s="2">
        <f t="shared" si="5"/>
        <v>0.45000000000000007</v>
      </c>
      <c r="M10" s="2">
        <f t="shared" si="6"/>
        <v>1.75</v>
      </c>
      <c r="N10" s="1">
        <v>9.1199999999999992</v>
      </c>
      <c r="O10" s="1">
        <v>6.83</v>
      </c>
      <c r="P10" s="2">
        <f t="shared" si="7"/>
        <v>1.1449999999999996</v>
      </c>
      <c r="Q10" s="2">
        <f t="shared" si="8"/>
        <v>7.9749999999999996</v>
      </c>
      <c r="R10" s="1">
        <v>1.57</v>
      </c>
      <c r="S10" s="1">
        <v>0</v>
      </c>
      <c r="T10" s="2">
        <f t="shared" si="9"/>
        <v>0.78500000000000003</v>
      </c>
      <c r="U10" s="2">
        <f t="shared" si="10"/>
        <v>0.78500000000000003</v>
      </c>
      <c r="V10" s="1">
        <v>-2.48</v>
      </c>
      <c r="W10" s="1">
        <v>3.47</v>
      </c>
      <c r="X10" s="2">
        <f t="shared" si="11"/>
        <v>2.9750000000000001</v>
      </c>
      <c r="Y10" s="2">
        <f t="shared" si="12"/>
        <v>0.49500000000000011</v>
      </c>
      <c r="Z10" s="1">
        <v>-5.69</v>
      </c>
      <c r="AA10" s="1">
        <v>-2.69</v>
      </c>
      <c r="AB10" s="2">
        <f t="shared" si="13"/>
        <v>1.5000000000000002</v>
      </c>
      <c r="AC10" s="2">
        <f t="shared" si="14"/>
        <v>-4.1900000000000004</v>
      </c>
      <c r="AD10" s="1">
        <v>0.51</v>
      </c>
      <c r="AE10" s="1">
        <v>-0.48</v>
      </c>
      <c r="AF10" s="2">
        <f t="shared" si="15"/>
        <v>0.495</v>
      </c>
      <c r="AG10" s="2">
        <f t="shared" si="16"/>
        <v>1.5000000000000013E-2</v>
      </c>
      <c r="AH10" s="1">
        <v>1.8</v>
      </c>
      <c r="AI10" s="1">
        <v>2.08</v>
      </c>
      <c r="AJ10" s="2">
        <f t="shared" si="17"/>
        <v>0.14000000000000001</v>
      </c>
      <c r="AK10" s="2">
        <f t="shared" si="18"/>
        <v>1.94</v>
      </c>
      <c r="AL10" s="1">
        <v>1.47</v>
      </c>
      <c r="AM10" s="1">
        <v>1.73</v>
      </c>
      <c r="AN10" s="2">
        <f t="shared" si="19"/>
        <v>0.13</v>
      </c>
      <c r="AO10" s="2">
        <f t="shared" si="20"/>
        <v>1.6</v>
      </c>
      <c r="AP10" s="1">
        <v>0.69</v>
      </c>
      <c r="AQ10" s="1">
        <v>0.9</v>
      </c>
      <c r="AR10" s="2">
        <f t="shared" si="21"/>
        <v>0.10500000000000004</v>
      </c>
      <c r="AS10" s="2">
        <f t="shared" si="22"/>
        <v>0.79499999999999993</v>
      </c>
      <c r="AT10" s="2"/>
    </row>
    <row r="11" spans="1:46" x14ac:dyDescent="0.25">
      <c r="A11" s="1" t="s">
        <v>8</v>
      </c>
      <c r="B11" s="1">
        <v>78</v>
      </c>
      <c r="C11" s="1">
        <v>45</v>
      </c>
      <c r="D11" s="2">
        <f t="shared" si="1"/>
        <v>16.5</v>
      </c>
      <c r="E11" s="2">
        <f t="shared" si="2"/>
        <v>61.5</v>
      </c>
      <c r="F11" s="1">
        <v>63</v>
      </c>
      <c r="G11" s="1">
        <v>59</v>
      </c>
      <c r="H11" s="2">
        <f t="shared" si="3"/>
        <v>2</v>
      </c>
      <c r="I11" s="2">
        <f t="shared" si="4"/>
        <v>61</v>
      </c>
      <c r="J11" s="1">
        <v>2.2799999999999998</v>
      </c>
      <c r="K11" s="1">
        <v>2.2799999999999998</v>
      </c>
      <c r="L11" s="2">
        <f t="shared" si="5"/>
        <v>0</v>
      </c>
      <c r="M11" s="2">
        <f t="shared" si="6"/>
        <v>2.2799999999999998</v>
      </c>
      <c r="N11" s="1">
        <v>9.02</v>
      </c>
      <c r="O11" s="1">
        <v>7.46</v>
      </c>
      <c r="P11" s="2">
        <f t="shared" si="7"/>
        <v>0.7799999999999998</v>
      </c>
      <c r="Q11" s="2">
        <f t="shared" si="8"/>
        <v>8.24</v>
      </c>
      <c r="R11" s="1">
        <v>2.13</v>
      </c>
      <c r="S11" s="1">
        <v>1.1399999999999999</v>
      </c>
      <c r="T11" s="2">
        <f t="shared" si="9"/>
        <v>0.495</v>
      </c>
      <c r="U11" s="2">
        <f t="shared" si="10"/>
        <v>1.6349999999999998</v>
      </c>
      <c r="V11" s="1">
        <v>-1.23</v>
      </c>
      <c r="W11" s="1">
        <v>-1.9</v>
      </c>
      <c r="X11" s="2">
        <f t="shared" si="11"/>
        <v>0.33499999999999996</v>
      </c>
      <c r="Y11" s="2">
        <f t="shared" si="12"/>
        <v>-1.5649999999999999</v>
      </c>
      <c r="Z11" s="1">
        <v>-5.31</v>
      </c>
      <c r="AA11" s="1">
        <v>-3.5</v>
      </c>
      <c r="AB11" s="2">
        <f t="shared" si="13"/>
        <v>0.9049999999999998</v>
      </c>
      <c r="AC11" s="2">
        <f t="shared" si="14"/>
        <v>-4.4049999999999994</v>
      </c>
      <c r="AD11" s="1">
        <v>0.82</v>
      </c>
      <c r="AE11" s="1">
        <v>-3.32</v>
      </c>
      <c r="AF11" s="2">
        <f t="shared" si="15"/>
        <v>2.0699999999999998</v>
      </c>
      <c r="AG11" s="2">
        <f t="shared" si="16"/>
        <v>-1.25</v>
      </c>
      <c r="AH11" s="1">
        <v>1.77</v>
      </c>
      <c r="AI11" s="1">
        <v>1.73</v>
      </c>
      <c r="AJ11" s="2">
        <f t="shared" si="17"/>
        <v>2.0000000000000018E-2</v>
      </c>
      <c r="AK11" s="2">
        <f t="shared" si="18"/>
        <v>1.75</v>
      </c>
      <c r="AL11" s="1">
        <v>1.47</v>
      </c>
      <c r="AM11" s="1">
        <v>1.5</v>
      </c>
      <c r="AN11" s="2">
        <f t="shared" si="19"/>
        <v>1.5000000000000013E-2</v>
      </c>
      <c r="AO11" s="2">
        <f t="shared" si="20"/>
        <v>1.4849999999999999</v>
      </c>
      <c r="AP11" s="1">
        <v>0.67</v>
      </c>
      <c r="AQ11" s="1">
        <v>0.61</v>
      </c>
      <c r="AR11" s="2">
        <f t="shared" si="21"/>
        <v>3.0000000000000027E-2</v>
      </c>
      <c r="AS11" s="2">
        <f t="shared" si="22"/>
        <v>0.64</v>
      </c>
      <c r="AT11" s="2"/>
    </row>
    <row r="12" spans="1:46" x14ac:dyDescent="0.25">
      <c r="A12" s="1" t="s">
        <v>63</v>
      </c>
      <c r="B12" s="1">
        <v>23</v>
      </c>
      <c r="C12" s="1">
        <v>27</v>
      </c>
      <c r="D12" s="2">
        <f t="shared" si="1"/>
        <v>2</v>
      </c>
      <c r="E12" s="2">
        <f t="shared" si="2"/>
        <v>25</v>
      </c>
      <c r="F12" s="1">
        <v>46</v>
      </c>
      <c r="G12" s="1">
        <v>58</v>
      </c>
      <c r="H12" s="2">
        <f t="shared" si="3"/>
        <v>6</v>
      </c>
      <c r="I12" s="2">
        <f t="shared" si="4"/>
        <v>52</v>
      </c>
      <c r="J12" s="1">
        <v>1.63</v>
      </c>
      <c r="K12" s="1">
        <v>1.88</v>
      </c>
      <c r="L12" s="2">
        <f t="shared" si="5"/>
        <v>0.125</v>
      </c>
      <c r="M12" s="2">
        <f t="shared" si="6"/>
        <v>1.7549999999999999</v>
      </c>
      <c r="N12" s="1">
        <v>6.75</v>
      </c>
      <c r="O12" s="1">
        <v>7.88</v>
      </c>
      <c r="P12" s="2">
        <f t="shared" si="7"/>
        <v>0.56499999999999995</v>
      </c>
      <c r="Q12" s="2">
        <f t="shared" si="8"/>
        <v>7.3149999999999995</v>
      </c>
      <c r="R12" s="1">
        <v>0.52</v>
      </c>
      <c r="S12" s="1">
        <v>0.66</v>
      </c>
      <c r="T12" s="2">
        <f t="shared" si="9"/>
        <v>7.0000000000000007E-2</v>
      </c>
      <c r="U12" s="2">
        <f t="shared" si="10"/>
        <v>0.59000000000000008</v>
      </c>
      <c r="V12" s="1">
        <v>3.73</v>
      </c>
      <c r="W12" s="1">
        <v>-1.39</v>
      </c>
      <c r="X12" s="2">
        <f t="shared" si="11"/>
        <v>2.56</v>
      </c>
      <c r="Y12" s="2">
        <f t="shared" si="12"/>
        <v>1.17</v>
      </c>
      <c r="Z12" s="1">
        <v>-4.47</v>
      </c>
      <c r="AA12" s="1">
        <v>-4.41</v>
      </c>
      <c r="AB12" s="2">
        <f t="shared" si="13"/>
        <v>2.9999999999999805E-2</v>
      </c>
      <c r="AC12" s="2">
        <f t="shared" si="14"/>
        <v>-4.4399999999999995</v>
      </c>
      <c r="AD12" s="1">
        <v>0.13</v>
      </c>
      <c r="AE12" s="1">
        <v>0.24</v>
      </c>
      <c r="AF12" s="2">
        <f t="shared" si="15"/>
        <v>5.4999999999999993E-2</v>
      </c>
      <c r="AG12" s="2">
        <f t="shared" si="16"/>
        <v>0.185</v>
      </c>
      <c r="AH12" s="1">
        <v>1.71</v>
      </c>
      <c r="AI12" s="1">
        <v>1.52</v>
      </c>
      <c r="AJ12" s="2">
        <f t="shared" si="17"/>
        <v>9.4999999999999973E-2</v>
      </c>
      <c r="AK12" s="2">
        <f t="shared" si="18"/>
        <v>1.615</v>
      </c>
      <c r="AL12" s="1">
        <v>1.47</v>
      </c>
      <c r="AM12" s="1">
        <v>1.61</v>
      </c>
      <c r="AN12" s="2">
        <f t="shared" si="19"/>
        <v>7.0000000000000062E-2</v>
      </c>
      <c r="AO12" s="2">
        <f t="shared" si="20"/>
        <v>1.54</v>
      </c>
      <c r="AP12" s="1">
        <v>0.48</v>
      </c>
      <c r="AQ12" s="1">
        <v>0.36</v>
      </c>
      <c r="AR12" s="2">
        <f t="shared" si="21"/>
        <v>0.06</v>
      </c>
      <c r="AS12" s="2">
        <f t="shared" si="22"/>
        <v>0.42</v>
      </c>
    </row>
    <row r="13" spans="1:46" x14ac:dyDescent="0.25">
      <c r="A13" s="1" t="s">
        <v>9</v>
      </c>
      <c r="B13" s="1">
        <v>23</v>
      </c>
      <c r="C13" s="1">
        <v>45</v>
      </c>
      <c r="D13" s="2">
        <f t="shared" si="1"/>
        <v>11</v>
      </c>
      <c r="E13" s="2">
        <f t="shared" si="2"/>
        <v>34</v>
      </c>
      <c r="F13" s="1">
        <v>46</v>
      </c>
      <c r="G13" s="1">
        <v>59</v>
      </c>
      <c r="H13" s="2">
        <f t="shared" si="3"/>
        <v>6.5</v>
      </c>
      <c r="I13" s="2">
        <f t="shared" si="4"/>
        <v>52.5</v>
      </c>
      <c r="J13" s="1">
        <v>1.63</v>
      </c>
      <c r="K13" s="1">
        <v>2.2799999999999998</v>
      </c>
      <c r="L13" s="2">
        <f t="shared" si="5"/>
        <v>0.32499999999999996</v>
      </c>
      <c r="M13" s="2">
        <f t="shared" si="6"/>
        <v>1.9549999999999998</v>
      </c>
      <c r="N13" s="1">
        <v>6.75</v>
      </c>
      <c r="O13" s="1">
        <v>7.46</v>
      </c>
      <c r="P13" s="2">
        <f t="shared" si="7"/>
        <v>0.35499999999999998</v>
      </c>
      <c r="Q13" s="2">
        <f t="shared" si="8"/>
        <v>7.1050000000000004</v>
      </c>
      <c r="R13" s="1">
        <v>0.52</v>
      </c>
      <c r="S13" s="1">
        <v>1.1399999999999999</v>
      </c>
      <c r="T13" s="2">
        <f t="shared" si="9"/>
        <v>0.30999999999999994</v>
      </c>
      <c r="U13" s="2">
        <f t="shared" si="10"/>
        <v>0.83</v>
      </c>
      <c r="V13" s="1">
        <v>3.73</v>
      </c>
      <c r="W13" s="1">
        <v>-1.9</v>
      </c>
      <c r="X13" s="2">
        <f t="shared" si="11"/>
        <v>2.8149999999999999</v>
      </c>
      <c r="Y13" s="2">
        <f t="shared" si="12"/>
        <v>0.91500000000000004</v>
      </c>
      <c r="Z13" s="1">
        <v>-4.47</v>
      </c>
      <c r="AA13" s="1">
        <v>-3.5</v>
      </c>
      <c r="AB13" s="2">
        <f t="shared" si="13"/>
        <v>0.48499999999999988</v>
      </c>
      <c r="AC13" s="2">
        <f t="shared" si="14"/>
        <v>-3.9849999999999999</v>
      </c>
      <c r="AD13" s="1">
        <v>0.13</v>
      </c>
      <c r="AE13" s="1">
        <v>-3.32</v>
      </c>
      <c r="AF13" s="2">
        <f t="shared" si="15"/>
        <v>1.7249999999999999</v>
      </c>
      <c r="AG13" s="2">
        <f t="shared" si="16"/>
        <v>-1.595</v>
      </c>
      <c r="AH13" s="1">
        <v>1.71</v>
      </c>
      <c r="AI13" s="1">
        <v>1.73</v>
      </c>
      <c r="AJ13" s="2">
        <f t="shared" si="17"/>
        <v>1.0000000000000009E-2</v>
      </c>
      <c r="AK13" s="2">
        <f t="shared" si="18"/>
        <v>1.72</v>
      </c>
      <c r="AL13" s="1">
        <v>1.47</v>
      </c>
      <c r="AM13" s="1">
        <v>1.5</v>
      </c>
      <c r="AN13" s="2">
        <f t="shared" si="19"/>
        <v>1.5000000000000013E-2</v>
      </c>
      <c r="AO13" s="2">
        <f t="shared" si="20"/>
        <v>1.4849999999999999</v>
      </c>
      <c r="AP13" s="1">
        <v>0.48</v>
      </c>
      <c r="AQ13" s="1">
        <v>0.61</v>
      </c>
      <c r="AR13" s="2">
        <f t="shared" si="21"/>
        <v>6.5000000000000002E-2</v>
      </c>
      <c r="AS13" s="2">
        <f t="shared" si="22"/>
        <v>0.54499999999999993</v>
      </c>
    </row>
    <row r="14" spans="1:46" x14ac:dyDescent="0.25">
      <c r="A14" s="1" t="s">
        <v>64</v>
      </c>
      <c r="B14" s="1">
        <v>42</v>
      </c>
      <c r="C14" s="1">
        <v>45</v>
      </c>
      <c r="D14" s="2">
        <f t="shared" si="1"/>
        <v>1.5</v>
      </c>
      <c r="E14" s="2">
        <f t="shared" si="2"/>
        <v>43.5</v>
      </c>
      <c r="F14" s="1">
        <v>50</v>
      </c>
      <c r="G14" s="1">
        <v>59</v>
      </c>
      <c r="H14" s="2">
        <f t="shared" si="3"/>
        <v>4.5</v>
      </c>
      <c r="I14" s="2">
        <f t="shared" si="4"/>
        <v>54.5</v>
      </c>
      <c r="J14" s="1">
        <v>2.16</v>
      </c>
      <c r="K14" s="1">
        <v>2.2799999999999998</v>
      </c>
      <c r="L14" s="2">
        <f t="shared" si="5"/>
        <v>5.9999999999999831E-2</v>
      </c>
      <c r="M14" s="2">
        <f t="shared" si="6"/>
        <v>2.2199999999999998</v>
      </c>
      <c r="N14" s="1">
        <v>7.09</v>
      </c>
      <c r="O14" s="1">
        <v>7.46</v>
      </c>
      <c r="P14" s="2">
        <f t="shared" si="7"/>
        <v>0.18500000000000005</v>
      </c>
      <c r="Q14" s="2">
        <f t="shared" si="8"/>
        <v>7.2750000000000004</v>
      </c>
      <c r="R14" s="1">
        <v>0.75</v>
      </c>
      <c r="S14" s="1">
        <v>1.1399999999999999</v>
      </c>
      <c r="T14" s="2">
        <f t="shared" si="9"/>
        <v>0.19499999999999995</v>
      </c>
      <c r="U14" s="2">
        <f t="shared" si="10"/>
        <v>0.94499999999999995</v>
      </c>
      <c r="V14" s="1">
        <v>1.54</v>
      </c>
      <c r="W14" s="1">
        <v>-1.9</v>
      </c>
      <c r="X14" s="2">
        <f t="shared" si="11"/>
        <v>1.72</v>
      </c>
      <c r="Y14" s="2">
        <f t="shared" si="12"/>
        <v>-0.17999999999999994</v>
      </c>
      <c r="Z14" s="1">
        <v>-4.32</v>
      </c>
      <c r="AA14" s="1">
        <v>-3.5</v>
      </c>
      <c r="AB14" s="2">
        <f t="shared" si="13"/>
        <v>0.41000000000000014</v>
      </c>
      <c r="AC14" s="2">
        <f t="shared" si="14"/>
        <v>-3.91</v>
      </c>
      <c r="AD14" s="1">
        <v>-0.13</v>
      </c>
      <c r="AE14" s="1">
        <v>-3.32</v>
      </c>
      <c r="AF14" s="2">
        <f t="shared" si="15"/>
        <v>1.595</v>
      </c>
      <c r="AG14" s="2">
        <f t="shared" si="16"/>
        <v>-1.7249999999999999</v>
      </c>
      <c r="AH14" s="1">
        <v>1.9</v>
      </c>
      <c r="AI14" s="1">
        <v>1.73</v>
      </c>
      <c r="AJ14" s="2">
        <f t="shared" si="17"/>
        <v>8.4999999999999964E-2</v>
      </c>
      <c r="AK14" s="2">
        <f t="shared" si="18"/>
        <v>1.8149999999999999</v>
      </c>
      <c r="AL14" s="1">
        <v>1.66</v>
      </c>
      <c r="AM14" s="1">
        <v>1.5</v>
      </c>
      <c r="AN14" s="2">
        <f t="shared" si="19"/>
        <v>7.999999999999996E-2</v>
      </c>
      <c r="AO14" s="2">
        <f t="shared" si="20"/>
        <v>1.58</v>
      </c>
      <c r="AP14" s="1">
        <v>0.73</v>
      </c>
      <c r="AQ14" s="1">
        <v>0.61</v>
      </c>
      <c r="AR14" s="2">
        <f t="shared" si="21"/>
        <v>0.06</v>
      </c>
      <c r="AS14" s="2">
        <f t="shared" si="22"/>
        <v>0.66999999999999993</v>
      </c>
    </row>
    <row r="15" spans="1:46" x14ac:dyDescent="0.25">
      <c r="A15" s="1" t="s">
        <v>10</v>
      </c>
      <c r="B15" s="1">
        <v>26</v>
      </c>
      <c r="C15" s="1">
        <v>28</v>
      </c>
      <c r="D15" s="2">
        <f t="shared" si="1"/>
        <v>1</v>
      </c>
      <c r="E15" s="2">
        <f t="shared" si="2"/>
        <v>27</v>
      </c>
      <c r="F15" s="1">
        <v>55</v>
      </c>
      <c r="G15" s="1">
        <v>61</v>
      </c>
      <c r="H15" s="2">
        <f t="shared" si="3"/>
        <v>3</v>
      </c>
      <c r="I15" s="2">
        <f t="shared" si="4"/>
        <v>58</v>
      </c>
      <c r="J15" s="1">
        <v>1.83</v>
      </c>
      <c r="K15" s="1">
        <v>1.91</v>
      </c>
      <c r="L15" s="2">
        <f t="shared" si="5"/>
        <v>3.9999999999999925E-2</v>
      </c>
      <c r="M15" s="2">
        <f t="shared" si="6"/>
        <v>1.87</v>
      </c>
      <c r="N15" s="1">
        <v>7.9</v>
      </c>
      <c r="O15" s="1">
        <v>7.64</v>
      </c>
      <c r="P15" s="2">
        <f t="shared" si="7"/>
        <v>0.13000000000000034</v>
      </c>
      <c r="Q15" s="2">
        <f t="shared" si="8"/>
        <v>7.77</v>
      </c>
      <c r="R15" s="1">
        <v>0.16</v>
      </c>
      <c r="S15" s="1">
        <v>1.1599999999999999</v>
      </c>
      <c r="T15" s="2">
        <f t="shared" si="9"/>
        <v>0.49999999999999994</v>
      </c>
      <c r="U15" s="2">
        <f t="shared" si="10"/>
        <v>0.65999999999999992</v>
      </c>
      <c r="V15" s="1">
        <v>1.44</v>
      </c>
      <c r="W15" s="1">
        <v>0.12</v>
      </c>
      <c r="X15" s="2">
        <f t="shared" si="11"/>
        <v>0.65999999999999992</v>
      </c>
      <c r="Y15" s="2">
        <f t="shared" si="12"/>
        <v>0.78</v>
      </c>
      <c r="Z15" s="1">
        <v>-4.42</v>
      </c>
      <c r="AA15" s="1">
        <v>-4.3899999999999997</v>
      </c>
      <c r="AB15" s="2">
        <f t="shared" si="13"/>
        <v>1.5000000000000124E-2</v>
      </c>
      <c r="AC15" s="2">
        <f t="shared" si="14"/>
        <v>-4.4049999999999994</v>
      </c>
      <c r="AD15" s="1">
        <v>-0.53</v>
      </c>
      <c r="AE15" s="1">
        <v>0.51</v>
      </c>
      <c r="AF15" s="2">
        <f t="shared" si="15"/>
        <v>0.52</v>
      </c>
      <c r="AG15" s="2">
        <f t="shared" si="16"/>
        <v>-1.0000000000000009E-2</v>
      </c>
      <c r="AH15" s="1">
        <v>1.56</v>
      </c>
      <c r="AI15" s="1">
        <v>1.49</v>
      </c>
      <c r="AJ15" s="2">
        <f t="shared" si="17"/>
        <v>3.5000000000000031E-2</v>
      </c>
      <c r="AK15" s="2">
        <f t="shared" si="18"/>
        <v>1.5249999999999999</v>
      </c>
      <c r="AL15" s="1">
        <v>1.71</v>
      </c>
      <c r="AM15" s="1">
        <v>1.57</v>
      </c>
      <c r="AN15" s="2">
        <f t="shared" si="19"/>
        <v>6.9999999999999951E-2</v>
      </c>
      <c r="AO15" s="2">
        <f t="shared" si="20"/>
        <v>1.6400000000000001</v>
      </c>
      <c r="AP15" s="1">
        <v>0.38</v>
      </c>
      <c r="AQ15" s="1">
        <v>0.34</v>
      </c>
      <c r="AR15" s="2">
        <f t="shared" si="21"/>
        <v>1.999999999999999E-2</v>
      </c>
      <c r="AS15" s="2">
        <f t="shared" si="22"/>
        <v>0.36</v>
      </c>
    </row>
    <row r="16" spans="1:46" x14ac:dyDescent="0.25">
      <c r="A16" s="1" t="s">
        <v>11</v>
      </c>
      <c r="B16" s="1">
        <v>41</v>
      </c>
      <c r="C16" s="1">
        <v>29</v>
      </c>
      <c r="D16" s="2">
        <f t="shared" si="1"/>
        <v>6</v>
      </c>
      <c r="E16" s="2">
        <f t="shared" si="2"/>
        <v>35</v>
      </c>
      <c r="F16" s="1">
        <v>47</v>
      </c>
      <c r="G16" s="1">
        <v>64</v>
      </c>
      <c r="H16" s="2">
        <f t="shared" si="3"/>
        <v>8.5</v>
      </c>
      <c r="I16" s="2">
        <f t="shared" si="4"/>
        <v>55.5</v>
      </c>
      <c r="J16" s="1">
        <v>1.6</v>
      </c>
      <c r="K16" s="1">
        <v>1.9</v>
      </c>
      <c r="L16" s="2">
        <f t="shared" si="5"/>
        <v>0.14999999999999991</v>
      </c>
      <c r="M16" s="2">
        <f t="shared" si="6"/>
        <v>1.75</v>
      </c>
      <c r="N16" s="1">
        <v>6.76</v>
      </c>
      <c r="O16" s="1">
        <v>7.73</v>
      </c>
      <c r="P16" s="2">
        <f t="shared" si="7"/>
        <v>0.48500000000000032</v>
      </c>
      <c r="Q16" s="2">
        <f t="shared" si="8"/>
        <v>7.2450000000000001</v>
      </c>
      <c r="R16" s="1">
        <v>0.89</v>
      </c>
      <c r="S16" s="1">
        <v>1.23</v>
      </c>
      <c r="T16" s="2">
        <f t="shared" si="9"/>
        <v>0.16999999999999998</v>
      </c>
      <c r="U16" s="2">
        <f t="shared" si="10"/>
        <v>1.06</v>
      </c>
      <c r="V16" s="1">
        <v>3.59</v>
      </c>
      <c r="W16" s="1">
        <v>-1.6</v>
      </c>
      <c r="X16" s="2">
        <f t="shared" si="11"/>
        <v>2.5949999999999998</v>
      </c>
      <c r="Y16" s="2">
        <f t="shared" si="12"/>
        <v>0.99499999999999988</v>
      </c>
      <c r="Z16" s="1">
        <v>-4.62</v>
      </c>
      <c r="AA16" s="1">
        <v>-4.6100000000000003</v>
      </c>
      <c r="AB16" s="2">
        <f t="shared" si="13"/>
        <v>4.9999999999998934E-3</v>
      </c>
      <c r="AC16" s="2">
        <f t="shared" si="14"/>
        <v>-4.6150000000000002</v>
      </c>
      <c r="AD16" s="1">
        <v>-0.73</v>
      </c>
      <c r="AE16" s="1">
        <v>1.36</v>
      </c>
      <c r="AF16" s="2">
        <f t="shared" si="15"/>
        <v>1.0449999999999999</v>
      </c>
      <c r="AG16" s="2">
        <f t="shared" si="16"/>
        <v>0.31500000000000006</v>
      </c>
      <c r="AH16" s="1">
        <v>1.98</v>
      </c>
      <c r="AI16" s="1">
        <v>1.45</v>
      </c>
      <c r="AJ16" s="2">
        <f t="shared" si="17"/>
        <v>0.26500000000000001</v>
      </c>
      <c r="AK16" s="2">
        <f t="shared" si="18"/>
        <v>1.7149999999999999</v>
      </c>
      <c r="AL16" s="1">
        <v>1.73</v>
      </c>
      <c r="AM16" s="1">
        <v>1.25</v>
      </c>
      <c r="AN16" s="2">
        <f t="shared" si="19"/>
        <v>0.24</v>
      </c>
      <c r="AO16" s="2">
        <f t="shared" si="20"/>
        <v>1.49</v>
      </c>
      <c r="AP16" s="1">
        <v>0.77</v>
      </c>
      <c r="AQ16" s="1">
        <v>1.2</v>
      </c>
      <c r="AR16" s="2">
        <f t="shared" si="21"/>
        <v>0.21499999999999997</v>
      </c>
      <c r="AS16" s="2">
        <f t="shared" si="22"/>
        <v>0.98499999999999999</v>
      </c>
    </row>
    <row r="17" spans="1:45" x14ac:dyDescent="0.25">
      <c r="A17" s="1" t="s">
        <v>12</v>
      </c>
      <c r="B17" s="1">
        <v>39</v>
      </c>
      <c r="C17" s="1">
        <v>29</v>
      </c>
      <c r="D17" s="2">
        <f t="shared" si="1"/>
        <v>5</v>
      </c>
      <c r="E17" s="2">
        <f t="shared" si="2"/>
        <v>34</v>
      </c>
      <c r="F17" s="1">
        <v>12</v>
      </c>
      <c r="G17" s="1">
        <v>64</v>
      </c>
      <c r="H17" s="2">
        <f t="shared" si="3"/>
        <v>26</v>
      </c>
      <c r="I17" s="2">
        <f t="shared" si="4"/>
        <v>38</v>
      </c>
      <c r="J17" s="1">
        <v>1.22</v>
      </c>
      <c r="K17" s="1">
        <v>1.9</v>
      </c>
      <c r="L17" s="2">
        <f t="shared" si="5"/>
        <v>0.33999999999999997</v>
      </c>
      <c r="M17" s="2">
        <f t="shared" si="6"/>
        <v>1.56</v>
      </c>
      <c r="N17" s="1">
        <v>6.22</v>
      </c>
      <c r="O17" s="1">
        <v>7.73</v>
      </c>
      <c r="P17" s="2">
        <f t="shared" si="7"/>
        <v>0.75500000000000034</v>
      </c>
      <c r="Q17" s="2">
        <f t="shared" si="8"/>
        <v>6.9749999999999996</v>
      </c>
      <c r="R17" s="1">
        <v>0.31</v>
      </c>
      <c r="S17" s="1">
        <v>1.23</v>
      </c>
      <c r="T17" s="2">
        <f t="shared" si="9"/>
        <v>0.45999999999999996</v>
      </c>
      <c r="U17" s="2">
        <f t="shared" si="10"/>
        <v>0.77</v>
      </c>
      <c r="V17" s="1">
        <v>1.27</v>
      </c>
      <c r="W17" s="1">
        <v>-1.6</v>
      </c>
      <c r="X17" s="2">
        <f t="shared" si="11"/>
        <v>1.4350000000000001</v>
      </c>
      <c r="Y17" s="2">
        <f t="shared" si="12"/>
        <v>-0.16500000000000004</v>
      </c>
      <c r="Z17" s="1">
        <v>-2.52</v>
      </c>
      <c r="AA17" s="1">
        <v>-4.6100000000000003</v>
      </c>
      <c r="AB17" s="2">
        <f t="shared" si="13"/>
        <v>1.0450000000000002</v>
      </c>
      <c r="AC17" s="2">
        <f t="shared" si="14"/>
        <v>-3.5650000000000004</v>
      </c>
      <c r="AD17" s="1">
        <v>-0.99</v>
      </c>
      <c r="AE17" s="1">
        <v>1.36</v>
      </c>
      <c r="AF17" s="2">
        <f t="shared" si="15"/>
        <v>1.175</v>
      </c>
      <c r="AG17" s="2">
        <f t="shared" si="16"/>
        <v>0.18500000000000005</v>
      </c>
      <c r="AH17" s="1">
        <v>2.12</v>
      </c>
      <c r="AI17" s="1">
        <v>1.45</v>
      </c>
      <c r="AJ17" s="2">
        <f t="shared" si="17"/>
        <v>0.33500000000000008</v>
      </c>
      <c r="AK17" s="2">
        <f t="shared" si="18"/>
        <v>1.7850000000000001</v>
      </c>
      <c r="AL17" s="1">
        <v>1.95</v>
      </c>
      <c r="AM17" s="1">
        <v>1.25</v>
      </c>
      <c r="AN17" s="2">
        <f t="shared" si="19"/>
        <v>0.35</v>
      </c>
      <c r="AO17" s="2">
        <f t="shared" si="20"/>
        <v>1.6</v>
      </c>
      <c r="AP17" s="1">
        <v>0.94</v>
      </c>
      <c r="AQ17" s="1">
        <v>1.2</v>
      </c>
      <c r="AR17" s="2">
        <f t="shared" si="21"/>
        <v>0.13</v>
      </c>
      <c r="AS17" s="2">
        <f t="shared" si="22"/>
        <v>1.0699999999999998</v>
      </c>
    </row>
    <row r="18" spans="1:45" x14ac:dyDescent="0.25">
      <c r="A18" s="1" t="s">
        <v>13</v>
      </c>
      <c r="B18" s="1">
        <v>22</v>
      </c>
      <c r="C18" s="1">
        <v>47</v>
      </c>
      <c r="D18" s="2">
        <f t="shared" si="1"/>
        <v>12.5</v>
      </c>
      <c r="E18" s="2">
        <f t="shared" si="2"/>
        <v>34.5</v>
      </c>
      <c r="F18" s="1">
        <v>43</v>
      </c>
      <c r="G18" s="1">
        <v>65</v>
      </c>
      <c r="H18" s="2">
        <f t="shared" si="3"/>
        <v>11</v>
      </c>
      <c r="I18" s="2">
        <f t="shared" si="4"/>
        <v>54</v>
      </c>
      <c r="J18" s="1">
        <v>1.54</v>
      </c>
      <c r="K18" s="1">
        <v>1.93</v>
      </c>
      <c r="L18" s="2">
        <f t="shared" si="5"/>
        <v>0.19499999999999995</v>
      </c>
      <c r="M18" s="2">
        <f t="shared" si="6"/>
        <v>1.7349999999999999</v>
      </c>
      <c r="N18" s="1">
        <v>6.83</v>
      </c>
      <c r="O18" s="1">
        <v>7.58</v>
      </c>
      <c r="P18" s="2">
        <f t="shared" si="7"/>
        <v>0.375</v>
      </c>
      <c r="Q18" s="2">
        <f t="shared" si="8"/>
        <v>7.2050000000000001</v>
      </c>
      <c r="R18" s="1">
        <v>0.08</v>
      </c>
      <c r="S18" s="1">
        <v>1.3</v>
      </c>
      <c r="T18" s="2">
        <f t="shared" si="9"/>
        <v>0.61</v>
      </c>
      <c r="U18" s="2">
        <f t="shared" si="10"/>
        <v>0.69000000000000006</v>
      </c>
      <c r="V18" s="1">
        <v>2.79</v>
      </c>
      <c r="W18" s="1">
        <v>-3.39</v>
      </c>
      <c r="X18" s="2">
        <f t="shared" si="11"/>
        <v>3.09</v>
      </c>
      <c r="Y18" s="2">
        <f t="shared" si="12"/>
        <v>-0.30000000000000004</v>
      </c>
      <c r="Z18" s="1">
        <v>-4.25</v>
      </c>
      <c r="AA18" s="1">
        <v>-4.4000000000000004</v>
      </c>
      <c r="AB18" s="2">
        <f t="shared" si="13"/>
        <v>7.5000000000000178E-2</v>
      </c>
      <c r="AC18" s="2">
        <f t="shared" si="14"/>
        <v>-4.3250000000000002</v>
      </c>
      <c r="AD18" s="1">
        <v>-0.17</v>
      </c>
      <c r="AE18" s="1">
        <v>0.97</v>
      </c>
      <c r="AF18" s="2">
        <f t="shared" si="15"/>
        <v>0.56999999999999995</v>
      </c>
      <c r="AG18" s="2">
        <f t="shared" si="16"/>
        <v>0.39999999999999997</v>
      </c>
      <c r="AH18" s="1">
        <v>1.76</v>
      </c>
      <c r="AI18" s="1">
        <v>1.65</v>
      </c>
      <c r="AJ18" s="2">
        <f t="shared" si="17"/>
        <v>5.5000000000000049E-2</v>
      </c>
      <c r="AK18" s="2">
        <f t="shared" si="18"/>
        <v>1.7050000000000001</v>
      </c>
      <c r="AL18" s="1">
        <v>1.54</v>
      </c>
      <c r="AM18" s="1">
        <v>1.42</v>
      </c>
      <c r="AN18" s="2">
        <f t="shared" si="19"/>
        <v>6.0000000000000053E-2</v>
      </c>
      <c r="AO18" s="2">
        <f t="shared" si="20"/>
        <v>1.48</v>
      </c>
      <c r="AP18" s="1">
        <v>0.52</v>
      </c>
      <c r="AQ18" s="1">
        <v>1.32</v>
      </c>
      <c r="AR18" s="2">
        <f t="shared" si="21"/>
        <v>0.4</v>
      </c>
      <c r="AS18" s="2">
        <f t="shared" si="22"/>
        <v>0.92</v>
      </c>
    </row>
    <row r="19" spans="1:45" x14ac:dyDescent="0.25">
      <c r="A19" s="1" t="s">
        <v>14</v>
      </c>
      <c r="B19" s="1">
        <v>46</v>
      </c>
      <c r="C19" s="1">
        <v>28</v>
      </c>
      <c r="D19" s="2">
        <f t="shared" si="1"/>
        <v>9</v>
      </c>
      <c r="E19" s="2">
        <f t="shared" si="2"/>
        <v>37</v>
      </c>
      <c r="F19" s="1">
        <v>62</v>
      </c>
      <c r="G19" s="1">
        <v>61</v>
      </c>
      <c r="H19" s="2">
        <f t="shared" si="3"/>
        <v>0.5</v>
      </c>
      <c r="I19" s="2">
        <f t="shared" si="4"/>
        <v>61.5</v>
      </c>
      <c r="J19" s="1">
        <v>2.2000000000000002</v>
      </c>
      <c r="K19" s="1">
        <v>1.91</v>
      </c>
      <c r="L19" s="2">
        <f t="shared" si="5"/>
        <v>0.14500000000000013</v>
      </c>
      <c r="M19" s="2">
        <f t="shared" si="6"/>
        <v>2.0550000000000002</v>
      </c>
      <c r="N19" s="1">
        <v>8.34</v>
      </c>
      <c r="O19" s="1">
        <v>7.64</v>
      </c>
      <c r="P19" s="2">
        <f t="shared" si="7"/>
        <v>0.35000000000000009</v>
      </c>
      <c r="Q19" s="2">
        <f t="shared" si="8"/>
        <v>7.99</v>
      </c>
      <c r="R19" s="1">
        <v>0.56000000000000005</v>
      </c>
      <c r="S19" s="1">
        <v>1.1599999999999999</v>
      </c>
      <c r="T19" s="2">
        <f t="shared" si="9"/>
        <v>0.29999999999999993</v>
      </c>
      <c r="U19" s="2">
        <f t="shared" si="10"/>
        <v>0.86</v>
      </c>
      <c r="V19" s="1">
        <v>-0.68</v>
      </c>
      <c r="W19" s="1">
        <v>0.12</v>
      </c>
      <c r="X19" s="2">
        <f t="shared" si="11"/>
        <v>0.4</v>
      </c>
      <c r="Y19" s="2">
        <f t="shared" si="12"/>
        <v>-0.28000000000000003</v>
      </c>
      <c r="Z19" s="1">
        <v>-4.12</v>
      </c>
      <c r="AA19" s="1">
        <v>-4.3899999999999997</v>
      </c>
      <c r="AB19" s="2">
        <f t="shared" si="13"/>
        <v>0.13499999999999979</v>
      </c>
      <c r="AC19" s="2">
        <f t="shared" si="14"/>
        <v>-4.2549999999999999</v>
      </c>
      <c r="AD19" s="1">
        <v>-3.43</v>
      </c>
      <c r="AE19" s="1">
        <v>0.51</v>
      </c>
      <c r="AF19" s="2">
        <f t="shared" si="15"/>
        <v>1.9700000000000002</v>
      </c>
      <c r="AG19" s="2">
        <f t="shared" si="16"/>
        <v>-1.46</v>
      </c>
      <c r="AH19" s="1">
        <v>1.69</v>
      </c>
      <c r="AI19" s="1">
        <v>1.49</v>
      </c>
      <c r="AJ19" s="2">
        <f t="shared" si="17"/>
        <v>9.9999999999999978E-2</v>
      </c>
      <c r="AK19" s="2">
        <f t="shared" si="18"/>
        <v>1.5899999999999999</v>
      </c>
      <c r="AL19" s="1">
        <v>1.46</v>
      </c>
      <c r="AM19" s="1">
        <v>1.57</v>
      </c>
      <c r="AN19" s="2">
        <f t="shared" si="19"/>
        <v>5.5000000000000049E-2</v>
      </c>
      <c r="AO19" s="2">
        <f t="shared" si="20"/>
        <v>1.5150000000000001</v>
      </c>
      <c r="AP19" s="1">
        <v>0.57999999999999996</v>
      </c>
      <c r="AQ19" s="1">
        <v>0.34</v>
      </c>
      <c r="AR19" s="2">
        <f t="shared" si="21"/>
        <v>0.11999999999999997</v>
      </c>
      <c r="AS19" s="2">
        <f t="shared" si="22"/>
        <v>0.45999999999999996</v>
      </c>
    </row>
    <row r="20" spans="1:45" x14ac:dyDescent="0.25">
      <c r="A20" s="1" t="s">
        <v>15</v>
      </c>
      <c r="B20" s="1">
        <v>72</v>
      </c>
      <c r="C20" s="1">
        <v>77</v>
      </c>
      <c r="D20" s="2">
        <f t="shared" si="1"/>
        <v>2.5</v>
      </c>
      <c r="E20" s="2">
        <f t="shared" si="2"/>
        <v>74.5</v>
      </c>
      <c r="F20" s="1">
        <v>45</v>
      </c>
      <c r="G20" s="1">
        <v>60</v>
      </c>
      <c r="H20" s="2">
        <f t="shared" si="3"/>
        <v>7.5</v>
      </c>
      <c r="I20" s="2">
        <f t="shared" si="4"/>
        <v>52.5</v>
      </c>
      <c r="J20" s="1">
        <v>1.3</v>
      </c>
      <c r="K20" s="1">
        <v>2.2000000000000002</v>
      </c>
      <c r="L20" s="2">
        <f t="shared" si="5"/>
        <v>0.45000000000000007</v>
      </c>
      <c r="M20" s="2">
        <f t="shared" si="6"/>
        <v>1.75</v>
      </c>
      <c r="N20" s="1">
        <v>6.83</v>
      </c>
      <c r="O20" s="1">
        <v>9.1199999999999992</v>
      </c>
      <c r="P20" s="2">
        <f t="shared" si="7"/>
        <v>1.1449999999999996</v>
      </c>
      <c r="Q20" s="2">
        <f t="shared" si="8"/>
        <v>7.9749999999999996</v>
      </c>
      <c r="R20" s="1">
        <v>0</v>
      </c>
      <c r="S20" s="1">
        <v>1.57</v>
      </c>
      <c r="T20" s="2">
        <f t="shared" si="9"/>
        <v>0.78500000000000003</v>
      </c>
      <c r="U20" s="2">
        <f t="shared" si="10"/>
        <v>0.78500000000000003</v>
      </c>
      <c r="V20" s="1">
        <v>3.47</v>
      </c>
      <c r="W20" s="1">
        <v>-2.48</v>
      </c>
      <c r="X20" s="2">
        <f t="shared" si="11"/>
        <v>2.9750000000000001</v>
      </c>
      <c r="Y20" s="2">
        <f t="shared" si="12"/>
        <v>0.49500000000000011</v>
      </c>
      <c r="Z20" s="1">
        <v>-2.69</v>
      </c>
      <c r="AA20" s="1">
        <v>-5.69</v>
      </c>
      <c r="AB20" s="2">
        <f t="shared" si="13"/>
        <v>1.5000000000000002</v>
      </c>
      <c r="AC20" s="2">
        <f t="shared" si="14"/>
        <v>-4.1900000000000004</v>
      </c>
      <c r="AD20" s="1">
        <v>-0.48</v>
      </c>
      <c r="AE20" s="1">
        <v>0.51</v>
      </c>
      <c r="AF20" s="2">
        <f t="shared" si="15"/>
        <v>0.495</v>
      </c>
      <c r="AG20" s="2">
        <f t="shared" si="16"/>
        <v>1.5000000000000013E-2</v>
      </c>
      <c r="AH20" s="1">
        <v>2.08</v>
      </c>
      <c r="AI20" s="1">
        <v>1.8</v>
      </c>
      <c r="AJ20" s="2">
        <f t="shared" si="17"/>
        <v>0.14000000000000001</v>
      </c>
      <c r="AK20" s="2">
        <f t="shared" si="18"/>
        <v>1.94</v>
      </c>
      <c r="AL20" s="1">
        <v>1.73</v>
      </c>
      <c r="AM20" s="1">
        <v>1.47</v>
      </c>
      <c r="AN20" s="2">
        <f t="shared" si="19"/>
        <v>0.13</v>
      </c>
      <c r="AO20" s="2">
        <f t="shared" si="20"/>
        <v>1.6</v>
      </c>
      <c r="AP20" s="1">
        <v>0.9</v>
      </c>
      <c r="AQ20" s="1">
        <v>0.69</v>
      </c>
      <c r="AR20" s="2">
        <f t="shared" si="21"/>
        <v>0.10500000000000004</v>
      </c>
      <c r="AS20" s="2">
        <f t="shared" si="22"/>
        <v>0.79499999999999993</v>
      </c>
    </row>
    <row r="21" spans="1:45" x14ac:dyDescent="0.25">
      <c r="A21" s="1" t="s">
        <v>16</v>
      </c>
      <c r="B21" s="1">
        <v>45</v>
      </c>
      <c r="C21" s="1">
        <v>78</v>
      </c>
      <c r="D21" s="2">
        <f t="shared" si="1"/>
        <v>16.5</v>
      </c>
      <c r="E21" s="2">
        <f t="shared" si="2"/>
        <v>61.5</v>
      </c>
      <c r="F21" s="1">
        <v>59</v>
      </c>
      <c r="G21" s="1">
        <v>63</v>
      </c>
      <c r="H21" s="2">
        <f t="shared" si="3"/>
        <v>2</v>
      </c>
      <c r="I21" s="2">
        <f t="shared" si="4"/>
        <v>61</v>
      </c>
      <c r="J21" s="1">
        <v>2.2799999999999998</v>
      </c>
      <c r="K21" s="1">
        <v>2.2799999999999998</v>
      </c>
      <c r="L21" s="2">
        <f t="shared" si="5"/>
        <v>0</v>
      </c>
      <c r="M21" s="2">
        <f t="shared" si="6"/>
        <v>2.2799999999999998</v>
      </c>
      <c r="N21" s="1">
        <v>7.46</v>
      </c>
      <c r="O21" s="1">
        <v>9.02</v>
      </c>
      <c r="P21" s="2">
        <f t="shared" si="7"/>
        <v>0.7799999999999998</v>
      </c>
      <c r="Q21" s="2">
        <f t="shared" si="8"/>
        <v>8.24</v>
      </c>
      <c r="R21" s="1">
        <v>1.1399999999999999</v>
      </c>
      <c r="S21" s="1">
        <v>2.13</v>
      </c>
      <c r="T21" s="2">
        <f t="shared" si="9"/>
        <v>0.495</v>
      </c>
      <c r="U21" s="2">
        <f t="shared" si="10"/>
        <v>1.6349999999999998</v>
      </c>
      <c r="V21" s="1">
        <v>-1.9</v>
      </c>
      <c r="W21" s="1">
        <v>-1.23</v>
      </c>
      <c r="X21" s="2">
        <f t="shared" si="11"/>
        <v>0.33499999999999996</v>
      </c>
      <c r="Y21" s="2">
        <f t="shared" si="12"/>
        <v>-1.5649999999999999</v>
      </c>
      <c r="Z21" s="1">
        <v>-3.5</v>
      </c>
      <c r="AA21" s="1">
        <v>-5.31</v>
      </c>
      <c r="AB21" s="2">
        <f t="shared" si="13"/>
        <v>0.9049999999999998</v>
      </c>
      <c r="AC21" s="2">
        <f t="shared" si="14"/>
        <v>-4.4049999999999994</v>
      </c>
      <c r="AD21" s="1">
        <v>-3.32</v>
      </c>
      <c r="AE21" s="1">
        <v>0.82</v>
      </c>
      <c r="AF21" s="2">
        <f t="shared" si="15"/>
        <v>2.0699999999999998</v>
      </c>
      <c r="AG21" s="2">
        <f t="shared" si="16"/>
        <v>-1.25</v>
      </c>
      <c r="AH21" s="1">
        <v>1.73</v>
      </c>
      <c r="AI21" s="1">
        <v>1.77</v>
      </c>
      <c r="AJ21" s="2">
        <f t="shared" si="17"/>
        <v>2.0000000000000018E-2</v>
      </c>
      <c r="AK21" s="2">
        <f t="shared" si="18"/>
        <v>1.75</v>
      </c>
      <c r="AL21" s="1">
        <v>1.5</v>
      </c>
      <c r="AM21" s="1">
        <v>1.47</v>
      </c>
      <c r="AN21" s="2">
        <f t="shared" si="19"/>
        <v>1.5000000000000013E-2</v>
      </c>
      <c r="AO21" s="2">
        <f t="shared" si="20"/>
        <v>1.4849999999999999</v>
      </c>
      <c r="AP21" s="1">
        <v>0.61</v>
      </c>
      <c r="AQ21" s="1">
        <v>0.67</v>
      </c>
      <c r="AR21" s="2">
        <f t="shared" si="21"/>
        <v>3.0000000000000027E-2</v>
      </c>
      <c r="AS21" s="2">
        <f t="shared" si="22"/>
        <v>0.64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Primary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邓园</cp:lastModifiedBy>
  <dcterms:created xsi:type="dcterms:W3CDTF">2023-10-23T08:48:43Z</dcterms:created>
  <dcterms:modified xsi:type="dcterms:W3CDTF">2025-02-20T03:02:19Z</dcterms:modified>
</cp:coreProperties>
</file>