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renhao/Desktop/"/>
    </mc:Choice>
  </mc:AlternateContent>
  <xr:revisionPtr revIDLastSave="0" documentId="13_ncr:1_{D6ED396A-9DFC-3649-9C51-E885A8C0AC18}" xr6:coauthVersionLast="47" xr6:coauthVersionMax="47" xr10:uidLastSave="{00000000-0000-0000-0000-000000000000}"/>
  <bookViews>
    <workbookView xWindow="3420" yWindow="500" windowWidth="25380" windowHeight="16320" activeTab="2" xr2:uid="{00000000-000D-0000-FFFF-FFFF00000000}"/>
  </bookViews>
  <sheets>
    <sheet name="OECD.Stat export" sheetId="1" r:id="rId1"/>
    <sheet name="工作表1" sheetId="2" r:id="rId2"/>
    <sheet name="工作表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4" i="3" l="1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A4" i="3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8" authorId="0" shapeId="0" xr:uid="{00000000-0006-0000-0000-00000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8" authorId="0" shapeId="0" xr:uid="{00000000-0006-0000-0000-00000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8" authorId="0" shapeId="0" xr:uid="{00000000-0006-0000-0000-00000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8" authorId="0" shapeId="0" xr:uid="{00000000-0006-0000-0000-00000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8" authorId="0" shapeId="0" xr:uid="{00000000-0006-0000-0000-00000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8" authorId="0" shapeId="0" xr:uid="{00000000-0006-0000-0000-00000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8" authorId="0" shapeId="0" xr:uid="{00000000-0006-0000-0000-00000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8" authorId="0" shapeId="0" xr:uid="{00000000-0006-0000-0000-00000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8" authorId="0" shapeId="0" xr:uid="{00000000-0006-0000-0000-00000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8" authorId="0" shapeId="0" xr:uid="{00000000-0006-0000-0000-00000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8" authorId="0" shapeId="0" xr:uid="{00000000-0006-0000-0000-00000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8" authorId="0" shapeId="0" xr:uid="{00000000-0006-0000-0000-00000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8" authorId="0" shapeId="0" xr:uid="{00000000-0006-0000-0000-00000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8" authorId="0" shapeId="0" xr:uid="{00000000-0006-0000-0000-00000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8" authorId="0" shapeId="0" xr:uid="{00000000-0006-0000-0000-00000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8" authorId="0" shapeId="0" xr:uid="{00000000-0006-0000-0000-00001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8" authorId="0" shapeId="0" xr:uid="{00000000-0006-0000-0000-00001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8" authorId="0" shapeId="0" xr:uid="{00000000-0006-0000-0000-00001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8" authorId="0" shapeId="0" xr:uid="{00000000-0006-0000-0000-00001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8" authorId="0" shapeId="0" xr:uid="{00000000-0006-0000-0000-00001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8" authorId="0" shapeId="0" xr:uid="{00000000-0006-0000-0000-00001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8" authorId="0" shapeId="0" xr:uid="{00000000-0006-0000-0000-000016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" authorId="0" shapeId="0" xr:uid="{00000000-0006-0000-0000-000017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" authorId="0" shapeId="0" xr:uid="{00000000-0006-0000-0000-000018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9" authorId="0" shapeId="0" xr:uid="{00000000-0006-0000-0000-00001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" authorId="0" shapeId="0" xr:uid="{00000000-0006-0000-0000-00001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" authorId="0" shapeId="0" xr:uid="{00000000-0006-0000-0000-00001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" authorId="0" shapeId="0" xr:uid="{00000000-0006-0000-0000-00001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" authorId="0" shapeId="0" xr:uid="{00000000-0006-0000-0000-00001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" authorId="0" shapeId="0" xr:uid="{00000000-0006-0000-0000-00001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" authorId="0" shapeId="0" xr:uid="{00000000-0006-0000-0000-00001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" authorId="0" shapeId="0" xr:uid="{00000000-0006-0000-0000-00002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" authorId="0" shapeId="0" xr:uid="{00000000-0006-0000-0000-00002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" authorId="0" shapeId="0" xr:uid="{00000000-0006-0000-0000-00002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9" authorId="0" shapeId="0" xr:uid="{00000000-0006-0000-0000-00002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" authorId="0" shapeId="0" xr:uid="{00000000-0006-0000-0000-00002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" authorId="0" shapeId="0" xr:uid="{00000000-0006-0000-0000-00002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" authorId="0" shapeId="0" xr:uid="{00000000-0006-0000-0000-00002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" authorId="0" shapeId="0" xr:uid="{00000000-0006-0000-0000-00002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" authorId="0" shapeId="0" xr:uid="{00000000-0006-0000-0000-00002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" authorId="0" shapeId="0" xr:uid="{00000000-0006-0000-0000-00002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" authorId="0" shapeId="0" xr:uid="{00000000-0006-0000-0000-00002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" authorId="0" shapeId="0" xr:uid="{00000000-0006-0000-0000-00002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" authorId="0" shapeId="0" xr:uid="{00000000-0006-0000-0000-00002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" authorId="0" shapeId="0" xr:uid="{00000000-0006-0000-0000-00002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9" authorId="0" shapeId="0" xr:uid="{00000000-0006-0000-0000-00002E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9" authorId="0" shapeId="0" xr:uid="{00000000-0006-0000-0000-00002F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" authorId="0" shapeId="0" xr:uid="{00000000-0006-0000-0000-000030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0" authorId="0" shapeId="0" xr:uid="{00000000-0006-0000-0000-00003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0" authorId="0" shapeId="0" xr:uid="{00000000-0006-0000-0000-00003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0" authorId="0" shapeId="0" xr:uid="{00000000-0006-0000-0000-00003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0" authorId="0" shapeId="0" xr:uid="{00000000-0006-0000-0000-00003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0" authorId="0" shapeId="0" xr:uid="{00000000-0006-0000-0000-00003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0" authorId="0" shapeId="0" xr:uid="{00000000-0006-0000-0000-00003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0" authorId="0" shapeId="0" xr:uid="{00000000-0006-0000-0000-00003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0" authorId="0" shapeId="0" xr:uid="{00000000-0006-0000-0000-00003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0" authorId="0" shapeId="0" xr:uid="{00000000-0006-0000-0000-00003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0" authorId="0" shapeId="0" xr:uid="{00000000-0006-0000-0000-00003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0" authorId="0" shapeId="0" xr:uid="{00000000-0006-0000-0000-00003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0" authorId="0" shapeId="0" xr:uid="{00000000-0006-0000-0000-00003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0" authorId="0" shapeId="0" xr:uid="{00000000-0006-0000-0000-00003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0" authorId="0" shapeId="0" xr:uid="{00000000-0006-0000-0000-00003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0" authorId="0" shapeId="0" xr:uid="{00000000-0006-0000-0000-00003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0" authorId="0" shapeId="0" xr:uid="{00000000-0006-0000-0000-00004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0" authorId="0" shapeId="0" xr:uid="{00000000-0006-0000-0000-00004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0" authorId="0" shapeId="0" xr:uid="{00000000-0006-0000-0000-00004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0" authorId="0" shapeId="0" xr:uid="{00000000-0006-0000-0000-00004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0" authorId="0" shapeId="0" xr:uid="{00000000-0006-0000-0000-00004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0" authorId="0" shapeId="0" xr:uid="{00000000-0006-0000-0000-00004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0" authorId="0" shapeId="0" xr:uid="{00000000-0006-0000-0000-000046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0" authorId="0" shapeId="0" xr:uid="{00000000-0006-0000-0000-000047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0" authorId="0" shapeId="0" xr:uid="{00000000-0006-0000-0000-000048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11" authorId="0" shapeId="0" xr:uid="{00000000-0006-0000-0000-000049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1" authorId="0" shapeId="0" xr:uid="{00000000-0006-0000-0000-00004A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1" authorId="0" shapeId="0" xr:uid="{00000000-0006-0000-0000-00004B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12" authorId="0" shapeId="0" xr:uid="{00000000-0006-0000-0000-00004C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2" authorId="0" shapeId="0" xr:uid="{00000000-0006-0000-0000-00004D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2" authorId="0" shapeId="0" xr:uid="{00000000-0006-0000-0000-00004E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13" authorId="0" shapeId="0" xr:uid="{00000000-0006-0000-0000-00004F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3" authorId="0" shapeId="0" xr:uid="{00000000-0006-0000-0000-000050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3" authorId="0" shapeId="0" xr:uid="{00000000-0006-0000-0000-000051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14" authorId="0" shapeId="0" xr:uid="{00000000-0006-0000-0000-000052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4" authorId="0" shapeId="0" xr:uid="{00000000-0006-0000-0000-000053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4" authorId="0" shapeId="0" xr:uid="{00000000-0006-0000-0000-000054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15" authorId="0" shapeId="0" xr:uid="{00000000-0006-0000-0000-000055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5" authorId="0" shapeId="0" xr:uid="{00000000-0006-0000-0000-000056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5" authorId="0" shapeId="0" xr:uid="{00000000-0006-0000-0000-000057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16" authorId="0" shapeId="0" xr:uid="{00000000-0006-0000-0000-000058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6" authorId="0" shapeId="0" xr:uid="{00000000-0006-0000-0000-000059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6" authorId="0" shapeId="0" xr:uid="{00000000-0006-0000-0000-00005A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17" authorId="0" shapeId="0" xr:uid="{00000000-0006-0000-0000-00005B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7" authorId="0" shapeId="0" xr:uid="{00000000-0006-0000-0000-00005C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7" authorId="0" shapeId="0" xr:uid="{00000000-0006-0000-0000-00005D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18" authorId="0" shapeId="0" xr:uid="{00000000-0006-0000-0000-00005E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8" authorId="0" shapeId="0" xr:uid="{00000000-0006-0000-0000-00005F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8" authorId="0" shapeId="0" xr:uid="{00000000-0006-0000-0000-000060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19" authorId="0" shapeId="0" xr:uid="{00000000-0006-0000-0000-000061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9" authorId="0" shapeId="0" xr:uid="{00000000-0006-0000-0000-000062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9" authorId="0" shapeId="0" xr:uid="{00000000-0006-0000-0000-000063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20" authorId="0" shapeId="0" xr:uid="{00000000-0006-0000-0000-000064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0" authorId="0" shapeId="0" xr:uid="{00000000-0006-0000-0000-000065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0" authorId="0" shapeId="0" xr:uid="{00000000-0006-0000-0000-000066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21" authorId="0" shapeId="0" xr:uid="{00000000-0006-0000-0000-000067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1" authorId="0" shapeId="0" xr:uid="{00000000-0006-0000-0000-000068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1" authorId="0" shapeId="0" xr:uid="{00000000-0006-0000-0000-000069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2" authorId="0" shapeId="0" xr:uid="{00000000-0006-0000-0000-00006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2" authorId="0" shapeId="0" xr:uid="{00000000-0006-0000-0000-00006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2" authorId="0" shapeId="0" xr:uid="{00000000-0006-0000-0000-00006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2" authorId="0" shapeId="0" xr:uid="{00000000-0006-0000-0000-00006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2" authorId="0" shapeId="0" xr:uid="{00000000-0006-0000-0000-00006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2" authorId="0" shapeId="0" xr:uid="{00000000-0006-0000-0000-00006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2" authorId="0" shapeId="0" xr:uid="{00000000-0006-0000-0000-00007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2" authorId="0" shapeId="0" xr:uid="{00000000-0006-0000-0000-00007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2" authorId="0" shapeId="0" xr:uid="{00000000-0006-0000-0000-00007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2" authorId="0" shapeId="0" xr:uid="{00000000-0006-0000-0000-00007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2" authorId="0" shapeId="0" xr:uid="{00000000-0006-0000-0000-00007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2" authorId="0" shapeId="0" xr:uid="{00000000-0006-0000-0000-00007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2" authorId="0" shapeId="0" xr:uid="{00000000-0006-0000-0000-00007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2" authorId="0" shapeId="0" xr:uid="{00000000-0006-0000-0000-00007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2" authorId="0" shapeId="0" xr:uid="{00000000-0006-0000-0000-00007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2" authorId="0" shapeId="0" xr:uid="{00000000-0006-0000-0000-00007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2" authorId="0" shapeId="0" xr:uid="{00000000-0006-0000-0000-00007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2" authorId="0" shapeId="0" xr:uid="{00000000-0006-0000-0000-00007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2" authorId="0" shapeId="0" xr:uid="{00000000-0006-0000-0000-00007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2" authorId="0" shapeId="0" xr:uid="{00000000-0006-0000-0000-00007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2" authorId="0" shapeId="0" xr:uid="{00000000-0006-0000-0000-00007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2" authorId="0" shapeId="0" xr:uid="{00000000-0006-0000-0000-00007F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2" authorId="0" shapeId="0" xr:uid="{00000000-0006-0000-0000-000080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2" authorId="0" shapeId="0" xr:uid="{00000000-0006-0000-0000-000081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23" authorId="0" shapeId="0" xr:uid="{00000000-0006-0000-0000-00008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3" authorId="0" shapeId="0" xr:uid="{00000000-0006-0000-0000-00008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3" authorId="0" shapeId="0" xr:uid="{00000000-0006-0000-0000-00008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3" authorId="0" shapeId="0" xr:uid="{00000000-0006-0000-0000-00008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3" authorId="0" shapeId="0" xr:uid="{00000000-0006-0000-0000-00008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3" authorId="0" shapeId="0" xr:uid="{00000000-0006-0000-0000-00008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3" authorId="0" shapeId="0" xr:uid="{00000000-0006-0000-0000-00008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3" authorId="0" shapeId="0" xr:uid="{00000000-0006-0000-0000-00008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3" authorId="0" shapeId="0" xr:uid="{00000000-0006-0000-0000-00008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3" authorId="0" shapeId="0" xr:uid="{00000000-0006-0000-0000-00008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3" authorId="0" shapeId="0" xr:uid="{00000000-0006-0000-0000-00008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3" authorId="0" shapeId="0" xr:uid="{00000000-0006-0000-0000-00008D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3" authorId="0" shapeId="0" xr:uid="{00000000-0006-0000-0000-00008E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3" authorId="0" shapeId="0" xr:uid="{00000000-0006-0000-0000-00008F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24" authorId="0" shapeId="0" xr:uid="{00000000-0006-0000-0000-00009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4" authorId="0" shapeId="0" xr:uid="{00000000-0006-0000-0000-00009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4" authorId="0" shapeId="0" xr:uid="{00000000-0006-0000-0000-00009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4" authorId="0" shapeId="0" xr:uid="{00000000-0006-0000-0000-00009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4" authorId="0" shapeId="0" xr:uid="{00000000-0006-0000-0000-00009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4" authorId="0" shapeId="0" xr:uid="{00000000-0006-0000-0000-00009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4" authorId="0" shapeId="0" xr:uid="{00000000-0006-0000-0000-00009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4" authorId="0" shapeId="0" xr:uid="{00000000-0006-0000-0000-00009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4" authorId="0" shapeId="0" xr:uid="{00000000-0006-0000-0000-00009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4" authorId="0" shapeId="0" xr:uid="{00000000-0006-0000-0000-00009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4" authorId="0" shapeId="0" xr:uid="{00000000-0006-0000-0000-00009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4" authorId="0" shapeId="0" xr:uid="{00000000-0006-0000-0000-00009B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4" authorId="0" shapeId="0" xr:uid="{00000000-0006-0000-0000-00009C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4" authorId="0" shapeId="0" xr:uid="{00000000-0006-0000-0000-00009D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25" authorId="0" shapeId="0" xr:uid="{00000000-0006-0000-0000-00009E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5" authorId="0" shapeId="0" xr:uid="{00000000-0006-0000-0000-00009F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5" authorId="0" shapeId="0" xr:uid="{00000000-0006-0000-0000-0000A0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6" authorId="0" shapeId="0" xr:uid="{00000000-0006-0000-0000-0000A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6" authorId="0" shapeId="0" xr:uid="{00000000-0006-0000-0000-0000A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6" authorId="0" shapeId="0" xr:uid="{00000000-0006-0000-0000-0000A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6" authorId="0" shapeId="0" xr:uid="{00000000-0006-0000-0000-0000A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6" authorId="0" shapeId="0" xr:uid="{00000000-0006-0000-0000-0000A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6" authorId="0" shapeId="0" xr:uid="{00000000-0006-0000-0000-0000A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6" authorId="0" shapeId="0" xr:uid="{00000000-0006-0000-0000-0000A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6" authorId="0" shapeId="0" xr:uid="{00000000-0006-0000-0000-0000A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6" authorId="0" shapeId="0" xr:uid="{00000000-0006-0000-0000-0000A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6" authorId="0" shapeId="0" xr:uid="{00000000-0006-0000-0000-0000A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6" authorId="0" shapeId="0" xr:uid="{00000000-0006-0000-0000-0000A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6" authorId="0" shapeId="0" xr:uid="{00000000-0006-0000-0000-0000A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6" authorId="0" shapeId="0" xr:uid="{00000000-0006-0000-0000-0000A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6" authorId="0" shapeId="0" xr:uid="{00000000-0006-0000-0000-0000A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6" authorId="0" shapeId="0" xr:uid="{00000000-0006-0000-0000-0000A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6" authorId="0" shapeId="0" xr:uid="{00000000-0006-0000-0000-0000B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6" authorId="0" shapeId="0" xr:uid="{00000000-0006-0000-0000-0000B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6" authorId="0" shapeId="0" xr:uid="{00000000-0006-0000-0000-0000B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6" authorId="0" shapeId="0" xr:uid="{00000000-0006-0000-0000-0000B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6" authorId="0" shapeId="0" xr:uid="{00000000-0006-0000-0000-0000B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6" authorId="0" shapeId="0" xr:uid="{00000000-0006-0000-0000-0000B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6" authorId="0" shapeId="0" xr:uid="{00000000-0006-0000-0000-0000B6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6" authorId="0" shapeId="0" xr:uid="{00000000-0006-0000-0000-0000B7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6" authorId="0" shapeId="0" xr:uid="{00000000-0006-0000-0000-0000B8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7" authorId="0" shapeId="0" xr:uid="{00000000-0006-0000-0000-0000B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7" authorId="0" shapeId="0" xr:uid="{00000000-0006-0000-0000-0000B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7" authorId="0" shapeId="0" xr:uid="{00000000-0006-0000-0000-0000B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7" authorId="0" shapeId="0" xr:uid="{00000000-0006-0000-0000-0000B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7" authorId="0" shapeId="0" xr:uid="{00000000-0006-0000-0000-0000B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7" authorId="0" shapeId="0" xr:uid="{00000000-0006-0000-0000-0000B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7" authorId="0" shapeId="0" xr:uid="{00000000-0006-0000-0000-0000B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7" authorId="0" shapeId="0" xr:uid="{00000000-0006-0000-0000-0000C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7" authorId="0" shapeId="0" xr:uid="{00000000-0006-0000-0000-0000C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7" authorId="0" shapeId="0" xr:uid="{00000000-0006-0000-0000-0000C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7" authorId="0" shapeId="0" xr:uid="{00000000-0006-0000-0000-0000C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7" authorId="0" shapeId="0" xr:uid="{00000000-0006-0000-0000-0000C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7" authorId="0" shapeId="0" xr:uid="{00000000-0006-0000-0000-0000C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7" authorId="0" shapeId="0" xr:uid="{00000000-0006-0000-0000-0000C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7" authorId="0" shapeId="0" xr:uid="{00000000-0006-0000-0000-0000C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7" authorId="0" shapeId="0" xr:uid="{00000000-0006-0000-0000-0000C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7" authorId="0" shapeId="0" xr:uid="{00000000-0006-0000-0000-0000C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7" authorId="0" shapeId="0" xr:uid="{00000000-0006-0000-0000-0000C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7" authorId="0" shapeId="0" xr:uid="{00000000-0006-0000-0000-0000C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7" authorId="0" shapeId="0" xr:uid="{00000000-0006-0000-0000-0000C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7" authorId="0" shapeId="0" xr:uid="{00000000-0006-0000-0000-0000C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7" authorId="0" shapeId="0" xr:uid="{00000000-0006-0000-0000-0000CE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7" authorId="0" shapeId="0" xr:uid="{00000000-0006-0000-0000-0000CF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7" authorId="0" shapeId="0" xr:uid="{00000000-0006-0000-0000-0000D0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8" authorId="0" shapeId="0" xr:uid="{00000000-0006-0000-0000-0000D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8" authorId="0" shapeId="0" xr:uid="{00000000-0006-0000-0000-0000D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8" authorId="0" shapeId="0" xr:uid="{00000000-0006-0000-0000-0000D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8" authorId="0" shapeId="0" xr:uid="{00000000-0006-0000-0000-0000D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8" authorId="0" shapeId="0" xr:uid="{00000000-0006-0000-0000-0000D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8" authorId="0" shapeId="0" xr:uid="{00000000-0006-0000-0000-0000D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8" authorId="0" shapeId="0" xr:uid="{00000000-0006-0000-0000-0000D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8" authorId="0" shapeId="0" xr:uid="{00000000-0006-0000-0000-0000D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8" authorId="0" shapeId="0" xr:uid="{00000000-0006-0000-0000-0000D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8" authorId="0" shapeId="0" xr:uid="{00000000-0006-0000-0000-0000D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8" authorId="0" shapeId="0" xr:uid="{00000000-0006-0000-0000-0000D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8" authorId="0" shapeId="0" xr:uid="{00000000-0006-0000-0000-0000D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8" authorId="0" shapeId="0" xr:uid="{00000000-0006-0000-0000-0000D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8" authorId="0" shapeId="0" xr:uid="{00000000-0006-0000-0000-0000D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8" authorId="0" shapeId="0" xr:uid="{00000000-0006-0000-0000-0000D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8" authorId="0" shapeId="0" xr:uid="{00000000-0006-0000-0000-0000E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8" authorId="0" shapeId="0" xr:uid="{00000000-0006-0000-0000-0000E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8" authorId="0" shapeId="0" xr:uid="{00000000-0006-0000-0000-0000E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8" authorId="0" shapeId="0" xr:uid="{00000000-0006-0000-0000-0000E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8" authorId="0" shapeId="0" xr:uid="{00000000-0006-0000-0000-0000E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8" authorId="0" shapeId="0" xr:uid="{00000000-0006-0000-0000-0000E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8" authorId="0" shapeId="0" xr:uid="{00000000-0006-0000-0000-0000E6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8" authorId="0" shapeId="0" xr:uid="{00000000-0006-0000-0000-0000E7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8" authorId="0" shapeId="0" xr:uid="{00000000-0006-0000-0000-0000E8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9" authorId="0" shapeId="0" xr:uid="{00000000-0006-0000-0000-0000E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9" authorId="0" shapeId="0" xr:uid="{00000000-0006-0000-0000-0000E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9" authorId="0" shapeId="0" xr:uid="{00000000-0006-0000-0000-0000E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9" authorId="0" shapeId="0" xr:uid="{00000000-0006-0000-0000-0000E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9" authorId="0" shapeId="0" xr:uid="{00000000-0006-0000-0000-0000E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9" authorId="0" shapeId="0" xr:uid="{00000000-0006-0000-0000-0000E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9" authorId="0" shapeId="0" xr:uid="{00000000-0006-0000-0000-0000E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9" authorId="0" shapeId="0" xr:uid="{00000000-0006-0000-0000-0000F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9" authorId="0" shapeId="0" xr:uid="{00000000-0006-0000-0000-0000F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9" authorId="0" shapeId="0" xr:uid="{00000000-0006-0000-0000-0000F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9" authorId="0" shapeId="0" xr:uid="{00000000-0006-0000-0000-0000F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9" authorId="0" shapeId="0" xr:uid="{00000000-0006-0000-0000-0000F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9" authorId="0" shapeId="0" xr:uid="{00000000-0006-0000-0000-0000F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9" authorId="0" shapeId="0" xr:uid="{00000000-0006-0000-0000-0000F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9" authorId="0" shapeId="0" xr:uid="{00000000-0006-0000-0000-0000F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9" authorId="0" shapeId="0" xr:uid="{00000000-0006-0000-0000-0000F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9" authorId="0" shapeId="0" xr:uid="{00000000-0006-0000-0000-0000F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9" authorId="0" shapeId="0" xr:uid="{00000000-0006-0000-0000-0000F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9" authorId="0" shapeId="0" xr:uid="{00000000-0006-0000-0000-0000F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9" authorId="0" shapeId="0" xr:uid="{00000000-0006-0000-0000-0000F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9" authorId="0" shapeId="0" xr:uid="{00000000-0006-0000-0000-0000F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9" authorId="0" shapeId="0" xr:uid="{00000000-0006-0000-0000-0000FE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9" authorId="0" shapeId="0" xr:uid="{00000000-0006-0000-0000-0000FF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9" authorId="0" shapeId="0" xr:uid="{00000000-0006-0000-0000-000000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0" authorId="0" shapeId="0" xr:uid="{00000000-0006-0000-0000-00000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0" authorId="0" shapeId="0" xr:uid="{00000000-0006-0000-0000-00000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0" authorId="0" shapeId="0" xr:uid="{00000000-0006-0000-0000-00000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0" authorId="0" shapeId="0" xr:uid="{00000000-0006-0000-0000-00000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0" authorId="0" shapeId="0" xr:uid="{00000000-0006-0000-0000-00000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0" authorId="0" shapeId="0" xr:uid="{00000000-0006-0000-0000-00000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0" authorId="0" shapeId="0" xr:uid="{00000000-0006-0000-0000-00000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0" authorId="0" shapeId="0" xr:uid="{00000000-0006-0000-0000-00000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0" authorId="0" shapeId="0" xr:uid="{00000000-0006-0000-0000-00000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0" authorId="0" shapeId="0" xr:uid="{00000000-0006-0000-0000-00000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0" authorId="0" shapeId="0" xr:uid="{00000000-0006-0000-0000-00000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0" authorId="0" shapeId="0" xr:uid="{00000000-0006-0000-0000-00000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0" authorId="0" shapeId="0" xr:uid="{00000000-0006-0000-0000-00000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0" authorId="0" shapeId="0" xr:uid="{00000000-0006-0000-0000-00000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0" authorId="0" shapeId="0" xr:uid="{00000000-0006-0000-0000-00000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0" authorId="0" shapeId="0" xr:uid="{00000000-0006-0000-0000-00001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0" authorId="0" shapeId="0" xr:uid="{00000000-0006-0000-0000-00001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0" authorId="0" shapeId="0" xr:uid="{00000000-0006-0000-0000-00001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0" authorId="0" shapeId="0" xr:uid="{00000000-0006-0000-0000-00001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0" authorId="0" shapeId="0" xr:uid="{00000000-0006-0000-0000-00001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0" authorId="0" shapeId="0" xr:uid="{00000000-0006-0000-0000-00001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0" authorId="0" shapeId="0" xr:uid="{00000000-0006-0000-0000-000016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0" authorId="0" shapeId="0" xr:uid="{00000000-0006-0000-0000-000017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0" authorId="0" shapeId="0" xr:uid="{00000000-0006-0000-0000-000018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1" authorId="0" shapeId="0" xr:uid="{00000000-0006-0000-0000-00001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1" authorId="0" shapeId="0" xr:uid="{00000000-0006-0000-0000-00001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1" authorId="0" shapeId="0" xr:uid="{00000000-0006-0000-0000-00001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1" authorId="0" shapeId="0" xr:uid="{00000000-0006-0000-0000-00001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1" authorId="0" shapeId="0" xr:uid="{00000000-0006-0000-0000-00001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1" authorId="0" shapeId="0" xr:uid="{00000000-0006-0000-0000-00001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1" authorId="0" shapeId="0" xr:uid="{00000000-0006-0000-0000-00001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1" authorId="0" shapeId="0" xr:uid="{00000000-0006-0000-0000-00002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1" authorId="0" shapeId="0" xr:uid="{00000000-0006-0000-0000-00002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1" authorId="0" shapeId="0" xr:uid="{00000000-0006-0000-0000-00002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1" authorId="0" shapeId="0" xr:uid="{00000000-0006-0000-0000-00002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1" authorId="0" shapeId="0" xr:uid="{00000000-0006-0000-0000-00002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1" authorId="0" shapeId="0" xr:uid="{00000000-0006-0000-0000-00002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1" authorId="0" shapeId="0" xr:uid="{00000000-0006-0000-0000-00002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1" authorId="0" shapeId="0" xr:uid="{00000000-0006-0000-0000-00002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1" authorId="0" shapeId="0" xr:uid="{00000000-0006-0000-0000-00002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1" authorId="0" shapeId="0" xr:uid="{00000000-0006-0000-0000-00002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1" authorId="0" shapeId="0" xr:uid="{00000000-0006-0000-0000-00002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1" authorId="0" shapeId="0" xr:uid="{00000000-0006-0000-0000-00002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1" authorId="0" shapeId="0" xr:uid="{00000000-0006-0000-0000-00002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1" authorId="0" shapeId="0" xr:uid="{00000000-0006-0000-0000-00002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1" authorId="0" shapeId="0" xr:uid="{00000000-0006-0000-0000-00002E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1" authorId="0" shapeId="0" xr:uid="{00000000-0006-0000-0000-00002F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1" authorId="0" shapeId="0" xr:uid="{00000000-0006-0000-0000-000030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2" authorId="0" shapeId="0" xr:uid="{00000000-0006-0000-0000-00003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2" authorId="0" shapeId="0" xr:uid="{00000000-0006-0000-0000-00003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2" authorId="0" shapeId="0" xr:uid="{00000000-0006-0000-0000-00003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2" authorId="0" shapeId="0" xr:uid="{00000000-0006-0000-0000-00003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2" authorId="0" shapeId="0" xr:uid="{00000000-0006-0000-0000-00003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2" authorId="0" shapeId="0" xr:uid="{00000000-0006-0000-0000-00003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2" authorId="0" shapeId="0" xr:uid="{00000000-0006-0000-0000-00003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2" authorId="0" shapeId="0" xr:uid="{00000000-0006-0000-0000-00003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2" authorId="0" shapeId="0" xr:uid="{00000000-0006-0000-0000-00003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2" authorId="0" shapeId="0" xr:uid="{00000000-0006-0000-0000-00003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2" authorId="0" shapeId="0" xr:uid="{00000000-0006-0000-0000-00003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2" authorId="0" shapeId="0" xr:uid="{00000000-0006-0000-0000-00003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2" authorId="0" shapeId="0" xr:uid="{00000000-0006-0000-0000-00003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2" authorId="0" shapeId="0" xr:uid="{00000000-0006-0000-0000-00003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2" authorId="0" shapeId="0" xr:uid="{00000000-0006-0000-0000-00003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2" authorId="0" shapeId="0" xr:uid="{00000000-0006-0000-0000-00004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2" authorId="0" shapeId="0" xr:uid="{00000000-0006-0000-0000-00004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2" authorId="0" shapeId="0" xr:uid="{00000000-0006-0000-0000-00004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2" authorId="0" shapeId="0" xr:uid="{00000000-0006-0000-0000-00004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2" authorId="0" shapeId="0" xr:uid="{00000000-0006-0000-0000-00004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2" authorId="0" shapeId="0" xr:uid="{00000000-0006-0000-0000-00004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2" authorId="0" shapeId="0" xr:uid="{00000000-0006-0000-0000-000046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2" authorId="0" shapeId="0" xr:uid="{00000000-0006-0000-0000-000047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2" authorId="0" shapeId="0" xr:uid="{00000000-0006-0000-0000-000048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3" authorId="0" shapeId="0" xr:uid="{00000000-0006-0000-0000-00004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3" authorId="0" shapeId="0" xr:uid="{00000000-0006-0000-0000-00004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3" authorId="0" shapeId="0" xr:uid="{00000000-0006-0000-0000-00004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3" authorId="0" shapeId="0" xr:uid="{00000000-0006-0000-0000-00004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3" authorId="0" shapeId="0" xr:uid="{00000000-0006-0000-0000-00004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3" authorId="0" shapeId="0" xr:uid="{00000000-0006-0000-0000-00004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3" authorId="0" shapeId="0" xr:uid="{00000000-0006-0000-0000-00004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3" authorId="0" shapeId="0" xr:uid="{00000000-0006-0000-0000-00005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3" authorId="0" shapeId="0" xr:uid="{00000000-0006-0000-0000-00005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3" authorId="0" shapeId="0" xr:uid="{00000000-0006-0000-0000-00005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3" authorId="0" shapeId="0" xr:uid="{00000000-0006-0000-0000-00005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3" authorId="0" shapeId="0" xr:uid="{00000000-0006-0000-0000-00005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3" authorId="0" shapeId="0" xr:uid="{00000000-0006-0000-0000-00005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3" authorId="0" shapeId="0" xr:uid="{00000000-0006-0000-0000-00005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3" authorId="0" shapeId="0" xr:uid="{00000000-0006-0000-0000-00005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3" authorId="0" shapeId="0" xr:uid="{00000000-0006-0000-0000-00005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3" authorId="0" shapeId="0" xr:uid="{00000000-0006-0000-0000-00005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3" authorId="0" shapeId="0" xr:uid="{00000000-0006-0000-0000-00005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3" authorId="0" shapeId="0" xr:uid="{00000000-0006-0000-0000-00005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3" authorId="0" shapeId="0" xr:uid="{00000000-0006-0000-0000-00005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3" authorId="0" shapeId="0" xr:uid="{00000000-0006-0000-0000-00005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3" authorId="0" shapeId="0" xr:uid="{00000000-0006-0000-0000-00005E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3" authorId="0" shapeId="0" xr:uid="{00000000-0006-0000-0000-00005F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3" authorId="0" shapeId="0" xr:uid="{00000000-0006-0000-0000-000060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4" authorId="0" shapeId="0" xr:uid="{00000000-0006-0000-0000-00006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4" authorId="0" shapeId="0" xr:uid="{00000000-0006-0000-0000-00006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4" authorId="0" shapeId="0" xr:uid="{00000000-0006-0000-0000-00006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4" authorId="0" shapeId="0" xr:uid="{00000000-0006-0000-0000-00006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4" authorId="0" shapeId="0" xr:uid="{00000000-0006-0000-0000-00006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4" authorId="0" shapeId="0" xr:uid="{00000000-0006-0000-0000-00006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4" authorId="0" shapeId="0" xr:uid="{00000000-0006-0000-0000-00006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4" authorId="0" shapeId="0" xr:uid="{00000000-0006-0000-0000-00006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4" authorId="0" shapeId="0" xr:uid="{00000000-0006-0000-0000-00006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4" authorId="0" shapeId="0" xr:uid="{00000000-0006-0000-0000-00006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4" authorId="0" shapeId="0" xr:uid="{00000000-0006-0000-0000-00006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4" authorId="0" shapeId="0" xr:uid="{00000000-0006-0000-0000-00006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4" authorId="0" shapeId="0" xr:uid="{00000000-0006-0000-0000-00006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4" authorId="0" shapeId="0" xr:uid="{00000000-0006-0000-0000-00006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4" authorId="0" shapeId="0" xr:uid="{00000000-0006-0000-0000-00006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4" authorId="0" shapeId="0" xr:uid="{00000000-0006-0000-0000-00007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4" authorId="0" shapeId="0" xr:uid="{00000000-0006-0000-0000-00007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4" authorId="0" shapeId="0" xr:uid="{00000000-0006-0000-0000-00007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4" authorId="0" shapeId="0" xr:uid="{00000000-0006-0000-0000-00007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4" authorId="0" shapeId="0" xr:uid="{00000000-0006-0000-0000-00007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4" authorId="0" shapeId="0" xr:uid="{00000000-0006-0000-0000-00007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4" authorId="0" shapeId="0" xr:uid="{00000000-0006-0000-0000-000076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4" authorId="0" shapeId="0" xr:uid="{00000000-0006-0000-0000-000077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4" authorId="0" shapeId="0" xr:uid="{00000000-0006-0000-0000-000078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5" authorId="0" shapeId="0" xr:uid="{00000000-0006-0000-0000-00007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5" authorId="0" shapeId="0" xr:uid="{00000000-0006-0000-0000-00007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5" authorId="0" shapeId="0" xr:uid="{00000000-0006-0000-0000-00007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5" authorId="0" shapeId="0" xr:uid="{00000000-0006-0000-0000-00007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5" authorId="0" shapeId="0" xr:uid="{00000000-0006-0000-0000-00007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5" authorId="0" shapeId="0" xr:uid="{00000000-0006-0000-0000-00007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5" authorId="0" shapeId="0" xr:uid="{00000000-0006-0000-0000-00007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5" authorId="0" shapeId="0" xr:uid="{00000000-0006-0000-0000-00008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5" authorId="0" shapeId="0" xr:uid="{00000000-0006-0000-0000-00008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5" authorId="0" shapeId="0" xr:uid="{00000000-0006-0000-0000-00008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5" authorId="0" shapeId="0" xr:uid="{00000000-0006-0000-0000-00008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5" authorId="0" shapeId="0" xr:uid="{00000000-0006-0000-0000-00008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5" authorId="0" shapeId="0" xr:uid="{00000000-0006-0000-0000-00008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5" authorId="0" shapeId="0" xr:uid="{00000000-0006-0000-0000-00008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5" authorId="0" shapeId="0" xr:uid="{00000000-0006-0000-0000-00008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5" authorId="0" shapeId="0" xr:uid="{00000000-0006-0000-0000-00008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5" authorId="0" shapeId="0" xr:uid="{00000000-0006-0000-0000-00008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5" authorId="0" shapeId="0" xr:uid="{00000000-0006-0000-0000-00008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5" authorId="0" shapeId="0" xr:uid="{00000000-0006-0000-0000-00008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5" authorId="0" shapeId="0" xr:uid="{00000000-0006-0000-0000-00008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5" authorId="0" shapeId="0" xr:uid="{00000000-0006-0000-0000-00008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5" authorId="0" shapeId="0" xr:uid="{00000000-0006-0000-0000-00008E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5" authorId="0" shapeId="0" xr:uid="{00000000-0006-0000-0000-00008F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5" authorId="0" shapeId="0" xr:uid="{00000000-0006-0000-0000-000090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6" authorId="0" shapeId="0" xr:uid="{00000000-0006-0000-0000-00009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6" authorId="0" shapeId="0" xr:uid="{00000000-0006-0000-0000-00009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6" authorId="0" shapeId="0" xr:uid="{00000000-0006-0000-0000-00009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6" authorId="0" shapeId="0" xr:uid="{00000000-0006-0000-0000-00009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6" authorId="0" shapeId="0" xr:uid="{00000000-0006-0000-0000-00009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6" authorId="0" shapeId="0" xr:uid="{00000000-0006-0000-0000-00009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6" authorId="0" shapeId="0" xr:uid="{00000000-0006-0000-0000-00009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6" authorId="0" shapeId="0" xr:uid="{00000000-0006-0000-0000-00009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6" authorId="0" shapeId="0" xr:uid="{00000000-0006-0000-0000-00009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6" authorId="0" shapeId="0" xr:uid="{00000000-0006-0000-0000-00009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6" authorId="0" shapeId="0" xr:uid="{00000000-0006-0000-0000-00009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6" authorId="0" shapeId="0" xr:uid="{00000000-0006-0000-0000-00009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6" authorId="0" shapeId="0" xr:uid="{00000000-0006-0000-0000-00009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6" authorId="0" shapeId="0" xr:uid="{00000000-0006-0000-0000-00009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6" authorId="0" shapeId="0" xr:uid="{00000000-0006-0000-0000-00009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6" authorId="0" shapeId="0" xr:uid="{00000000-0006-0000-0000-0000A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6" authorId="0" shapeId="0" xr:uid="{00000000-0006-0000-0000-0000A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6" authorId="0" shapeId="0" xr:uid="{00000000-0006-0000-0000-0000A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6" authorId="0" shapeId="0" xr:uid="{00000000-0006-0000-0000-0000A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6" authorId="0" shapeId="0" xr:uid="{00000000-0006-0000-0000-0000A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6" authorId="0" shapeId="0" xr:uid="{00000000-0006-0000-0000-0000A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6" authorId="0" shapeId="0" xr:uid="{00000000-0006-0000-0000-0000A6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6" authorId="0" shapeId="0" xr:uid="{00000000-0006-0000-0000-0000A7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6" authorId="0" shapeId="0" xr:uid="{00000000-0006-0000-0000-0000A8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7" authorId="0" shapeId="0" xr:uid="{00000000-0006-0000-0000-0000A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7" authorId="0" shapeId="0" xr:uid="{00000000-0006-0000-0000-0000A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7" authorId="0" shapeId="0" xr:uid="{00000000-0006-0000-0000-0000A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7" authorId="0" shapeId="0" xr:uid="{00000000-0006-0000-0000-0000A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7" authorId="0" shapeId="0" xr:uid="{00000000-0006-0000-0000-0000A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7" authorId="0" shapeId="0" xr:uid="{00000000-0006-0000-0000-0000A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7" authorId="0" shapeId="0" xr:uid="{00000000-0006-0000-0000-0000A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7" authorId="0" shapeId="0" xr:uid="{00000000-0006-0000-0000-0000B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7" authorId="0" shapeId="0" xr:uid="{00000000-0006-0000-0000-0000B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7" authorId="0" shapeId="0" xr:uid="{00000000-0006-0000-0000-0000B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7" authorId="0" shapeId="0" xr:uid="{00000000-0006-0000-0000-0000B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7" authorId="0" shapeId="0" xr:uid="{00000000-0006-0000-0000-0000B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7" authorId="0" shapeId="0" xr:uid="{00000000-0006-0000-0000-0000B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7" authorId="0" shapeId="0" xr:uid="{00000000-0006-0000-0000-0000B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7" authorId="0" shapeId="0" xr:uid="{00000000-0006-0000-0000-0000B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7" authorId="0" shapeId="0" xr:uid="{00000000-0006-0000-0000-0000B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7" authorId="0" shapeId="0" xr:uid="{00000000-0006-0000-0000-0000B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7" authorId="0" shapeId="0" xr:uid="{00000000-0006-0000-0000-0000B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7" authorId="0" shapeId="0" xr:uid="{00000000-0006-0000-0000-0000B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7" authorId="0" shapeId="0" xr:uid="{00000000-0006-0000-0000-0000B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7" authorId="0" shapeId="0" xr:uid="{00000000-0006-0000-0000-0000B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7" authorId="0" shapeId="0" xr:uid="{00000000-0006-0000-0000-0000BE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7" authorId="0" shapeId="0" xr:uid="{00000000-0006-0000-0000-0000BF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7" authorId="0" shapeId="0" xr:uid="{00000000-0006-0000-0000-0000C0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38" authorId="0" shapeId="0" xr:uid="{00000000-0006-0000-0000-0000C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8" authorId="0" shapeId="0" xr:uid="{00000000-0006-0000-0000-0000C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8" authorId="0" shapeId="0" xr:uid="{00000000-0006-0000-0000-0000C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8" authorId="0" shapeId="0" xr:uid="{00000000-0006-0000-0000-0000C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8" authorId="0" shapeId="0" xr:uid="{00000000-0006-0000-0000-0000C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8" authorId="0" shapeId="0" xr:uid="{00000000-0006-0000-0000-0000C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8" authorId="0" shapeId="0" xr:uid="{00000000-0006-0000-0000-0000C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8" authorId="0" shapeId="0" xr:uid="{00000000-0006-0000-0000-0000C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8" authorId="0" shapeId="0" xr:uid="{00000000-0006-0000-0000-0000C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8" authorId="0" shapeId="0" xr:uid="{00000000-0006-0000-0000-0000C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8" authorId="0" shapeId="0" xr:uid="{00000000-0006-0000-0000-0000C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8" authorId="0" shapeId="0" xr:uid="{00000000-0006-0000-0000-0000CC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8" authorId="0" shapeId="0" xr:uid="{00000000-0006-0000-0000-0000CD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8" authorId="0" shapeId="0" xr:uid="{00000000-0006-0000-0000-0000CE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39" authorId="0" shapeId="0" xr:uid="{00000000-0006-0000-0000-0000C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9" authorId="0" shapeId="0" xr:uid="{00000000-0006-0000-0000-0000D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9" authorId="0" shapeId="0" xr:uid="{00000000-0006-0000-0000-0000D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9" authorId="0" shapeId="0" xr:uid="{00000000-0006-0000-0000-0000D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9" authorId="0" shapeId="0" xr:uid="{00000000-0006-0000-0000-0000D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9" authorId="0" shapeId="0" xr:uid="{00000000-0006-0000-0000-0000D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9" authorId="0" shapeId="0" xr:uid="{00000000-0006-0000-0000-0000D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9" authorId="0" shapeId="0" xr:uid="{00000000-0006-0000-0000-0000D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9" authorId="0" shapeId="0" xr:uid="{00000000-0006-0000-0000-0000D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9" authorId="0" shapeId="0" xr:uid="{00000000-0006-0000-0000-0000D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9" authorId="0" shapeId="0" xr:uid="{00000000-0006-0000-0000-0000D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9" authorId="0" shapeId="0" xr:uid="{00000000-0006-0000-0000-0000DA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9" authorId="0" shapeId="0" xr:uid="{00000000-0006-0000-0000-0000DB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9" authorId="0" shapeId="0" xr:uid="{00000000-0006-0000-0000-0000DC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40" authorId="0" shapeId="0" xr:uid="{00000000-0006-0000-0000-0000DD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40" authorId="0" shapeId="0" xr:uid="{00000000-0006-0000-0000-0000DE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0" authorId="0" shapeId="0" xr:uid="{00000000-0006-0000-0000-0000DF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41" authorId="0" shapeId="0" xr:uid="{00000000-0006-0000-0000-0000E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1" authorId="0" shapeId="0" xr:uid="{00000000-0006-0000-0000-0000E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1" authorId="0" shapeId="0" xr:uid="{00000000-0006-0000-0000-0000E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1" authorId="0" shapeId="0" xr:uid="{00000000-0006-0000-0000-0000E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1" authorId="0" shapeId="0" xr:uid="{00000000-0006-0000-0000-0000E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1" authorId="0" shapeId="0" xr:uid="{00000000-0006-0000-0000-0000E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1" authorId="0" shapeId="0" xr:uid="{00000000-0006-0000-0000-0000E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1" authorId="0" shapeId="0" xr:uid="{00000000-0006-0000-0000-0000E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1" authorId="0" shapeId="0" xr:uid="{00000000-0006-0000-0000-0000E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1" authorId="0" shapeId="0" xr:uid="{00000000-0006-0000-0000-0000E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1" authorId="0" shapeId="0" xr:uid="{00000000-0006-0000-0000-0000E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41" authorId="0" shapeId="0" xr:uid="{00000000-0006-0000-0000-0000EB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41" authorId="0" shapeId="0" xr:uid="{00000000-0006-0000-0000-0000EC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1" authorId="0" shapeId="0" xr:uid="{00000000-0006-0000-0000-0000ED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AB42" authorId="0" shapeId="0" xr:uid="{00000000-0006-0000-0000-0000EE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C42" authorId="0" shapeId="0" xr:uid="{00000000-0006-0000-0000-0000EF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D42" authorId="0" shapeId="0" xr:uid="{00000000-0006-0000-0000-0000F0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E42" authorId="0" shapeId="0" xr:uid="{00000000-0006-0000-0000-0000F1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F42" authorId="0" shapeId="0" xr:uid="{00000000-0006-0000-0000-0000F2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G42" authorId="0" shapeId="0" xr:uid="{00000000-0006-0000-0000-0000F3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H42" authorId="0" shapeId="0" xr:uid="{00000000-0006-0000-0000-0000F4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I42" authorId="0" shapeId="0" xr:uid="{00000000-0006-0000-0000-0000F5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J42" authorId="0" shapeId="0" xr:uid="{00000000-0006-0000-0000-0000F6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K42" authorId="0" shapeId="0" xr:uid="{00000000-0006-0000-0000-0000F7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L42" authorId="0" shapeId="0" xr:uid="{00000000-0006-0000-0000-0000F8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M42" authorId="0" shapeId="0" xr:uid="{00000000-0006-0000-0000-0000F9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N42" authorId="0" shapeId="0" xr:uid="{00000000-0006-0000-0000-0000FA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O42" authorId="0" shapeId="0" xr:uid="{00000000-0006-0000-0000-0000FB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P42" authorId="0" shapeId="0" xr:uid="{00000000-0006-0000-0000-0000FC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Q42" authorId="0" shapeId="0" xr:uid="{00000000-0006-0000-0000-0000FD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R42" authorId="0" shapeId="0" xr:uid="{00000000-0006-0000-0000-0000FE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S42" authorId="0" shapeId="0" xr:uid="{00000000-0006-0000-0000-0000FF01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T42" authorId="0" shapeId="0" xr:uid="{00000000-0006-0000-0000-000000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U42" authorId="0" shapeId="0" xr:uid="{00000000-0006-0000-0000-000001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V42" authorId="0" shapeId="0" xr:uid="{00000000-0006-0000-0000-000002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W42" authorId="0" shapeId="0" xr:uid="{00000000-0006-0000-0000-000003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X42" authorId="0" shapeId="0" xr:uid="{00000000-0006-0000-0000-000004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Y42" authorId="0" shapeId="0" xr:uid="{00000000-0006-0000-0000-000005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Z42" authorId="0" shapeId="0" xr:uid="{00000000-0006-0000-0000-000006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A42" authorId="0" shapeId="0" xr:uid="{00000000-0006-0000-0000-000007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B42" authorId="0" shapeId="0" xr:uid="{00000000-0006-0000-0000-000008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C42" authorId="0" shapeId="0" xr:uid="{00000000-0006-0000-0000-000009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D42" authorId="0" shapeId="0" xr:uid="{00000000-0006-0000-0000-00000A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E42" authorId="0" shapeId="0" xr:uid="{00000000-0006-0000-0000-00000B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F42" authorId="0" shapeId="0" xr:uid="{00000000-0006-0000-0000-00000C0200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Q43" authorId="0" shapeId="0" xr:uid="{00000000-0006-0000-0000-00000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3" authorId="0" shapeId="0" xr:uid="{00000000-0006-0000-0000-00000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3" authorId="0" shapeId="0" xr:uid="{00000000-0006-0000-0000-00000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3" authorId="0" shapeId="0" xr:uid="{00000000-0006-0000-0000-00001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3" authorId="0" shapeId="0" xr:uid="{00000000-0006-0000-0000-00001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3" authorId="0" shapeId="0" xr:uid="{00000000-0006-0000-0000-00001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3" authorId="0" shapeId="0" xr:uid="{00000000-0006-0000-0000-00001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3" authorId="0" shapeId="0" xr:uid="{00000000-0006-0000-0000-00001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3" authorId="0" shapeId="0" xr:uid="{00000000-0006-0000-0000-00001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3" authorId="0" shapeId="0" xr:uid="{00000000-0006-0000-0000-00001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3" authorId="0" shapeId="0" xr:uid="{00000000-0006-0000-0000-00001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43" authorId="0" shapeId="0" xr:uid="{00000000-0006-0000-0000-000018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43" authorId="0" shapeId="0" xr:uid="{00000000-0006-0000-0000-000019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3" authorId="0" shapeId="0" xr:uid="{00000000-0006-0000-0000-00001A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44" authorId="0" shapeId="0" xr:uid="{00000000-0006-0000-0000-00001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4" authorId="0" shapeId="0" xr:uid="{00000000-0006-0000-0000-00001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4" authorId="0" shapeId="0" xr:uid="{00000000-0006-0000-0000-00001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4" authorId="0" shapeId="0" xr:uid="{00000000-0006-0000-0000-00001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4" authorId="0" shapeId="0" xr:uid="{00000000-0006-0000-0000-00001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4" authorId="0" shapeId="0" xr:uid="{00000000-0006-0000-0000-00002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4" authorId="0" shapeId="0" xr:uid="{00000000-0006-0000-0000-00002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4" authorId="0" shapeId="0" xr:uid="{00000000-0006-0000-0000-00002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4" authorId="0" shapeId="0" xr:uid="{00000000-0006-0000-0000-00002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4" authorId="0" shapeId="0" xr:uid="{00000000-0006-0000-0000-00002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4" authorId="0" shapeId="0" xr:uid="{00000000-0006-0000-0000-00002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4" authorId="0" shapeId="0" xr:uid="{00000000-0006-0000-0000-00002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4" authorId="0" shapeId="0" xr:uid="{00000000-0006-0000-0000-00002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4" authorId="0" shapeId="0" xr:uid="{00000000-0006-0000-0000-00002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4" authorId="0" shapeId="0" xr:uid="{00000000-0006-0000-0000-00002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4" authorId="0" shapeId="0" xr:uid="{00000000-0006-0000-0000-00002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4" authorId="0" shapeId="0" xr:uid="{00000000-0006-0000-0000-00002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4" authorId="0" shapeId="0" xr:uid="{00000000-0006-0000-0000-00002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4" authorId="0" shapeId="0" xr:uid="{00000000-0006-0000-0000-00002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4" authorId="0" shapeId="0" xr:uid="{00000000-0006-0000-0000-00002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4" authorId="0" shapeId="0" xr:uid="{00000000-0006-0000-0000-00002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44" authorId="0" shapeId="0" xr:uid="{00000000-0006-0000-0000-000030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44" authorId="0" shapeId="0" xr:uid="{00000000-0006-0000-0000-000031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4" authorId="0" shapeId="0" xr:uid="{00000000-0006-0000-0000-000032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45" authorId="0" shapeId="0" xr:uid="{00000000-0006-0000-0000-00003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5" authorId="0" shapeId="0" xr:uid="{00000000-0006-0000-0000-00003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5" authorId="0" shapeId="0" xr:uid="{00000000-0006-0000-0000-00003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5" authorId="0" shapeId="0" xr:uid="{00000000-0006-0000-0000-00003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5" authorId="0" shapeId="0" xr:uid="{00000000-0006-0000-0000-00003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5" authorId="0" shapeId="0" xr:uid="{00000000-0006-0000-0000-00003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5" authorId="0" shapeId="0" xr:uid="{00000000-0006-0000-0000-00003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5" authorId="0" shapeId="0" xr:uid="{00000000-0006-0000-0000-00003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5" authorId="0" shapeId="0" xr:uid="{00000000-0006-0000-0000-00003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5" authorId="0" shapeId="0" xr:uid="{00000000-0006-0000-0000-00003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5" authorId="0" shapeId="0" xr:uid="{00000000-0006-0000-0000-00003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5" authorId="0" shapeId="0" xr:uid="{00000000-0006-0000-0000-00003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5" authorId="0" shapeId="0" xr:uid="{00000000-0006-0000-0000-00003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5" authorId="0" shapeId="0" xr:uid="{00000000-0006-0000-0000-00004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5" authorId="0" shapeId="0" xr:uid="{00000000-0006-0000-0000-00004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5" authorId="0" shapeId="0" xr:uid="{00000000-0006-0000-0000-00004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5" authorId="0" shapeId="0" xr:uid="{00000000-0006-0000-0000-00004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5" authorId="0" shapeId="0" xr:uid="{00000000-0006-0000-0000-00004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5" authorId="0" shapeId="0" xr:uid="{00000000-0006-0000-0000-00004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5" authorId="0" shapeId="0" xr:uid="{00000000-0006-0000-0000-00004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5" authorId="0" shapeId="0" xr:uid="{00000000-0006-0000-0000-00004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45" authorId="0" shapeId="0" xr:uid="{00000000-0006-0000-0000-000048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45" authorId="0" shapeId="0" xr:uid="{00000000-0006-0000-0000-000049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5" authorId="0" shapeId="0" xr:uid="{00000000-0006-0000-0000-00004A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46" authorId="0" shapeId="0" xr:uid="{00000000-0006-0000-0000-00004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6" authorId="0" shapeId="0" xr:uid="{00000000-0006-0000-0000-00004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6" authorId="0" shapeId="0" xr:uid="{00000000-0006-0000-0000-00004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6" authorId="0" shapeId="0" xr:uid="{00000000-0006-0000-0000-00004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6" authorId="0" shapeId="0" xr:uid="{00000000-0006-0000-0000-00004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6" authorId="0" shapeId="0" xr:uid="{00000000-0006-0000-0000-00005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6" authorId="0" shapeId="0" xr:uid="{00000000-0006-0000-0000-00005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6" authorId="0" shapeId="0" xr:uid="{00000000-0006-0000-0000-00005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6" authorId="0" shapeId="0" xr:uid="{00000000-0006-0000-0000-00005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6" authorId="0" shapeId="0" xr:uid="{00000000-0006-0000-0000-00005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6" authorId="0" shapeId="0" xr:uid="{00000000-0006-0000-0000-00005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6" authorId="0" shapeId="0" xr:uid="{00000000-0006-0000-0000-00005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6" authorId="0" shapeId="0" xr:uid="{00000000-0006-0000-0000-00005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6" authorId="0" shapeId="0" xr:uid="{00000000-0006-0000-0000-00005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6" authorId="0" shapeId="0" xr:uid="{00000000-0006-0000-0000-00005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6" authorId="0" shapeId="0" xr:uid="{00000000-0006-0000-0000-00005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6" authorId="0" shapeId="0" xr:uid="{00000000-0006-0000-0000-00005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6" authorId="0" shapeId="0" xr:uid="{00000000-0006-0000-0000-00005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6" authorId="0" shapeId="0" xr:uid="{00000000-0006-0000-0000-00005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6" authorId="0" shapeId="0" xr:uid="{00000000-0006-0000-0000-00005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6" authorId="0" shapeId="0" xr:uid="{00000000-0006-0000-0000-00005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46" authorId="0" shapeId="0" xr:uid="{00000000-0006-0000-0000-000060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46" authorId="0" shapeId="0" xr:uid="{00000000-0006-0000-0000-000061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6" authorId="0" shapeId="0" xr:uid="{00000000-0006-0000-0000-000062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47" authorId="0" shapeId="0" xr:uid="{00000000-0006-0000-0000-00006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7" authorId="0" shapeId="0" xr:uid="{00000000-0006-0000-0000-00006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7" authorId="0" shapeId="0" xr:uid="{00000000-0006-0000-0000-00006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7" authorId="0" shapeId="0" xr:uid="{00000000-0006-0000-0000-00006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7" authorId="0" shapeId="0" xr:uid="{00000000-0006-0000-0000-00006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7" authorId="0" shapeId="0" xr:uid="{00000000-0006-0000-0000-00006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7" authorId="0" shapeId="0" xr:uid="{00000000-0006-0000-0000-00006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7" authorId="0" shapeId="0" xr:uid="{00000000-0006-0000-0000-00006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7" authorId="0" shapeId="0" xr:uid="{00000000-0006-0000-0000-00006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7" authorId="0" shapeId="0" xr:uid="{00000000-0006-0000-0000-00006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7" authorId="0" shapeId="0" xr:uid="{00000000-0006-0000-0000-00006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7" authorId="0" shapeId="0" xr:uid="{00000000-0006-0000-0000-00006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7" authorId="0" shapeId="0" xr:uid="{00000000-0006-0000-0000-00006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7" authorId="0" shapeId="0" xr:uid="{00000000-0006-0000-0000-00007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7" authorId="0" shapeId="0" xr:uid="{00000000-0006-0000-0000-00007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7" authorId="0" shapeId="0" xr:uid="{00000000-0006-0000-0000-00007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7" authorId="0" shapeId="0" xr:uid="{00000000-0006-0000-0000-00007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7" authorId="0" shapeId="0" xr:uid="{00000000-0006-0000-0000-00007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7" authorId="0" shapeId="0" xr:uid="{00000000-0006-0000-0000-00007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7" authorId="0" shapeId="0" xr:uid="{00000000-0006-0000-0000-00007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7" authorId="0" shapeId="0" xr:uid="{00000000-0006-0000-0000-00007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47" authorId="0" shapeId="0" xr:uid="{00000000-0006-0000-0000-000078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47" authorId="0" shapeId="0" xr:uid="{00000000-0006-0000-0000-000079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7" authorId="0" shapeId="0" xr:uid="{00000000-0006-0000-0000-00007A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48" authorId="0" shapeId="0" xr:uid="{00000000-0006-0000-0000-00007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8" authorId="0" shapeId="0" xr:uid="{00000000-0006-0000-0000-00007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8" authorId="0" shapeId="0" xr:uid="{00000000-0006-0000-0000-00007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8" authorId="0" shapeId="0" xr:uid="{00000000-0006-0000-0000-00007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8" authorId="0" shapeId="0" xr:uid="{00000000-0006-0000-0000-00007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8" authorId="0" shapeId="0" xr:uid="{00000000-0006-0000-0000-00008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8" authorId="0" shapeId="0" xr:uid="{00000000-0006-0000-0000-00008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8" authorId="0" shapeId="0" xr:uid="{00000000-0006-0000-0000-00008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8" authorId="0" shapeId="0" xr:uid="{00000000-0006-0000-0000-00008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8" authorId="0" shapeId="0" xr:uid="{00000000-0006-0000-0000-00008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8" authorId="0" shapeId="0" xr:uid="{00000000-0006-0000-0000-00008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8" authorId="0" shapeId="0" xr:uid="{00000000-0006-0000-0000-00008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8" authorId="0" shapeId="0" xr:uid="{00000000-0006-0000-0000-00008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8" authorId="0" shapeId="0" xr:uid="{00000000-0006-0000-0000-00008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8" authorId="0" shapeId="0" xr:uid="{00000000-0006-0000-0000-00008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8" authorId="0" shapeId="0" xr:uid="{00000000-0006-0000-0000-00008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8" authorId="0" shapeId="0" xr:uid="{00000000-0006-0000-0000-00008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8" authorId="0" shapeId="0" xr:uid="{00000000-0006-0000-0000-00008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8" authorId="0" shapeId="0" xr:uid="{00000000-0006-0000-0000-00008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8" authorId="0" shapeId="0" xr:uid="{00000000-0006-0000-0000-00008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8" authorId="0" shapeId="0" xr:uid="{00000000-0006-0000-0000-00008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48" authorId="0" shapeId="0" xr:uid="{00000000-0006-0000-0000-000090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48" authorId="0" shapeId="0" xr:uid="{00000000-0006-0000-0000-000091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8" authorId="0" shapeId="0" xr:uid="{00000000-0006-0000-0000-000092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49" authorId="0" shapeId="0" xr:uid="{00000000-0006-0000-0000-00009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9" authorId="0" shapeId="0" xr:uid="{00000000-0006-0000-0000-00009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9" authorId="0" shapeId="0" xr:uid="{00000000-0006-0000-0000-00009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9" authorId="0" shapeId="0" xr:uid="{00000000-0006-0000-0000-00009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9" authorId="0" shapeId="0" xr:uid="{00000000-0006-0000-0000-00009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9" authorId="0" shapeId="0" xr:uid="{00000000-0006-0000-0000-00009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9" authorId="0" shapeId="0" xr:uid="{00000000-0006-0000-0000-00009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9" authorId="0" shapeId="0" xr:uid="{00000000-0006-0000-0000-00009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9" authorId="0" shapeId="0" xr:uid="{00000000-0006-0000-0000-00009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9" authorId="0" shapeId="0" xr:uid="{00000000-0006-0000-0000-00009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9" authorId="0" shapeId="0" xr:uid="{00000000-0006-0000-0000-00009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9" authorId="0" shapeId="0" xr:uid="{00000000-0006-0000-0000-00009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9" authorId="0" shapeId="0" xr:uid="{00000000-0006-0000-0000-00009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9" authorId="0" shapeId="0" xr:uid="{00000000-0006-0000-0000-0000A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9" authorId="0" shapeId="0" xr:uid="{00000000-0006-0000-0000-0000A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9" authorId="0" shapeId="0" xr:uid="{00000000-0006-0000-0000-0000A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9" authorId="0" shapeId="0" xr:uid="{00000000-0006-0000-0000-0000A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9" authorId="0" shapeId="0" xr:uid="{00000000-0006-0000-0000-0000A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9" authorId="0" shapeId="0" xr:uid="{00000000-0006-0000-0000-0000A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9" authorId="0" shapeId="0" xr:uid="{00000000-0006-0000-0000-0000A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9" authorId="0" shapeId="0" xr:uid="{00000000-0006-0000-0000-0000A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49" authorId="0" shapeId="0" xr:uid="{00000000-0006-0000-0000-0000A8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49" authorId="0" shapeId="0" xr:uid="{00000000-0006-0000-0000-0000A9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9" authorId="0" shapeId="0" xr:uid="{00000000-0006-0000-0000-0000AA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0" authorId="0" shapeId="0" xr:uid="{00000000-0006-0000-0000-0000A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0" authorId="0" shapeId="0" xr:uid="{00000000-0006-0000-0000-0000A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0" authorId="0" shapeId="0" xr:uid="{00000000-0006-0000-0000-0000A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0" authorId="0" shapeId="0" xr:uid="{00000000-0006-0000-0000-0000A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0" authorId="0" shapeId="0" xr:uid="{00000000-0006-0000-0000-0000A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0" authorId="0" shapeId="0" xr:uid="{00000000-0006-0000-0000-0000B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0" authorId="0" shapeId="0" xr:uid="{00000000-0006-0000-0000-0000B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0" authorId="0" shapeId="0" xr:uid="{00000000-0006-0000-0000-0000B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0" authorId="0" shapeId="0" xr:uid="{00000000-0006-0000-0000-0000B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0" authorId="0" shapeId="0" xr:uid="{00000000-0006-0000-0000-0000B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0" authorId="0" shapeId="0" xr:uid="{00000000-0006-0000-0000-0000B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0" authorId="0" shapeId="0" xr:uid="{00000000-0006-0000-0000-0000B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0" authorId="0" shapeId="0" xr:uid="{00000000-0006-0000-0000-0000B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0" authorId="0" shapeId="0" xr:uid="{00000000-0006-0000-0000-0000B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0" authorId="0" shapeId="0" xr:uid="{00000000-0006-0000-0000-0000B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0" authorId="0" shapeId="0" xr:uid="{00000000-0006-0000-0000-0000B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0" authorId="0" shapeId="0" xr:uid="{00000000-0006-0000-0000-0000B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0" authorId="0" shapeId="0" xr:uid="{00000000-0006-0000-0000-0000B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0" authorId="0" shapeId="0" xr:uid="{00000000-0006-0000-0000-0000B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0" authorId="0" shapeId="0" xr:uid="{00000000-0006-0000-0000-0000B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0" authorId="0" shapeId="0" xr:uid="{00000000-0006-0000-0000-0000B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50" authorId="0" shapeId="0" xr:uid="{00000000-0006-0000-0000-0000C0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0" authorId="0" shapeId="0" xr:uid="{00000000-0006-0000-0000-0000C1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0" authorId="0" shapeId="0" xr:uid="{00000000-0006-0000-0000-0000C2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1" authorId="0" shapeId="0" xr:uid="{00000000-0006-0000-0000-0000C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1" authorId="0" shapeId="0" xr:uid="{00000000-0006-0000-0000-0000C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1" authorId="0" shapeId="0" xr:uid="{00000000-0006-0000-0000-0000C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1" authorId="0" shapeId="0" xr:uid="{00000000-0006-0000-0000-0000C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1" authorId="0" shapeId="0" xr:uid="{00000000-0006-0000-0000-0000C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1" authorId="0" shapeId="0" xr:uid="{00000000-0006-0000-0000-0000C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1" authorId="0" shapeId="0" xr:uid="{00000000-0006-0000-0000-0000C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1" authorId="0" shapeId="0" xr:uid="{00000000-0006-0000-0000-0000C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1" authorId="0" shapeId="0" xr:uid="{00000000-0006-0000-0000-0000C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1" authorId="0" shapeId="0" xr:uid="{00000000-0006-0000-0000-0000C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1" authorId="0" shapeId="0" xr:uid="{00000000-0006-0000-0000-0000C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1" authorId="0" shapeId="0" xr:uid="{00000000-0006-0000-0000-0000C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1" authorId="0" shapeId="0" xr:uid="{00000000-0006-0000-0000-0000C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1" authorId="0" shapeId="0" xr:uid="{00000000-0006-0000-0000-0000D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1" authorId="0" shapeId="0" xr:uid="{00000000-0006-0000-0000-0000D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1" authorId="0" shapeId="0" xr:uid="{00000000-0006-0000-0000-0000D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1" authorId="0" shapeId="0" xr:uid="{00000000-0006-0000-0000-0000D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1" authorId="0" shapeId="0" xr:uid="{00000000-0006-0000-0000-0000D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1" authorId="0" shapeId="0" xr:uid="{00000000-0006-0000-0000-0000D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1" authorId="0" shapeId="0" xr:uid="{00000000-0006-0000-0000-0000D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1" authorId="0" shapeId="0" xr:uid="{00000000-0006-0000-0000-0000D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51" authorId="0" shapeId="0" xr:uid="{00000000-0006-0000-0000-0000D8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1" authorId="0" shapeId="0" xr:uid="{00000000-0006-0000-0000-0000D9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1" authorId="0" shapeId="0" xr:uid="{00000000-0006-0000-0000-0000DA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2" authorId="0" shapeId="0" xr:uid="{00000000-0006-0000-0000-0000D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2" authorId="0" shapeId="0" xr:uid="{00000000-0006-0000-0000-0000D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2" authorId="0" shapeId="0" xr:uid="{00000000-0006-0000-0000-0000D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2" authorId="0" shapeId="0" xr:uid="{00000000-0006-0000-0000-0000D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2" authorId="0" shapeId="0" xr:uid="{00000000-0006-0000-0000-0000D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2" authorId="0" shapeId="0" xr:uid="{00000000-0006-0000-0000-0000E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2" authorId="0" shapeId="0" xr:uid="{00000000-0006-0000-0000-0000E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2" authorId="0" shapeId="0" xr:uid="{00000000-0006-0000-0000-0000E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2" authorId="0" shapeId="0" xr:uid="{00000000-0006-0000-0000-0000E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2" authorId="0" shapeId="0" xr:uid="{00000000-0006-0000-0000-0000E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2" authorId="0" shapeId="0" xr:uid="{00000000-0006-0000-0000-0000E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2" authorId="0" shapeId="0" xr:uid="{00000000-0006-0000-0000-0000E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2" authorId="0" shapeId="0" xr:uid="{00000000-0006-0000-0000-0000E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2" authorId="0" shapeId="0" xr:uid="{00000000-0006-0000-0000-0000E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2" authorId="0" shapeId="0" xr:uid="{00000000-0006-0000-0000-0000E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2" authorId="0" shapeId="0" xr:uid="{00000000-0006-0000-0000-0000E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2" authorId="0" shapeId="0" xr:uid="{00000000-0006-0000-0000-0000E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2" authorId="0" shapeId="0" xr:uid="{00000000-0006-0000-0000-0000E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2" authorId="0" shapeId="0" xr:uid="{00000000-0006-0000-0000-0000E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2" authorId="0" shapeId="0" xr:uid="{00000000-0006-0000-0000-0000E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2" authorId="0" shapeId="0" xr:uid="{00000000-0006-0000-0000-0000E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52" authorId="0" shapeId="0" xr:uid="{00000000-0006-0000-0000-0000F0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2" authorId="0" shapeId="0" xr:uid="{00000000-0006-0000-0000-0000F1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2" authorId="0" shapeId="0" xr:uid="{00000000-0006-0000-0000-0000F2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3" authorId="0" shapeId="0" xr:uid="{00000000-0006-0000-0000-0000F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3" authorId="0" shapeId="0" xr:uid="{00000000-0006-0000-0000-0000F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3" authorId="0" shapeId="0" xr:uid="{00000000-0006-0000-0000-0000F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3" authorId="0" shapeId="0" xr:uid="{00000000-0006-0000-0000-0000F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3" authorId="0" shapeId="0" xr:uid="{00000000-0006-0000-0000-0000F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3" authorId="0" shapeId="0" xr:uid="{00000000-0006-0000-0000-0000F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3" authorId="0" shapeId="0" xr:uid="{00000000-0006-0000-0000-0000F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3" authorId="0" shapeId="0" xr:uid="{00000000-0006-0000-0000-0000F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3" authorId="0" shapeId="0" xr:uid="{00000000-0006-0000-0000-0000F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3" authorId="0" shapeId="0" xr:uid="{00000000-0006-0000-0000-0000F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3" authorId="0" shapeId="0" xr:uid="{00000000-0006-0000-0000-0000F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3" authorId="0" shapeId="0" xr:uid="{00000000-0006-0000-0000-0000F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3" authorId="0" shapeId="0" xr:uid="{00000000-0006-0000-0000-0000F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3" authorId="0" shapeId="0" xr:uid="{00000000-0006-0000-0000-00000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3" authorId="0" shapeId="0" xr:uid="{00000000-0006-0000-0000-000001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3" authorId="0" shapeId="0" xr:uid="{00000000-0006-0000-0000-000002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3" authorId="0" shapeId="0" xr:uid="{00000000-0006-0000-0000-000003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3" authorId="0" shapeId="0" xr:uid="{00000000-0006-0000-0000-000004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3" authorId="0" shapeId="0" xr:uid="{00000000-0006-0000-0000-000005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3" authorId="0" shapeId="0" xr:uid="{00000000-0006-0000-0000-000006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3" authorId="0" shapeId="0" xr:uid="{00000000-0006-0000-0000-000007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53" authorId="0" shapeId="0" xr:uid="{00000000-0006-0000-0000-000008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3" authorId="0" shapeId="0" xr:uid="{00000000-0006-0000-0000-00000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3" authorId="0" shapeId="0" xr:uid="{00000000-0006-0000-0000-00000A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54" authorId="0" shapeId="0" xr:uid="{00000000-0006-0000-0000-00000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4" authorId="0" shapeId="0" xr:uid="{00000000-0006-0000-0000-00000C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4" authorId="0" shapeId="0" xr:uid="{00000000-0006-0000-0000-00000D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5" authorId="0" shapeId="0" xr:uid="{00000000-0006-0000-0000-00000E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5" authorId="0" shapeId="0" xr:uid="{00000000-0006-0000-0000-00000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5" authorId="0" shapeId="0" xr:uid="{00000000-0006-0000-0000-00001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5" authorId="0" shapeId="0" xr:uid="{00000000-0006-0000-0000-000011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5" authorId="0" shapeId="0" xr:uid="{00000000-0006-0000-0000-000012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5" authorId="0" shapeId="0" xr:uid="{00000000-0006-0000-0000-000013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5" authorId="0" shapeId="0" xr:uid="{00000000-0006-0000-0000-000014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5" authorId="0" shapeId="0" xr:uid="{00000000-0006-0000-0000-000015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5" authorId="0" shapeId="0" xr:uid="{00000000-0006-0000-0000-000016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5" authorId="0" shapeId="0" xr:uid="{00000000-0006-0000-0000-000017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5" authorId="0" shapeId="0" xr:uid="{00000000-0006-0000-0000-000018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5" authorId="0" shapeId="0" xr:uid="{00000000-0006-0000-0000-000019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5" authorId="0" shapeId="0" xr:uid="{00000000-0006-0000-0000-00001A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5" authorId="0" shapeId="0" xr:uid="{00000000-0006-0000-0000-00001B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5" authorId="0" shapeId="0" xr:uid="{00000000-0006-0000-0000-00001C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5" authorId="0" shapeId="0" xr:uid="{00000000-0006-0000-0000-00001D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5" authorId="0" shapeId="0" xr:uid="{00000000-0006-0000-0000-00001E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5" authorId="0" shapeId="0" xr:uid="{00000000-0006-0000-0000-00001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5" authorId="0" shapeId="0" xr:uid="{00000000-0006-0000-0000-00002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5" authorId="0" shapeId="0" xr:uid="{00000000-0006-0000-0000-000021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5" authorId="0" shapeId="0" xr:uid="{00000000-0006-0000-0000-000022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55" authorId="0" shapeId="0" xr:uid="{00000000-0006-0000-0000-000023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5" authorId="0" shapeId="0" xr:uid="{00000000-0006-0000-0000-000024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5" authorId="0" shapeId="0" xr:uid="{00000000-0006-0000-0000-000025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6" authorId="0" shapeId="0" xr:uid="{00000000-0006-0000-0000-000026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6" authorId="0" shapeId="0" xr:uid="{00000000-0006-0000-0000-000027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6" authorId="0" shapeId="0" xr:uid="{00000000-0006-0000-0000-000028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6" authorId="0" shapeId="0" xr:uid="{00000000-0006-0000-0000-000029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6" authorId="0" shapeId="0" xr:uid="{00000000-0006-0000-0000-00002A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6" authorId="0" shapeId="0" xr:uid="{00000000-0006-0000-0000-00002B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6" authorId="0" shapeId="0" xr:uid="{00000000-0006-0000-0000-00002C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6" authorId="0" shapeId="0" xr:uid="{00000000-0006-0000-0000-00002D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6" authorId="0" shapeId="0" xr:uid="{00000000-0006-0000-0000-00002E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6" authorId="0" shapeId="0" xr:uid="{00000000-0006-0000-0000-00002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6" authorId="0" shapeId="0" xr:uid="{00000000-0006-0000-0000-00003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6" authorId="0" shapeId="0" xr:uid="{00000000-0006-0000-0000-000031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6" authorId="0" shapeId="0" xr:uid="{00000000-0006-0000-0000-000032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6" authorId="0" shapeId="0" xr:uid="{00000000-0006-0000-0000-000033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6" authorId="0" shapeId="0" xr:uid="{00000000-0006-0000-0000-000034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6" authorId="0" shapeId="0" xr:uid="{00000000-0006-0000-0000-000035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6" authorId="0" shapeId="0" xr:uid="{00000000-0006-0000-0000-000036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6" authorId="0" shapeId="0" xr:uid="{00000000-0006-0000-0000-000037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6" authorId="0" shapeId="0" xr:uid="{00000000-0006-0000-0000-000038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6" authorId="0" shapeId="0" xr:uid="{00000000-0006-0000-0000-000039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6" authorId="0" shapeId="0" xr:uid="{00000000-0006-0000-0000-00003A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56" authorId="0" shapeId="0" xr:uid="{00000000-0006-0000-0000-00003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6" authorId="0" shapeId="0" xr:uid="{00000000-0006-0000-0000-00003C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6" authorId="0" shapeId="0" xr:uid="{00000000-0006-0000-0000-00003D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57" authorId="0" shapeId="0" xr:uid="{00000000-0006-0000-0000-00003E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7" authorId="0" shapeId="0" xr:uid="{00000000-0006-0000-0000-00003F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7" authorId="0" shapeId="0" xr:uid="{00000000-0006-0000-0000-000040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58" authorId="0" shapeId="0" xr:uid="{00000000-0006-0000-0000-000041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8" authorId="0" shapeId="0" xr:uid="{00000000-0006-0000-0000-000042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8" authorId="0" shapeId="0" xr:uid="{00000000-0006-0000-0000-000043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59" authorId="0" shapeId="0" xr:uid="{00000000-0006-0000-0000-000044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59" authorId="0" shapeId="0" xr:uid="{00000000-0006-0000-0000-000045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9" authorId="0" shapeId="0" xr:uid="{00000000-0006-0000-0000-000046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60" authorId="0" shapeId="0" xr:uid="{00000000-0006-0000-0000-000047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0" authorId="0" shapeId="0" xr:uid="{00000000-0006-0000-0000-000048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0" authorId="0" shapeId="0" xr:uid="{00000000-0006-0000-0000-00004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61" authorId="0" shapeId="0" xr:uid="{00000000-0006-0000-0000-00004A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1" authorId="0" shapeId="0" xr:uid="{00000000-0006-0000-0000-00004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1" authorId="0" shapeId="0" xr:uid="{00000000-0006-0000-0000-00004C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62" authorId="0" shapeId="0" xr:uid="{00000000-0006-0000-0000-00004D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2" authorId="0" shapeId="0" xr:uid="{00000000-0006-0000-0000-00004E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2" authorId="0" shapeId="0" xr:uid="{00000000-0006-0000-0000-00004F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63" authorId="0" shapeId="0" xr:uid="{00000000-0006-0000-0000-000050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3" authorId="0" shapeId="0" xr:uid="{00000000-0006-0000-0000-000051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3" authorId="0" shapeId="0" xr:uid="{00000000-0006-0000-0000-000052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64" authorId="0" shapeId="0" xr:uid="{00000000-0006-0000-0000-000053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4" authorId="0" shapeId="0" xr:uid="{00000000-0006-0000-0000-000054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4" authorId="0" shapeId="0" xr:uid="{00000000-0006-0000-0000-000055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65" authorId="0" shapeId="0" xr:uid="{00000000-0006-0000-0000-000056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5" authorId="0" shapeId="0" xr:uid="{00000000-0006-0000-0000-000057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5" authorId="0" shapeId="0" xr:uid="{00000000-0006-0000-0000-000058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66" authorId="0" shapeId="0" xr:uid="{00000000-0006-0000-0000-00005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6" authorId="0" shapeId="0" xr:uid="{00000000-0006-0000-0000-00005A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6" authorId="0" shapeId="0" xr:uid="{00000000-0006-0000-0000-00005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67" authorId="0" shapeId="0" xr:uid="{00000000-0006-0000-0000-00005C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7" authorId="0" shapeId="0" xr:uid="{00000000-0006-0000-0000-00005D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7" authorId="0" shapeId="0" xr:uid="{00000000-0006-0000-0000-00005E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68" authorId="0" shapeId="0" xr:uid="{00000000-0006-0000-0000-00005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68" authorId="0" shapeId="0" xr:uid="{00000000-0006-0000-0000-00006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68" authorId="0" shapeId="0" xr:uid="{00000000-0006-0000-0000-000061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68" authorId="0" shapeId="0" xr:uid="{00000000-0006-0000-0000-000062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68" authorId="0" shapeId="0" xr:uid="{00000000-0006-0000-0000-000063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68" authorId="0" shapeId="0" xr:uid="{00000000-0006-0000-0000-000064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68" authorId="0" shapeId="0" xr:uid="{00000000-0006-0000-0000-000065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68" authorId="0" shapeId="0" xr:uid="{00000000-0006-0000-0000-000066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68" authorId="0" shapeId="0" xr:uid="{00000000-0006-0000-0000-000067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68" authorId="0" shapeId="0" xr:uid="{00000000-0006-0000-0000-000068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68" authorId="0" shapeId="0" xr:uid="{00000000-0006-0000-0000-000069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68" authorId="0" shapeId="0" xr:uid="{00000000-0006-0000-0000-00006A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68" authorId="0" shapeId="0" xr:uid="{00000000-0006-0000-0000-00006B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68" authorId="0" shapeId="0" xr:uid="{00000000-0006-0000-0000-00006C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68" authorId="0" shapeId="0" xr:uid="{00000000-0006-0000-0000-00006D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68" authorId="0" shapeId="0" xr:uid="{00000000-0006-0000-0000-00006E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68" authorId="0" shapeId="0" xr:uid="{00000000-0006-0000-0000-00006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68" authorId="0" shapeId="0" xr:uid="{00000000-0006-0000-0000-00007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68" authorId="0" shapeId="0" xr:uid="{00000000-0006-0000-0000-000071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68" authorId="0" shapeId="0" xr:uid="{00000000-0006-0000-0000-000072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68" authorId="0" shapeId="0" xr:uid="{00000000-0006-0000-0000-000073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68" authorId="0" shapeId="0" xr:uid="{00000000-0006-0000-0000-000074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8" authorId="0" shapeId="0" xr:uid="{00000000-0006-0000-0000-000075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8" authorId="0" shapeId="0" xr:uid="{00000000-0006-0000-0000-000076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69" authorId="0" shapeId="0" xr:uid="{00000000-0006-0000-0000-000077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69" authorId="0" shapeId="0" xr:uid="{00000000-0006-0000-0000-000078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9" authorId="0" shapeId="0" xr:uid="{00000000-0006-0000-0000-00007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0" authorId="0" shapeId="0" xr:uid="{00000000-0006-0000-0000-00007A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0" authorId="0" shapeId="0" xr:uid="{00000000-0006-0000-0000-00007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0" authorId="0" shapeId="0" xr:uid="{00000000-0006-0000-0000-00007C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1" authorId="0" shapeId="0" xr:uid="{00000000-0006-0000-0000-00007D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1" authorId="0" shapeId="0" xr:uid="{00000000-0006-0000-0000-00007E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1" authorId="0" shapeId="0" xr:uid="{00000000-0006-0000-0000-00007F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2" authorId="0" shapeId="0" xr:uid="{00000000-0006-0000-0000-000080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2" authorId="0" shapeId="0" xr:uid="{00000000-0006-0000-0000-000081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2" authorId="0" shapeId="0" xr:uid="{00000000-0006-0000-0000-000082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3" authorId="0" shapeId="0" xr:uid="{00000000-0006-0000-0000-000083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3" authorId="0" shapeId="0" xr:uid="{00000000-0006-0000-0000-000084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3" authorId="0" shapeId="0" xr:uid="{00000000-0006-0000-0000-000085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4" authorId="0" shapeId="0" xr:uid="{00000000-0006-0000-0000-000086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4" authorId="0" shapeId="0" xr:uid="{00000000-0006-0000-0000-000087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4" authorId="0" shapeId="0" xr:uid="{00000000-0006-0000-0000-000088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5" authorId="0" shapeId="0" xr:uid="{00000000-0006-0000-0000-00008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5" authorId="0" shapeId="0" xr:uid="{00000000-0006-0000-0000-00008A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5" authorId="0" shapeId="0" xr:uid="{00000000-0006-0000-0000-00008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6" authorId="0" shapeId="0" xr:uid="{00000000-0006-0000-0000-00008C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6" authorId="0" shapeId="0" xr:uid="{00000000-0006-0000-0000-00008D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6" authorId="0" shapeId="0" xr:uid="{00000000-0006-0000-0000-00008E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7" authorId="0" shapeId="0" xr:uid="{00000000-0006-0000-0000-00008F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7" authorId="0" shapeId="0" xr:uid="{00000000-0006-0000-0000-000090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7" authorId="0" shapeId="0" xr:uid="{00000000-0006-0000-0000-000091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8" authorId="0" shapeId="0" xr:uid="{00000000-0006-0000-0000-000092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8" authorId="0" shapeId="0" xr:uid="{00000000-0006-0000-0000-000093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8" authorId="0" shapeId="0" xr:uid="{00000000-0006-0000-0000-000094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79" authorId="0" shapeId="0" xr:uid="{00000000-0006-0000-0000-000095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79" authorId="0" shapeId="0" xr:uid="{00000000-0006-0000-0000-000096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9" authorId="0" shapeId="0" xr:uid="{00000000-0006-0000-0000-000097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0" authorId="0" shapeId="0" xr:uid="{00000000-0006-0000-0000-000098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0" authorId="0" shapeId="0" xr:uid="{00000000-0006-0000-0000-00009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0" authorId="0" shapeId="0" xr:uid="{00000000-0006-0000-0000-00009A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1" authorId="0" shapeId="0" xr:uid="{00000000-0006-0000-0000-00009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1" authorId="0" shapeId="0" xr:uid="{00000000-0006-0000-0000-00009C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1" authorId="0" shapeId="0" xr:uid="{00000000-0006-0000-0000-00009D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2" authorId="0" shapeId="0" xr:uid="{00000000-0006-0000-0000-00009E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2" authorId="0" shapeId="0" xr:uid="{00000000-0006-0000-0000-00009F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2" authorId="0" shapeId="0" xr:uid="{00000000-0006-0000-0000-0000A0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3" authorId="0" shapeId="0" xr:uid="{00000000-0006-0000-0000-0000A1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3" authorId="0" shapeId="0" xr:uid="{00000000-0006-0000-0000-0000A2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3" authorId="0" shapeId="0" xr:uid="{00000000-0006-0000-0000-0000A3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4" authorId="0" shapeId="0" xr:uid="{00000000-0006-0000-0000-0000A4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4" authorId="0" shapeId="0" xr:uid="{00000000-0006-0000-0000-0000A5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4" authorId="0" shapeId="0" xr:uid="{00000000-0006-0000-0000-0000A6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5" authorId="0" shapeId="0" xr:uid="{00000000-0006-0000-0000-0000A7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5" authorId="0" shapeId="0" xr:uid="{00000000-0006-0000-0000-0000A8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5" authorId="0" shapeId="0" xr:uid="{00000000-0006-0000-0000-0000A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6" authorId="0" shapeId="0" xr:uid="{00000000-0006-0000-0000-0000AA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6" authorId="0" shapeId="0" xr:uid="{00000000-0006-0000-0000-0000A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6" authorId="0" shapeId="0" xr:uid="{00000000-0006-0000-0000-0000AC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7" authorId="0" shapeId="0" xr:uid="{00000000-0006-0000-0000-0000AD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7" authorId="0" shapeId="0" xr:uid="{00000000-0006-0000-0000-0000AE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7" authorId="0" shapeId="0" xr:uid="{00000000-0006-0000-0000-0000AF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8" authorId="0" shapeId="0" xr:uid="{00000000-0006-0000-0000-0000B0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8" authorId="0" shapeId="0" xr:uid="{00000000-0006-0000-0000-0000B1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8" authorId="0" shapeId="0" xr:uid="{00000000-0006-0000-0000-0000B2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89" authorId="0" shapeId="0" xr:uid="{00000000-0006-0000-0000-0000B3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9" authorId="0" shapeId="0" xr:uid="{00000000-0006-0000-0000-0000B4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9" authorId="0" shapeId="0" xr:uid="{00000000-0006-0000-0000-0000B5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90" authorId="0" shapeId="0" xr:uid="{00000000-0006-0000-0000-0000B6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90" authorId="0" shapeId="0" xr:uid="{00000000-0006-0000-0000-0000B7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0" authorId="0" shapeId="0" xr:uid="{00000000-0006-0000-0000-0000B8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91" authorId="0" shapeId="0" xr:uid="{00000000-0006-0000-0000-0000B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91" authorId="0" shapeId="0" xr:uid="{00000000-0006-0000-0000-0000BA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1" authorId="0" shapeId="0" xr:uid="{00000000-0006-0000-0000-0000B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92" authorId="0" shapeId="0" xr:uid="{00000000-0006-0000-0000-0000BC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2" authorId="0" shapeId="0" xr:uid="{00000000-0006-0000-0000-0000BD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2" authorId="0" shapeId="0" xr:uid="{00000000-0006-0000-0000-0000BE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2" authorId="0" shapeId="0" xr:uid="{00000000-0006-0000-0000-0000B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2" authorId="0" shapeId="0" xr:uid="{00000000-0006-0000-0000-0000C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2" authorId="0" shapeId="0" xr:uid="{00000000-0006-0000-0000-0000C1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2" authorId="0" shapeId="0" xr:uid="{00000000-0006-0000-0000-0000C2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2" authorId="0" shapeId="0" xr:uid="{00000000-0006-0000-0000-0000C3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2" authorId="0" shapeId="0" xr:uid="{00000000-0006-0000-0000-0000C4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2" authorId="0" shapeId="0" xr:uid="{00000000-0006-0000-0000-0000C5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92" authorId="0" shapeId="0" xr:uid="{00000000-0006-0000-0000-0000C6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2" authorId="0" shapeId="0" xr:uid="{00000000-0006-0000-0000-0000C7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2" authorId="0" shapeId="0" xr:uid="{00000000-0006-0000-0000-0000C8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2" authorId="0" shapeId="0" xr:uid="{00000000-0006-0000-0000-0000C9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2" authorId="0" shapeId="0" xr:uid="{00000000-0006-0000-0000-0000CA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2" authorId="0" shapeId="0" xr:uid="{00000000-0006-0000-0000-0000CB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2" authorId="0" shapeId="0" xr:uid="{00000000-0006-0000-0000-0000CC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2" authorId="0" shapeId="0" xr:uid="{00000000-0006-0000-0000-0000CD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2" authorId="0" shapeId="0" xr:uid="{00000000-0006-0000-0000-0000CE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2" authorId="0" shapeId="0" xr:uid="{00000000-0006-0000-0000-0000C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2" authorId="0" shapeId="0" xr:uid="{00000000-0006-0000-0000-0000D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92" authorId="0" shapeId="0" xr:uid="{00000000-0006-0000-0000-0000D1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92" authorId="0" shapeId="0" xr:uid="{00000000-0006-0000-0000-0000D2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2" authorId="0" shapeId="0" xr:uid="{00000000-0006-0000-0000-0000D3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93" authorId="0" shapeId="0" xr:uid="{00000000-0006-0000-0000-0000D4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3" authorId="0" shapeId="0" xr:uid="{00000000-0006-0000-0000-0000D5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3" authorId="0" shapeId="0" xr:uid="{00000000-0006-0000-0000-0000D6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3" authorId="0" shapeId="0" xr:uid="{00000000-0006-0000-0000-0000D7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3" authorId="0" shapeId="0" xr:uid="{00000000-0006-0000-0000-0000D8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3" authorId="0" shapeId="0" xr:uid="{00000000-0006-0000-0000-0000D9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3" authorId="0" shapeId="0" xr:uid="{00000000-0006-0000-0000-0000DA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3" authorId="0" shapeId="0" xr:uid="{00000000-0006-0000-0000-0000DB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3" authorId="0" shapeId="0" xr:uid="{00000000-0006-0000-0000-0000DC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3" authorId="0" shapeId="0" xr:uid="{00000000-0006-0000-0000-0000DD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93" authorId="0" shapeId="0" xr:uid="{00000000-0006-0000-0000-0000DE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3" authorId="0" shapeId="0" xr:uid="{00000000-0006-0000-0000-0000D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3" authorId="0" shapeId="0" xr:uid="{00000000-0006-0000-0000-0000E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3" authorId="0" shapeId="0" xr:uid="{00000000-0006-0000-0000-0000E1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3" authorId="0" shapeId="0" xr:uid="{00000000-0006-0000-0000-0000E2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3" authorId="0" shapeId="0" xr:uid="{00000000-0006-0000-0000-0000E3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3" authorId="0" shapeId="0" xr:uid="{00000000-0006-0000-0000-0000E4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3" authorId="0" shapeId="0" xr:uid="{00000000-0006-0000-0000-0000E5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3" authorId="0" shapeId="0" xr:uid="{00000000-0006-0000-0000-0000E6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3" authorId="0" shapeId="0" xr:uid="{00000000-0006-0000-0000-0000E7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3" authorId="0" shapeId="0" xr:uid="{00000000-0006-0000-0000-0000E8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93" authorId="0" shapeId="0" xr:uid="{00000000-0006-0000-0000-0000E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93" authorId="0" shapeId="0" xr:uid="{00000000-0006-0000-0000-0000EA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3" authorId="0" shapeId="0" xr:uid="{00000000-0006-0000-0000-0000EB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94" authorId="0" shapeId="0" xr:uid="{00000000-0006-0000-0000-0000EC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4" authorId="0" shapeId="0" xr:uid="{00000000-0006-0000-0000-0000ED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4" authorId="0" shapeId="0" xr:uid="{00000000-0006-0000-0000-0000EE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4" authorId="0" shapeId="0" xr:uid="{00000000-0006-0000-0000-0000E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4" authorId="0" shapeId="0" xr:uid="{00000000-0006-0000-0000-0000F0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4" authorId="0" shapeId="0" xr:uid="{00000000-0006-0000-0000-0000F1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4" authorId="0" shapeId="0" xr:uid="{00000000-0006-0000-0000-0000F2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4" authorId="0" shapeId="0" xr:uid="{00000000-0006-0000-0000-0000F3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4" authorId="0" shapeId="0" xr:uid="{00000000-0006-0000-0000-0000F4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4" authorId="0" shapeId="0" xr:uid="{00000000-0006-0000-0000-0000F5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4" authorId="0" shapeId="0" xr:uid="{00000000-0006-0000-0000-0000F6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94" authorId="0" shapeId="0" xr:uid="{00000000-0006-0000-0000-0000F7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94" authorId="0" shapeId="0" xr:uid="{00000000-0006-0000-0000-0000F8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4" authorId="0" shapeId="0" xr:uid="{00000000-0006-0000-0000-0000F903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95" authorId="0" shapeId="0" xr:uid="{00000000-0006-0000-0000-0000FA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5" authorId="0" shapeId="0" xr:uid="{00000000-0006-0000-0000-0000FB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5" authorId="0" shapeId="0" xr:uid="{00000000-0006-0000-0000-0000FC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5" authorId="0" shapeId="0" xr:uid="{00000000-0006-0000-0000-0000FD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5" authorId="0" shapeId="0" xr:uid="{00000000-0006-0000-0000-0000FE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5" authorId="0" shapeId="0" xr:uid="{00000000-0006-0000-0000-0000FF03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5" authorId="0" shapeId="0" xr:uid="{00000000-0006-0000-0000-00000004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5" authorId="0" shapeId="0" xr:uid="{00000000-0006-0000-0000-00000104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5" authorId="0" shapeId="0" xr:uid="{00000000-0006-0000-0000-00000204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5" authorId="0" shapeId="0" xr:uid="{00000000-0006-0000-0000-00000304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5" authorId="0" shapeId="0" xr:uid="{00000000-0006-0000-0000-00000404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95" authorId="0" shapeId="0" xr:uid="{00000000-0006-0000-0000-00000504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95" authorId="0" shapeId="0" xr:uid="{00000000-0006-0000-0000-00000604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5" authorId="0" shapeId="0" xr:uid="{00000000-0006-0000-0000-00000704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96" authorId="0" shapeId="0" xr:uid="{00000000-0006-0000-0000-00000804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96" authorId="0" shapeId="0" xr:uid="{00000000-0006-0000-0000-00000904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6" authorId="0" shapeId="0" xr:uid="{00000000-0006-0000-0000-00000A04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8" authorId="0" shapeId="0" xr:uid="{B171603C-8859-9546-B420-8176A5B32FA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8" authorId="0" shapeId="0" xr:uid="{2117C602-554A-DF49-A66C-8EA8641462F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8" authorId="0" shapeId="0" xr:uid="{B2C9A829-99A2-9D4A-9272-022030FD2D0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8" authorId="0" shapeId="0" xr:uid="{F1052420-510A-714A-9A8B-7B98C268748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8" authorId="0" shapeId="0" xr:uid="{595C986E-3DCB-5E48-993A-97B61A79655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8" authorId="0" shapeId="0" xr:uid="{A9909768-C3E6-B746-9A6A-8E7F548633B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8" authorId="0" shapeId="0" xr:uid="{E1D6B751-B9A0-5F40-8629-77B98917D48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8" authorId="0" shapeId="0" xr:uid="{C5445E1F-4ACB-5F40-B7FA-F1DCA189DD9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8" authorId="0" shapeId="0" xr:uid="{09F4B26A-1281-2E48-A262-916E3F3F1D3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8" authorId="0" shapeId="0" xr:uid="{168A17DB-DE4E-E44A-8C40-7F51D1052F3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8" authorId="0" shapeId="0" xr:uid="{78E04F22-E6A4-C844-8E7C-957E82C8EFD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8" authorId="0" shapeId="0" xr:uid="{F9B2E707-8C4C-D243-90FC-4859AA59E97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8" authorId="0" shapeId="0" xr:uid="{1C205C31-284B-5E45-85B2-86434C19E2D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8" authorId="0" shapeId="0" xr:uid="{81DDEF4B-E1AC-5643-98E5-3A0CF197350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8" authorId="0" shapeId="0" xr:uid="{0E2528A1-7C69-CB4F-AD36-B9A6B04B882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8" authorId="0" shapeId="0" xr:uid="{E55EB52E-1B05-4E4B-8CC3-230B2ABD1F5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8" authorId="0" shapeId="0" xr:uid="{62834AA5-8E60-1B49-98A0-C723019D36C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8" authorId="0" shapeId="0" xr:uid="{ABB899BC-61FE-394C-B815-1F86EE6A51D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8" authorId="0" shapeId="0" xr:uid="{E060AC79-37AD-9D4C-8D1C-F1009F5D70C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8" authorId="0" shapeId="0" xr:uid="{EC8268AB-8141-D140-9B84-A8E6A57B1E9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8" authorId="0" shapeId="0" xr:uid="{197D18D7-C97C-8540-80B4-B352A3AC616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8" authorId="0" shapeId="0" xr:uid="{2D2093E8-ED21-7946-A82E-114287491E49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8" authorId="0" shapeId="0" xr:uid="{1972EA17-FA2D-0341-BF14-BE0AF0BCDAF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" authorId="0" shapeId="0" xr:uid="{FECEE64C-4C28-414E-BD53-7DB7F1A16A8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9" authorId="0" shapeId="0" xr:uid="{2C4F2103-25EF-8843-800F-4DB419DFDB0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" authorId="0" shapeId="0" xr:uid="{204109B5-953F-5F43-8738-2DCE868B792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" authorId="0" shapeId="0" xr:uid="{B1B365F2-321A-E741-95FB-57297CCA173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" authorId="0" shapeId="0" xr:uid="{9E8CB53C-FF61-C741-B422-66C6513E24A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" authorId="0" shapeId="0" xr:uid="{B7473F6F-EA4D-5D46-8607-2E652D6AFF5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" authorId="0" shapeId="0" xr:uid="{B2A9DB66-3AF4-D746-A5DB-05485AEA601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" authorId="0" shapeId="0" xr:uid="{25422B30-0FD9-7746-9F2E-CA933A02C5C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" authorId="0" shapeId="0" xr:uid="{37526B51-2285-CC49-BF85-56AB0E76975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" authorId="0" shapeId="0" xr:uid="{B6846C61-DDB7-1B49-81F9-8CAB38D8B61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" authorId="0" shapeId="0" xr:uid="{CF748C93-3104-3941-BD66-72F3504FAED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9" authorId="0" shapeId="0" xr:uid="{7D9DF0D7-AEAE-364B-A9F6-F956431A5E1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" authorId="0" shapeId="0" xr:uid="{7B9DF27F-13C5-4C4B-9586-E27141EB775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" authorId="0" shapeId="0" xr:uid="{97B7A4F4-7D3F-3543-9BE6-01AACAEA05A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" authorId="0" shapeId="0" xr:uid="{312D1ACE-41C9-4141-A9DC-D0B1BCE7B6D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" authorId="0" shapeId="0" xr:uid="{B9364D31-95D9-2A4F-A03C-CD1A390860B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" authorId="0" shapeId="0" xr:uid="{4C544FD5-9B87-3E4D-B433-6410A1213F1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" authorId="0" shapeId="0" xr:uid="{B3AC1F8F-3C10-B043-BD33-B7DB65C354F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" authorId="0" shapeId="0" xr:uid="{1C61E0A5-4C49-4C43-921F-06B165F8E96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" authorId="0" shapeId="0" xr:uid="{65CBD54F-D50C-D342-9BD8-A4AE7E95A0E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" authorId="0" shapeId="0" xr:uid="{34DB91BF-65A8-6245-BA09-B5E18B28C79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" authorId="0" shapeId="0" xr:uid="{DD99DFDA-2453-4E45-8280-7038892DD45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9" authorId="0" shapeId="0" xr:uid="{F14AAB94-8C72-D348-884C-647A7CA19A0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9" authorId="0" shapeId="0" xr:uid="{46329803-0078-5544-BC83-62A5A4F1CD35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" authorId="0" shapeId="0" xr:uid="{478EA977-A49D-1845-8863-ECA7670FCA4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0" authorId="0" shapeId="0" xr:uid="{303129CB-2A0E-8040-94C1-19723149F39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0" authorId="0" shapeId="0" xr:uid="{A32234AE-25B1-534D-8A6B-3DE2D4C6D2F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0" authorId="0" shapeId="0" xr:uid="{7C159829-2F5A-934A-BEC8-030C7FF22EE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0" authorId="0" shapeId="0" xr:uid="{A8CEBF4B-B149-5E45-9F01-F8184636F6A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0" authorId="0" shapeId="0" xr:uid="{3A0B48A1-EBF9-0545-9A4E-F0F63F8332E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0" authorId="0" shapeId="0" xr:uid="{047857B2-4EE4-AC4F-975F-E099CDD6DD3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0" authorId="0" shapeId="0" xr:uid="{01445C70-DD84-5742-ACFB-BA310C1251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0" authorId="0" shapeId="0" xr:uid="{1679802B-E9A1-3E42-8701-445C8BCAB2B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0" authorId="0" shapeId="0" xr:uid="{4B54D268-0CA0-2D4F-A9F1-718648A0E29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0" authorId="0" shapeId="0" xr:uid="{23CD107F-44E0-3D4D-96AC-B73DB1C1D89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0" authorId="0" shapeId="0" xr:uid="{A473096F-A4AB-5143-94A2-1E3CD1012E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0" authorId="0" shapeId="0" xr:uid="{73C73201-FCC4-E248-86A8-6A6F83174C6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0" authorId="0" shapeId="0" xr:uid="{A88CD311-B3C1-5E47-9971-F7E7480FE0E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0" authorId="0" shapeId="0" xr:uid="{8C585F44-C3DF-6E43-AF0D-E6990142A6A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0" authorId="0" shapeId="0" xr:uid="{AD313835-7DE5-5B46-A631-812184E6DFA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0" authorId="0" shapeId="0" xr:uid="{F3A68D58-7A70-044E-8202-EA6405A3A7D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0" authorId="0" shapeId="0" xr:uid="{795A7794-C180-7D47-BD75-BF2810D891A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0" authorId="0" shapeId="0" xr:uid="{8F5C59C2-03D6-EC48-8BE2-26C9E455A47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0" authorId="0" shapeId="0" xr:uid="{C0B95D08-4161-ED4D-8336-78129DDCE44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0" authorId="0" shapeId="0" xr:uid="{254D13B0-B5ED-5742-9505-AD22FD5DBF0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0" authorId="0" shapeId="0" xr:uid="{50EB39F6-6329-4B43-93BA-D01AA04109A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0" authorId="0" shapeId="0" xr:uid="{8507C493-FE21-644C-930B-783171022FE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0" authorId="0" shapeId="0" xr:uid="{721A574B-2F5C-2A4B-85A8-7B7D48E6FF5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0" authorId="0" shapeId="0" xr:uid="{ADA3F741-81E7-E34D-B380-F1731CE5ACB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1" authorId="0" shapeId="0" xr:uid="{80F46840-E761-DD4A-B85E-085A10A271E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1" authorId="0" shapeId="0" xr:uid="{39B9F6E4-BD13-CD49-9D3E-1AA87571FA5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1" authorId="0" shapeId="0" xr:uid="{4CF506CB-06FF-184C-AAF3-4036943C6BF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1" authorId="0" shapeId="0" xr:uid="{CBE3927A-0FD1-9147-A800-0753FC4F15E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1" authorId="0" shapeId="0" xr:uid="{22330F44-DC99-7541-856E-C7510CD6AF9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1" authorId="0" shapeId="0" xr:uid="{789763EB-C838-B94D-A7EC-35288B3ED8E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1" authorId="0" shapeId="0" xr:uid="{3BCE47A8-06E3-A141-A475-91D9039BEC1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1" authorId="0" shapeId="0" xr:uid="{43454CBE-F075-3E47-B4E4-B043B25685B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1" authorId="0" shapeId="0" xr:uid="{64BA53A6-8992-C841-8D22-DA835FB6D2F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1" authorId="0" shapeId="0" xr:uid="{E6B42DD4-2EDC-7644-936A-BA503C4B59F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1" authorId="0" shapeId="0" xr:uid="{E30DC1D6-C9FE-BD4E-ABB7-649FC2ED359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1" authorId="0" shapeId="0" xr:uid="{843FB3D7-98EA-DA49-A12F-20DC8E53B65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1" authorId="0" shapeId="0" xr:uid="{43D15A10-40D1-A54A-83E1-B2AEBE8FB3F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1" authorId="0" shapeId="0" xr:uid="{1EB5F5A8-C1C3-484E-8228-1B77815700B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1" authorId="0" shapeId="0" xr:uid="{555B103B-4209-2347-802C-D4171685D58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1" authorId="0" shapeId="0" xr:uid="{4C07CC58-683C-E942-8F20-2B570B558DE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1" authorId="0" shapeId="0" xr:uid="{A4692539-FC49-5843-B26E-37798BBA78E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1" authorId="0" shapeId="0" xr:uid="{A774D6ED-B751-CA40-BE8E-DD4B7ABBB55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1" authorId="0" shapeId="0" xr:uid="{69B5D07F-2BF7-8A42-A694-5E927463867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1" authorId="0" shapeId="0" xr:uid="{013071F4-21FF-F14E-8DB8-613BD7FDF35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1" authorId="0" shapeId="0" xr:uid="{6D2BA41C-FAE8-A442-9C9E-E37DE19871C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1" authorId="0" shapeId="0" xr:uid="{5C47DBA7-B551-314F-97F8-9D7DF10E891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1" authorId="0" shapeId="0" xr:uid="{91762D0A-15B3-DD45-B93E-78D4559AD56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1" authorId="0" shapeId="0" xr:uid="{574FB791-9CC7-2345-B169-DF395D68BD5B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2" authorId="0" shapeId="0" xr:uid="{80621B65-D578-AA4E-80CE-9074879E19B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2" authorId="0" shapeId="0" xr:uid="{DF732A63-3EA3-2446-8F27-CE7039FD8C4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2" authorId="0" shapeId="0" xr:uid="{3FAE9EE4-396E-6141-B3E4-CC77B1EFC60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2" authorId="0" shapeId="0" xr:uid="{34FCDF84-4734-D141-9A64-4B1E26EC842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2" authorId="0" shapeId="0" xr:uid="{E525F4AE-EE6D-404E-AF29-485174FE581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2" authorId="0" shapeId="0" xr:uid="{5EE5537A-5D87-BD49-97EC-C407D299E8B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2" authorId="0" shapeId="0" xr:uid="{F6A3C365-D2A5-5F46-9BA0-32678A09EE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2" authorId="0" shapeId="0" xr:uid="{C2734543-F2D9-1C44-BD8B-4FBC686ED2A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2" authorId="0" shapeId="0" xr:uid="{A87B08D9-67C2-1747-A398-81816B4ED45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2" authorId="0" shapeId="0" xr:uid="{36FE44D2-9236-7A4C-8F11-57D393703A5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2" authorId="0" shapeId="0" xr:uid="{77CB49D6-1906-4D41-B2EB-EDF2C25111E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2" authorId="0" shapeId="0" xr:uid="{90467659-E567-8549-903D-14C6FB28057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2" authorId="0" shapeId="0" xr:uid="{F05B198E-9062-4F41-925F-C4380B252F2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2" authorId="0" shapeId="0" xr:uid="{454EF236-617B-054C-8EE7-F0C595934C3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2" authorId="0" shapeId="0" xr:uid="{82882000-3F2E-D747-8390-173BFC89FBD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2" authorId="0" shapeId="0" xr:uid="{D5D33AE3-3525-404B-8CEE-0F78275BE2F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2" authorId="0" shapeId="0" xr:uid="{13BFD1F2-8909-4549-9CB8-96D28BACAA4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2" authorId="0" shapeId="0" xr:uid="{79CCE719-68D6-2944-93A1-C5E1BC9F8BC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2" authorId="0" shapeId="0" xr:uid="{F4C2EE22-EA1A-4842-A30F-4D0C5D73D2E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2" authorId="0" shapeId="0" xr:uid="{0FEB8799-679D-2C44-A57F-ABF1F9C0A95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2" authorId="0" shapeId="0" xr:uid="{0062C3D9-09C7-8445-AAEC-C40622F2CA2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2" authorId="0" shapeId="0" xr:uid="{0F49BCC4-436D-D648-BB77-EF04E83D7CB2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2" authorId="0" shapeId="0" xr:uid="{00B67789-F943-3248-A1B8-656DC5BE791A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2" authorId="0" shapeId="0" xr:uid="{D11FC321-30DB-624D-A249-B48EB361EFAD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3" authorId="0" shapeId="0" xr:uid="{9CFC3BAD-5CA8-AD45-87DB-AF29BBC2F0C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3" authorId="0" shapeId="0" xr:uid="{B0950232-0FEF-D742-9BB3-418917D4E59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3" authorId="0" shapeId="0" xr:uid="{935942CA-CE23-1847-BFBE-0ADCE37CFA7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3" authorId="0" shapeId="0" xr:uid="{6F4BA270-5C22-E14B-A682-2C7622A35C1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3" authorId="0" shapeId="0" xr:uid="{6BFDAE00-B6DD-7C46-A5D2-39FA9CB13E4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3" authorId="0" shapeId="0" xr:uid="{B5EC8583-1EF0-1844-8C08-1AF2D7AB4BD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3" authorId="0" shapeId="0" xr:uid="{172B96BA-C969-8541-9BB6-E9E1B525F04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3" authorId="0" shapeId="0" xr:uid="{73E69C54-B98B-254E-8D67-2623E4085EB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3" authorId="0" shapeId="0" xr:uid="{0392DA6C-0AD0-D246-9E01-26C7AF4F636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3" authorId="0" shapeId="0" xr:uid="{945BA831-E303-DD49-9DFF-EBFF03FDA2D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3" authorId="0" shapeId="0" xr:uid="{85D8D277-0F5A-DD4F-A0C3-3BD76150C70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3" authorId="0" shapeId="0" xr:uid="{18976447-996F-D644-9F4C-4EAA11E2B36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3" authorId="0" shapeId="0" xr:uid="{40C36357-27BD-6346-B4EF-F62A85AE22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3" authorId="0" shapeId="0" xr:uid="{92F59EBD-EB41-CC41-940B-C6897F45479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3" authorId="0" shapeId="0" xr:uid="{DDB58740-5204-1A4D-B39C-9FE8788FC69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3" authorId="0" shapeId="0" xr:uid="{82EF9464-A1DF-F746-8BEC-1872D23FFDF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3" authorId="0" shapeId="0" xr:uid="{36B7A600-3E05-6B41-9BF4-91B261EF22A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3" authorId="0" shapeId="0" xr:uid="{33A888CE-D35C-6E48-BEFC-1A85E01DDE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3" authorId="0" shapeId="0" xr:uid="{A13E825D-A988-2F4A-99C8-A46DB821F65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3" authorId="0" shapeId="0" xr:uid="{83BD339E-9CC4-994A-9413-213E3BDF49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3" authorId="0" shapeId="0" xr:uid="{7F07AAD9-E4E5-E242-979C-C92806D86D9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3" authorId="0" shapeId="0" xr:uid="{430BCA90-2BA1-0542-9199-B348B6FB5E82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3" authorId="0" shapeId="0" xr:uid="{41FF9CD3-34F6-7544-9021-973928539C19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3" authorId="0" shapeId="0" xr:uid="{AF52E803-86AF-EA41-9D7C-974A66D7E37A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4" authorId="0" shapeId="0" xr:uid="{A8F5C8D1-0350-3047-9604-9049AD9CD25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4" authorId="0" shapeId="0" xr:uid="{EF1E4900-3E6D-F54A-A869-00715AC0984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4" authorId="0" shapeId="0" xr:uid="{3E1155A4-FDFE-DC46-92D9-6F032A23657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4" authorId="0" shapeId="0" xr:uid="{50663A4D-8835-F844-B280-0F230A6DB51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4" authorId="0" shapeId="0" xr:uid="{CBA5CD29-9EC7-9646-8BFB-8231EF6048E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4" authorId="0" shapeId="0" xr:uid="{FAF97795-3689-1D45-A856-260585C79A8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4" authorId="0" shapeId="0" xr:uid="{C43CB116-FB80-2D41-94AE-667A4D19865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4" authorId="0" shapeId="0" xr:uid="{3DE3E3A2-816A-3A46-8660-EEC05C59D25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4" authorId="0" shapeId="0" xr:uid="{C5C32FFF-BFF6-A144-AB33-3064B618526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4" authorId="0" shapeId="0" xr:uid="{347638DE-F9D1-304B-90E6-832D4C82779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4" authorId="0" shapeId="0" xr:uid="{182557ED-CCE5-EF4D-ADFF-6A2FC72A502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4" authorId="0" shapeId="0" xr:uid="{CF53D98F-1A5A-6040-B71B-66D2AF74D4A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4" authorId="0" shapeId="0" xr:uid="{33BD532C-47B2-824B-9F4A-23FDCC750FF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4" authorId="0" shapeId="0" xr:uid="{F7EECA03-EE91-604B-BE1C-0C4F912F27C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4" authorId="0" shapeId="0" xr:uid="{20F21376-B873-FF42-B7ED-826A738981E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4" authorId="0" shapeId="0" xr:uid="{C7E044C5-2A1F-9544-B78F-2D5A75CD8FA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4" authorId="0" shapeId="0" xr:uid="{422CE30A-BBD2-224B-AF66-C19F9840EB8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4" authorId="0" shapeId="0" xr:uid="{D91FBD52-B734-C141-B137-DCF204A156B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4" authorId="0" shapeId="0" xr:uid="{FD6D81D5-B442-7641-B03A-52DC5929709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4" authorId="0" shapeId="0" xr:uid="{54212D54-797F-EC45-9F59-41FDFFA7C69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4" authorId="0" shapeId="0" xr:uid="{26DBECBA-DDC1-2344-9ED6-48BD05A8DA8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4" authorId="0" shapeId="0" xr:uid="{C248CE53-48CF-B94E-99D9-8D36226C0BFB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4" authorId="0" shapeId="0" xr:uid="{1FFD047D-0734-9247-9B14-E0404F1C4C4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4" authorId="0" shapeId="0" xr:uid="{59AB22DF-D283-F640-BF23-92314BF08519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5" authorId="0" shapeId="0" xr:uid="{42E3BB24-DF7A-8D4A-ABD8-E6C0F049411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5" authorId="0" shapeId="0" xr:uid="{12B49A79-92D2-8D4F-A75D-C514503FAE4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5" authorId="0" shapeId="0" xr:uid="{F99315BA-423F-BA4A-B12D-6C55C3C2208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5" authorId="0" shapeId="0" xr:uid="{F9DD7B5E-494D-7248-80CC-42F8DDDAAE1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5" authorId="0" shapeId="0" xr:uid="{597E656E-168C-464F-B4A6-CDC0E623B6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5" authorId="0" shapeId="0" xr:uid="{E69DF33E-475A-6F4C-8A0F-8B279B2706F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5" authorId="0" shapeId="0" xr:uid="{F27A0BDC-AE26-CD4D-888A-22DD8982140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5" authorId="0" shapeId="0" xr:uid="{003ED03F-2682-EC4E-AEF2-17DF7932B39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5" authorId="0" shapeId="0" xr:uid="{C9568AAE-A235-B54E-B67A-98F34E124FC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5" authorId="0" shapeId="0" xr:uid="{55C470E3-FD12-7C40-9235-E419348D90E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5" authorId="0" shapeId="0" xr:uid="{4EB3B50B-A0FA-A54D-A3AF-BF70F55267F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5" authorId="0" shapeId="0" xr:uid="{9B3C63C7-CE98-234A-8151-6A54F77478E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5" authorId="0" shapeId="0" xr:uid="{2DA24D2E-A7A8-2340-BDB9-0008AB7F6BA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5" authorId="0" shapeId="0" xr:uid="{DCCB80B3-F9B8-FA45-AC48-81E15D79733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5" authorId="0" shapeId="0" xr:uid="{2F7838FE-D755-9248-B6CC-4AF8AC37563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5" authorId="0" shapeId="0" xr:uid="{CD5B5A00-6D56-F540-84FA-97616EDFC8A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5" authorId="0" shapeId="0" xr:uid="{EC8E5309-1421-854B-A5D1-5E78E92FB44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5" authorId="0" shapeId="0" xr:uid="{088B38A5-644B-5044-AADA-8902EFE5DAC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5" authorId="0" shapeId="0" xr:uid="{CF6ED932-ED79-8941-80D9-6753690E6CB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5" authorId="0" shapeId="0" xr:uid="{41D50A96-009A-094D-AECE-77D801A80DC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5" authorId="0" shapeId="0" xr:uid="{3AE902C8-DD49-3F4B-B77C-B156B2DE8AC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5" authorId="0" shapeId="0" xr:uid="{F188F7C5-B72D-754D-BBC7-02D6794C5ED2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5" authorId="0" shapeId="0" xr:uid="{D21BBD8A-CC63-9549-A1C9-2D6906D27A36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5" authorId="0" shapeId="0" xr:uid="{C6E05932-C074-BD4C-AF5D-1EE6AF5FAB0B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6" authorId="0" shapeId="0" xr:uid="{E65EEF76-451E-6E4C-A5F2-07BF7879C9E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6" authorId="0" shapeId="0" xr:uid="{1B451114-399A-A14D-9823-A30ABCDE21E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6" authorId="0" shapeId="0" xr:uid="{471520B1-E5F8-6441-B119-DEE61C80FFF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6" authorId="0" shapeId="0" xr:uid="{878D1474-EBB3-A04A-803A-70F48C796CD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6" authorId="0" shapeId="0" xr:uid="{A1C46087-F62F-D745-9CF0-DE3B21126F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6" authorId="0" shapeId="0" xr:uid="{051C5D1B-DD60-4245-8636-F3FF868EDF2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6" authorId="0" shapeId="0" xr:uid="{2D5FAF62-2F61-5245-B63F-80548D94150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6" authorId="0" shapeId="0" xr:uid="{E77BE32F-084A-8746-97FB-F4C464CB461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6" authorId="0" shapeId="0" xr:uid="{63F2FC31-3BC4-8141-BD29-D1019658CA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6" authorId="0" shapeId="0" xr:uid="{D53055BD-5FDE-2946-A70B-E298229E352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6" authorId="0" shapeId="0" xr:uid="{93164D0E-7D39-D840-A424-09677E27A58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6" authorId="0" shapeId="0" xr:uid="{92ECAB21-9687-0F45-973D-165A93D9315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6" authorId="0" shapeId="0" xr:uid="{0BA4A821-F288-1342-9266-EC718CFA2CD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6" authorId="0" shapeId="0" xr:uid="{A8D2E26F-CF9F-3048-B8C3-9C25D7B8D82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6" authorId="0" shapeId="0" xr:uid="{22706A5F-B343-DD40-963F-ED5032BD3AA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6" authorId="0" shapeId="0" xr:uid="{940BCEFE-57CD-9C40-B40B-A84B41063CC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6" authorId="0" shapeId="0" xr:uid="{37268C91-A1DA-AA46-8237-BFF76BC49D8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6" authorId="0" shapeId="0" xr:uid="{2A4561E9-F4D6-9F4F-AEEF-A6F7B7A1545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6" authorId="0" shapeId="0" xr:uid="{71080B17-DDB1-194A-A72F-0A01C54291C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6" authorId="0" shapeId="0" xr:uid="{224FEBA8-36C1-E14C-80A5-C4F461666EC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6" authorId="0" shapeId="0" xr:uid="{1A2164FA-3409-5F42-A332-0B83355B4E8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6" authorId="0" shapeId="0" xr:uid="{4E943387-86EA-6F49-897A-682157BAA01F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6" authorId="0" shapeId="0" xr:uid="{BF94CA91-7452-A440-9409-C70051B11FA3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6" authorId="0" shapeId="0" xr:uid="{3120FD6F-F7BD-2C46-A49E-F1F01E78F06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7" authorId="0" shapeId="0" xr:uid="{568496A8-0151-3F46-B624-22FFE48B15C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7" authorId="0" shapeId="0" xr:uid="{92665BE1-12ED-8C47-9C45-EBDAFFF4306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7" authorId="0" shapeId="0" xr:uid="{D98871F3-B4B3-7A41-AED2-6DAC229E5EC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7" authorId="0" shapeId="0" xr:uid="{DB4820B1-1340-3D43-9485-6629F8AE684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7" authorId="0" shapeId="0" xr:uid="{CE2ED98E-E51C-474F-9BC2-C6BE094FDF3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7" authorId="0" shapeId="0" xr:uid="{4CB51956-9A55-DF4B-9382-134787DE49F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7" authorId="0" shapeId="0" xr:uid="{125398F1-B8DE-FF4B-A38B-C9864FC796B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7" authorId="0" shapeId="0" xr:uid="{C9FC0F84-82F5-7D44-999F-3B55FF64942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7" authorId="0" shapeId="0" xr:uid="{BCF1E602-4981-714E-B60C-E32FF614BF8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7" authorId="0" shapeId="0" xr:uid="{31A562B7-6FC5-4A4D-8C1F-DEBD2022D5C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7" authorId="0" shapeId="0" xr:uid="{608EB2D5-2497-1D47-B5F2-A2C22D798D8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7" authorId="0" shapeId="0" xr:uid="{3135677F-3422-9546-A6A0-F17FE3BBF0F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7" authorId="0" shapeId="0" xr:uid="{ABF6664B-72E1-2E4D-B21D-E6B9320625D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7" authorId="0" shapeId="0" xr:uid="{95ED26AD-0DBA-854B-BAC6-AA97F9E9A6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7" authorId="0" shapeId="0" xr:uid="{71E3F1D0-AC4B-AF46-AF92-976544C32CA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7" authorId="0" shapeId="0" xr:uid="{4B652A12-CDCE-774F-8CBE-5542248E314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7" authorId="0" shapeId="0" xr:uid="{7690ED63-F528-AC4A-8D55-96A59CF6267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7" authorId="0" shapeId="0" xr:uid="{4C1DBD13-A2D5-5F45-B808-46D6ADEABA7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7" authorId="0" shapeId="0" xr:uid="{C7DCDA8A-15D7-A840-B4A8-34F2C4DAEC7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7" authorId="0" shapeId="0" xr:uid="{395711F6-D41C-C241-8159-99B94129C87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7" authorId="0" shapeId="0" xr:uid="{FF5B359D-584D-9746-9855-C8805AC8F5E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7" authorId="0" shapeId="0" xr:uid="{F25319E8-B4CF-FD4A-9EE1-6FA150404D35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7" authorId="0" shapeId="0" xr:uid="{EF593EAE-596D-2F49-871B-D419748DFBC4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7" authorId="0" shapeId="0" xr:uid="{266A0847-F042-9A49-BB48-05516D4524AA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8" authorId="0" shapeId="0" xr:uid="{C8D79C4C-54C6-2B45-A6ED-93B178E5B59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8" authorId="0" shapeId="0" xr:uid="{14D57B41-5449-F143-8C57-1A18E2C9E7F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8" authorId="0" shapeId="0" xr:uid="{0428939A-0F42-154D-A1B2-4AD035D1C6F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8" authorId="0" shapeId="0" xr:uid="{28606641-600D-1843-B4FB-A1851EEF392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8" authorId="0" shapeId="0" xr:uid="{67F2588C-69BD-574C-A99D-C2F012F3D74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8" authorId="0" shapeId="0" xr:uid="{5C696C45-1E34-674E-83D5-8B6E43BCBBB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8" authorId="0" shapeId="0" xr:uid="{69AE3F5C-27D1-074F-8754-1D2320E0827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8" authorId="0" shapeId="0" xr:uid="{69E989E5-34AE-F64E-A093-E71C29C0EB1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8" authorId="0" shapeId="0" xr:uid="{31F4C99A-B778-2248-A6DA-E8D3EEF1030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8" authorId="0" shapeId="0" xr:uid="{A275C2B5-E729-554C-8A81-644CB196503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8" authorId="0" shapeId="0" xr:uid="{C5EF9592-F3DA-D047-8C33-B495193F4AB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8" authorId="0" shapeId="0" xr:uid="{A6572261-1CB8-9445-869B-E74E6B8B492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8" authorId="0" shapeId="0" xr:uid="{B5179C65-D2E3-684C-8ACE-21524504CFF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8" authorId="0" shapeId="0" xr:uid="{5FEB5C78-893A-BD41-AF68-867B96F6397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8" authorId="0" shapeId="0" xr:uid="{B1DE39A7-A689-C34B-95D6-1BB94434D4A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8" authorId="0" shapeId="0" xr:uid="{1D76CFBB-E047-7941-B046-E2F913FE680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8" authorId="0" shapeId="0" xr:uid="{675B5780-4180-CA47-9440-680EA2FD415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8" authorId="0" shapeId="0" xr:uid="{D36DA3E2-98FC-F145-A722-8112EDE03CB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8" authorId="0" shapeId="0" xr:uid="{600FFAC1-E0CC-FF4A-9A1C-ACB1AD536E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8" authorId="0" shapeId="0" xr:uid="{739E4500-FC8C-9E48-8906-59D43D06656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8" authorId="0" shapeId="0" xr:uid="{125ED9A0-6FA6-B24E-90F5-EEF7F5EDF2E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8" authorId="0" shapeId="0" xr:uid="{58DAEA00-A99B-104D-A3CF-BB8FFF08A29D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8" authorId="0" shapeId="0" xr:uid="{0AE3C2DF-BEA0-634B-9386-EB71522253DF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8" authorId="0" shapeId="0" xr:uid="{D7388916-3841-3040-8B66-9071A9211C93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9" authorId="0" shapeId="0" xr:uid="{5FA1732B-E202-B14C-A11C-4E583DA759F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9" authorId="0" shapeId="0" xr:uid="{16C69589-EA46-3A4F-8B9E-B7FE42619B5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9" authorId="0" shapeId="0" xr:uid="{584A1A4C-23FF-D141-8664-EE6AD2BAF50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9" authorId="0" shapeId="0" xr:uid="{B589CA77-A14D-154A-BA80-7E59CB5CFD1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9" authorId="0" shapeId="0" xr:uid="{3A86D720-E0C9-DD49-A7B6-30A2B412E87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9" authorId="0" shapeId="0" xr:uid="{40CBC302-5FE2-F342-A159-82D9FA5E0EB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9" authorId="0" shapeId="0" xr:uid="{0B7CABDB-7030-7644-8FEC-78AFA14ECD4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9" authorId="0" shapeId="0" xr:uid="{05F5C37F-F641-C049-ACFA-B4C2D0FC833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9" authorId="0" shapeId="0" xr:uid="{7B710C8B-4C12-614D-BC47-F07F219C240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9" authorId="0" shapeId="0" xr:uid="{DDA95DCA-3BE8-4249-BB13-8ECC3D934D8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9" authorId="0" shapeId="0" xr:uid="{79F60794-644F-6C45-8B4D-F8BA0EBBA93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9" authorId="0" shapeId="0" xr:uid="{91FF45C1-229A-AF4A-875B-FC2BC1C8412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9" authorId="0" shapeId="0" xr:uid="{29B02487-DCFF-E64D-9A55-D2108278138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9" authorId="0" shapeId="0" xr:uid="{F0521C7B-F185-2A41-AA2B-41952A955C8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9" authorId="0" shapeId="0" xr:uid="{B5219A91-51CC-CD49-8E6D-1DA0FBA63FC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9" authorId="0" shapeId="0" xr:uid="{E6FA23B2-4DC2-3C49-8D2A-1036EF5786B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9" authorId="0" shapeId="0" xr:uid="{49EC5C76-BB2D-0E42-BED1-2EB465348AB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9" authorId="0" shapeId="0" xr:uid="{A7195E4F-C25F-1548-BC15-A1C9CC11F9B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9" authorId="0" shapeId="0" xr:uid="{C93E5618-23CF-B041-9294-52F72EDB699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9" authorId="0" shapeId="0" xr:uid="{F9C7B101-CE6A-0847-A0C0-D116EF722BD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9" authorId="0" shapeId="0" xr:uid="{04B899EB-C29E-924B-80AB-C102E26F9B7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19" authorId="0" shapeId="0" xr:uid="{90F9A091-C614-5344-8C34-82A866D69D7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19" authorId="0" shapeId="0" xr:uid="{8B291659-68FD-5141-91D8-59D7E9E6ADD5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9" authorId="0" shapeId="0" xr:uid="{5465C27A-D4E6-DC4C-8B61-2328D56A11C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20" authorId="0" shapeId="0" xr:uid="{F430B6CB-4B28-6F41-8AD7-80FC1081B0C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0" authorId="0" shapeId="0" xr:uid="{E595891E-3BBB-634F-9C6A-9B9F917835D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0" authorId="0" shapeId="0" xr:uid="{83F929D5-03F1-B542-95F2-2964AB668FD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0" authorId="0" shapeId="0" xr:uid="{773BCE23-A1BD-DC4B-8F30-8C275681313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0" authorId="0" shapeId="0" xr:uid="{7F19C277-67E7-684F-BF54-FBF112B288A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0" authorId="0" shapeId="0" xr:uid="{6DD0F1FA-3865-334F-BC22-10B4C71B27D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0" authorId="0" shapeId="0" xr:uid="{EA67D38C-1A06-0D44-85C8-1DE51DB64C0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0" authorId="0" shapeId="0" xr:uid="{A1BF3A46-783B-B44A-B068-E52D5CB8E82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0" authorId="0" shapeId="0" xr:uid="{FA8DEC34-C531-494E-B025-167B1AF524B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0" authorId="0" shapeId="0" xr:uid="{E8F6C2CC-D69C-7D48-8B4B-4AE316CE872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0" authorId="0" shapeId="0" xr:uid="{22A314A4-E5AF-C042-8733-4DB997E887D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0" authorId="0" shapeId="0" xr:uid="{92AABA53-0FF9-B044-A4FE-EE5A8696375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0" authorId="0" shapeId="0" xr:uid="{483C5D05-ACC5-034A-9481-A83FFBFC664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0" authorId="0" shapeId="0" xr:uid="{FD47E325-917C-0345-8A27-A2C24BBD8BF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21" authorId="0" shapeId="0" xr:uid="{1FE9C663-CB07-9F4E-872F-C0059AED1AB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1" authorId="0" shapeId="0" xr:uid="{513BAA96-B9A9-AA4A-87F3-CD39368BCC0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1" authorId="0" shapeId="0" xr:uid="{4990D331-D5EB-3E45-8F84-A37EEFED5C2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1" authorId="0" shapeId="0" xr:uid="{46B4BE91-EF11-0F41-9AD4-C87E8EBC4AF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1" authorId="0" shapeId="0" xr:uid="{3E8E368C-64CF-1C4E-90B1-79FBD554509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1" authorId="0" shapeId="0" xr:uid="{5FDC0F8E-2443-1240-A767-738E56414A2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1" authorId="0" shapeId="0" xr:uid="{C8A1B425-3F61-CF46-A6A9-C55E6F2C7BD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1" authorId="0" shapeId="0" xr:uid="{DB3C5F47-82D0-3140-996A-C6FD7C6C74F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1" authorId="0" shapeId="0" xr:uid="{D0072F76-7E98-8B48-A67F-3C6ED4CD256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1" authorId="0" shapeId="0" xr:uid="{D9F59820-B686-8D4E-9254-0B7B6068CE8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1" authorId="0" shapeId="0" xr:uid="{AD34F097-6668-CC48-8467-5599EF654F5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1" authorId="0" shapeId="0" xr:uid="{6BD3A1A6-8AD2-0340-90A1-48B76532061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1" authorId="0" shapeId="0" xr:uid="{4B08F20C-9448-E840-9FD6-93BBA42134E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1" authorId="0" shapeId="0" xr:uid="{E06F88F6-1526-6144-9B78-0F13260F383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22" authorId="0" shapeId="0" xr:uid="{8A5E66EE-CA70-7B4B-BF3B-D2DF8D1ABB3B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2" authorId="0" shapeId="0" xr:uid="{6B7FBE52-AA34-C64F-AF0A-399AEF244CCF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2" authorId="0" shapeId="0" xr:uid="{9DC0F6A7-D22E-7E49-BC66-B965AC7B21F6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Q23" authorId="0" shapeId="0" xr:uid="{74897886-3B65-A142-A92D-49A6BEBEF07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3" authorId="0" shapeId="0" xr:uid="{C237003E-C0E9-C440-ADD9-1355AE83364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3" authorId="0" shapeId="0" xr:uid="{DE7208AC-C31E-B445-B194-AAA6C5449DE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3" authorId="0" shapeId="0" xr:uid="{C4C8CE35-1CA1-2C43-ADED-3198FFFB198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3" authorId="0" shapeId="0" xr:uid="{7CBA06C8-3142-404F-80D7-5F8EC462202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3" authorId="0" shapeId="0" xr:uid="{651D129F-CDCA-DC48-BC9F-25BAD1EAED5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3" authorId="0" shapeId="0" xr:uid="{4C7FF3AA-E8B0-F847-B70B-4C85371F545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3" authorId="0" shapeId="0" xr:uid="{CBF47209-31D5-0840-B9C2-FC9BF9AEFC1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3" authorId="0" shapeId="0" xr:uid="{FAA66EEE-9950-EC48-BCC3-40BEDDA3032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3" authorId="0" shapeId="0" xr:uid="{4B3A6115-D74F-A849-BA77-9FACE7AD648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3" authorId="0" shapeId="0" xr:uid="{B19DAC98-1750-6345-AC74-AF1A3061AEF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3" authorId="0" shapeId="0" xr:uid="{5598AE51-96F7-D14E-9615-D591F41DC2F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3" authorId="0" shapeId="0" xr:uid="{46B9728B-4168-C241-91C7-367C3C67646F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3" authorId="0" shapeId="0" xr:uid="{51245FD3-BCA2-2A4F-8C54-AECE779111A5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AB24" authorId="0" shapeId="0" xr:uid="{065FAEB9-F60D-024F-90D6-39E811F9F86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C24" authorId="0" shapeId="0" xr:uid="{8014B988-DDD6-4A4B-B0FE-CF714B95472E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D24" authorId="0" shapeId="0" xr:uid="{10A4AC52-C51E-D643-BBBE-5D690BD7D342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E24" authorId="0" shapeId="0" xr:uid="{CD2DE2CF-AE62-E341-A546-5ED32FED489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F24" authorId="0" shapeId="0" xr:uid="{7FFA9A43-42C6-A746-A939-79234696BE92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G24" authorId="0" shapeId="0" xr:uid="{BCBF9343-3C3C-2843-86D7-13FC918FAEB2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H24" authorId="0" shapeId="0" xr:uid="{D3E0964F-363B-D54A-B523-A3EC2C471F4E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I24" authorId="0" shapeId="0" xr:uid="{F0E2C47F-66B4-3F46-9B38-F6D4DFA4367E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J24" authorId="0" shapeId="0" xr:uid="{31206944-32A4-CD42-8CCD-43853A395DAA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K24" authorId="0" shapeId="0" xr:uid="{FA9803D1-E707-2D40-A875-183906D80874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L24" authorId="0" shapeId="0" xr:uid="{C98C0A76-A189-E841-BFA8-22DD81B4EFDE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M24" authorId="0" shapeId="0" xr:uid="{D8F603A6-4CC7-084B-8C21-7AC92009D12B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N24" authorId="0" shapeId="0" xr:uid="{D280BFA9-90CB-734A-90AE-D0FB61E5C563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O24" authorId="0" shapeId="0" xr:uid="{71FD809C-F27D-8442-955F-C0D4E90F6A26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P24" authorId="0" shapeId="0" xr:uid="{AD9BECE9-E3FF-2A4D-9803-7E6F37F91402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Q24" authorId="0" shapeId="0" xr:uid="{BA979787-B0A5-5441-92F7-205DCBA5DD2D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R24" authorId="0" shapeId="0" xr:uid="{EED91538-629C-6C42-9218-B579B96D193D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S24" authorId="0" shapeId="0" xr:uid="{50CDF1EF-6534-424D-83EA-24C92E5F9359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T24" authorId="0" shapeId="0" xr:uid="{FDD2B1AD-9705-9F40-B91F-7C8EB376A533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U24" authorId="0" shapeId="0" xr:uid="{668FCD99-D50A-BA43-9023-5A2BF7B29629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V24" authorId="0" shapeId="0" xr:uid="{BCF61B9A-E0DF-0041-BD51-4F7C2761EA75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W24" authorId="0" shapeId="0" xr:uid="{0BD7DEEF-754E-624F-9901-9031BB35F1E8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X24" authorId="0" shapeId="0" xr:uid="{523BC1D2-8AA9-2A41-A1CD-AE700499BF99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Y24" authorId="0" shapeId="0" xr:uid="{A867DB38-3061-B942-ACB7-4A9511DC7434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AZ24" authorId="0" shapeId="0" xr:uid="{7AC76368-85DD-1846-B81B-7964DC417B0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A24" authorId="0" shapeId="0" xr:uid="{D68F845E-1974-FC45-B862-41E2168D4B29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B24" authorId="0" shapeId="0" xr:uid="{7DABD8C1-E453-E849-A1D3-5016D99CABC5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C24" authorId="0" shapeId="0" xr:uid="{1773AF58-E6F0-3946-8FED-1D99FB17E09F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D24" authorId="0" shapeId="0" xr:uid="{F83748D2-03D9-0649-A886-B423E0E496AC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E24" authorId="0" shapeId="0" xr:uid="{D1D23D9E-E33D-7447-94C6-1833E43A7FA5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BF24" authorId="0" shapeId="0" xr:uid="{388F0BD0-6896-1B4E-9002-78C0E79D5550}">
      <text>
        <r>
          <rPr>
            <sz val="10"/>
            <color rgb="FF000000"/>
            <rFont val="Microsoft JhengHei UI"/>
            <charset val="1"/>
          </rPr>
          <t xml:space="preserve">U: Low reliability </t>
        </r>
      </text>
    </comment>
    <comment ref="Q25" authorId="0" shapeId="0" xr:uid="{3F65B7F0-3853-434A-A698-33F0CDEDB05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5" authorId="0" shapeId="0" xr:uid="{4D3F6318-9F48-6D40-ABBD-51124C3FF86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5" authorId="0" shapeId="0" xr:uid="{5E04797C-E3BF-A44E-ACA6-FB6BFF48A89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5" authorId="0" shapeId="0" xr:uid="{C4B31560-FA03-994D-86E5-0C004A2DF05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5" authorId="0" shapeId="0" xr:uid="{A09C79A1-8D9E-8A48-B8A8-5F900259B4F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5" authorId="0" shapeId="0" xr:uid="{ED367332-C48B-B846-BF87-8FA5D24E722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5" authorId="0" shapeId="0" xr:uid="{E9C7A406-9345-FE4C-94DB-4B47E2A240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5" authorId="0" shapeId="0" xr:uid="{494F7CA5-7C18-7342-9A3D-2713CA58528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5" authorId="0" shapeId="0" xr:uid="{67888DFB-F8F7-DF4E-B9F1-EF95BCF7308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5" authorId="0" shapeId="0" xr:uid="{3B50C66D-A9D3-BC43-82EF-343D2B534B6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5" authorId="0" shapeId="0" xr:uid="{C6DD2E7B-AF64-964C-BDC6-EEEF4C4C2E8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5" authorId="0" shapeId="0" xr:uid="{D09E8158-2386-A547-A549-1F66C8B43A22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5" authorId="0" shapeId="0" xr:uid="{5DDB7537-2B31-4343-9AE1-987B77DCDD3A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5" authorId="0" shapeId="0" xr:uid="{8EF15D05-0BEC-6F47-9CFF-9324048566F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6" authorId="0" shapeId="0" xr:uid="{96D2F5C6-BA9D-6C4A-B20F-4500EABFDDD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6" authorId="0" shapeId="0" xr:uid="{3FF95A54-7D53-C44F-A684-AC50CE1BE42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6" authorId="0" shapeId="0" xr:uid="{759E79D1-1E36-DD4B-BD98-3A1A68029EC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6" authorId="0" shapeId="0" xr:uid="{A2783EFE-39B6-844D-B8F1-21203082311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6" authorId="0" shapeId="0" xr:uid="{BB77A12E-29D6-4748-AA88-7A292B25304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6" authorId="0" shapeId="0" xr:uid="{3F7038B8-D0D2-3846-91B9-247A9591E01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6" authorId="0" shapeId="0" xr:uid="{F0F6DB7A-6BC6-E14F-BAAF-5E58E85A04F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6" authorId="0" shapeId="0" xr:uid="{E1EF07FC-701B-1841-82A5-0C041DC26B0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6" authorId="0" shapeId="0" xr:uid="{1E42FAF6-DEE8-9141-8FAA-5E08F28050A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6" authorId="0" shapeId="0" xr:uid="{C87AF574-7634-BE4A-A602-E83B76148D5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6" authorId="0" shapeId="0" xr:uid="{E4E7CACC-2D50-7040-A30B-538633B66BA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6" authorId="0" shapeId="0" xr:uid="{92E64AEF-31A3-6945-8E65-3511980BB84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6" authorId="0" shapeId="0" xr:uid="{6F8F4CE3-DAEC-0944-BE99-A5590F5D10C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6" authorId="0" shapeId="0" xr:uid="{3DBD6BD0-F9CF-4D4F-B080-091C99D59C0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6" authorId="0" shapeId="0" xr:uid="{01DCAB2B-C9E1-274C-9667-211BBECC025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6" authorId="0" shapeId="0" xr:uid="{563347AE-04AC-684C-B1C7-3F3A5B0CB36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6" authorId="0" shapeId="0" xr:uid="{EE53D355-1337-A44B-A400-5A78292E41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6" authorId="0" shapeId="0" xr:uid="{C0E2A248-F3B1-6D4F-8A1D-87B5E430EA3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6" authorId="0" shapeId="0" xr:uid="{57F85761-54B1-584B-A2BD-A03333A858F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6" authorId="0" shapeId="0" xr:uid="{51C8009C-1CB5-0A49-956F-B004A41134B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6" authorId="0" shapeId="0" xr:uid="{4D6EAAED-8415-794A-935D-4F879D66836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6" authorId="0" shapeId="0" xr:uid="{59CBA898-9F54-2F42-BCA5-2F7E407CE33F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6" authorId="0" shapeId="0" xr:uid="{A6AAFE3B-E2EE-B642-BB28-3EC8E8340CC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6" authorId="0" shapeId="0" xr:uid="{66C411D2-293A-CC43-8F82-F4132455E0C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7" authorId="0" shapeId="0" xr:uid="{53AC76BE-E984-5D49-B900-4D877EE5EFE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7" authorId="0" shapeId="0" xr:uid="{F17D5DD9-9AC0-AC47-ACCF-9AB3C263CFE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7" authorId="0" shapeId="0" xr:uid="{9D50B443-259C-CA46-B29C-2BB8FF84CAA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7" authorId="0" shapeId="0" xr:uid="{C175D050-E2BF-CB46-B740-3923C8BCD5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7" authorId="0" shapeId="0" xr:uid="{DB0FFC38-1214-944D-B12F-8F9186204DE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7" authorId="0" shapeId="0" xr:uid="{5138FC0A-87F0-B445-BF2E-3B901FCB869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7" authorId="0" shapeId="0" xr:uid="{834B2BC8-7F9D-9B43-8D50-1ED2DA95C45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7" authorId="0" shapeId="0" xr:uid="{134E85EF-F536-9E45-A978-94D4059D481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7" authorId="0" shapeId="0" xr:uid="{215C6A0D-E27D-4341-92E6-87C27E02AD5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7" authorId="0" shapeId="0" xr:uid="{55D4B8FD-585B-BD47-B133-6A8314C224A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7" authorId="0" shapeId="0" xr:uid="{0C058325-11BC-974E-83B1-6BD417A3FAC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7" authorId="0" shapeId="0" xr:uid="{EC578904-3493-1E40-A42C-03285374688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7" authorId="0" shapeId="0" xr:uid="{A0F89CBE-4509-8E46-A11C-74D383DA456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7" authorId="0" shapeId="0" xr:uid="{71CF87A8-830A-6B40-B55D-0F7971122B4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7" authorId="0" shapeId="0" xr:uid="{DD51E0CD-8844-CC49-8D66-D647CE061CC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7" authorId="0" shapeId="0" xr:uid="{A84AE798-69B1-314E-9E4D-7348FB149CE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7" authorId="0" shapeId="0" xr:uid="{753977A0-5D86-AE45-88F3-DF0CED3A2B0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7" authorId="0" shapeId="0" xr:uid="{6319EEF8-3D78-D44A-9D00-268BEED3674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7" authorId="0" shapeId="0" xr:uid="{7F6A3A0A-1326-B246-A692-10710E816A1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7" authorId="0" shapeId="0" xr:uid="{39693872-FCC4-CD4B-A917-AD848E89DC7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7" authorId="0" shapeId="0" xr:uid="{11AE7C2F-F079-304A-997D-ED3771C2407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7" authorId="0" shapeId="0" xr:uid="{D68BCDDB-ECDD-C848-A979-0B9AF8BF9E6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7" authorId="0" shapeId="0" xr:uid="{E21922CD-B9D4-F241-B60B-2E6A85BF7412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7" authorId="0" shapeId="0" xr:uid="{9BF73B5C-6340-0442-96AA-4B1FC7DB25B6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8" authorId="0" shapeId="0" xr:uid="{C79BC5A3-3E9C-364C-B08E-0878AD095B8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8" authorId="0" shapeId="0" xr:uid="{B9E60544-616B-6441-8888-C617E8E59E3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8" authorId="0" shapeId="0" xr:uid="{7CF4A01A-F44A-174A-A67B-7D90C51EA4D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8" authorId="0" shapeId="0" xr:uid="{CADF0E23-135E-184C-9EA9-6D2756D3F94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8" authorId="0" shapeId="0" xr:uid="{8AE84867-A523-3D4E-9940-F43A838CE61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8" authorId="0" shapeId="0" xr:uid="{A4DDFF70-84D6-A946-B681-BBAAD7EB8AF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8" authorId="0" shapeId="0" xr:uid="{3866BA62-8205-3A40-9854-8B5B75C23A7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8" authorId="0" shapeId="0" xr:uid="{4A00F178-4E67-9649-9A4B-0E94B4162C9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8" authorId="0" shapeId="0" xr:uid="{C3CCCD20-E64B-344B-A722-67A6BF511DF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8" authorId="0" shapeId="0" xr:uid="{522A4F57-9727-F841-BC6B-55DA2383D8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8" authorId="0" shapeId="0" xr:uid="{DF88EDF1-B3BC-6849-B792-2F55BFA1EA0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8" authorId="0" shapeId="0" xr:uid="{B0BEEE13-2784-A341-8746-2E10450E463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8" authorId="0" shapeId="0" xr:uid="{850DF01E-9028-004C-AC54-D7141186AD9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8" authorId="0" shapeId="0" xr:uid="{80723DFE-D406-8D4B-A775-55F34CE98B7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8" authorId="0" shapeId="0" xr:uid="{13F4DA41-A00C-C841-8587-8F40FA7170D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8" authorId="0" shapeId="0" xr:uid="{93C74F1A-C674-634A-B80A-AE417BA3262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8" authorId="0" shapeId="0" xr:uid="{2EB47300-A9A8-834C-8E8B-37A3CD7773D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8" authorId="0" shapeId="0" xr:uid="{DA768F9C-BD03-A34F-922B-DCC35FB5D86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8" authorId="0" shapeId="0" xr:uid="{DF83DFF4-AD39-3946-A5B8-C2CFE5DFDAD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8" authorId="0" shapeId="0" xr:uid="{55E058F2-7B92-3045-9A54-B4B7A244A8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8" authorId="0" shapeId="0" xr:uid="{ED0D0E58-5910-2A4B-BB6D-993069F9D05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8" authorId="0" shapeId="0" xr:uid="{731AE760-5AE1-2441-BBDE-74C6F7FD8973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8" authorId="0" shapeId="0" xr:uid="{DA2DB4F0-AAC3-5945-8F12-F6E7868B2BA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8" authorId="0" shapeId="0" xr:uid="{6680D970-D7E7-B443-809B-4D58071A2BB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9" authorId="0" shapeId="0" xr:uid="{258C9360-B0EA-094E-B6EF-BF68B781F4B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9" authorId="0" shapeId="0" xr:uid="{76389F0A-7149-2A41-86AD-8652B46FCB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9" authorId="0" shapeId="0" xr:uid="{9C4C9E59-3F71-6944-AF7C-712DADCB615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9" authorId="0" shapeId="0" xr:uid="{F9EFCEC1-6089-124B-9228-43124112649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9" authorId="0" shapeId="0" xr:uid="{B5FE254E-DA24-4242-9464-88C8FE2C6BB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9" authorId="0" shapeId="0" xr:uid="{107AFAAE-5DDD-D743-AA76-5CEE657455B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9" authorId="0" shapeId="0" xr:uid="{09AE37F8-8C6E-0A46-8964-501C1D673C1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9" authorId="0" shapeId="0" xr:uid="{7EFAD74F-3F58-4544-AD61-BD32EEEB168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9" authorId="0" shapeId="0" xr:uid="{5ACB5D18-5BFB-E04B-AFCF-331B74AE956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9" authorId="0" shapeId="0" xr:uid="{707139E1-1A46-C54C-97F6-A1B7954E224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9" authorId="0" shapeId="0" xr:uid="{862C2C77-E1D1-B44D-BC46-10EA4A5C9CB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9" authorId="0" shapeId="0" xr:uid="{63CE5DA6-A5C5-AA46-995B-53DCF4B9AFA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9" authorId="0" shapeId="0" xr:uid="{2F133499-86CD-E545-AA65-9526C9A68E9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9" authorId="0" shapeId="0" xr:uid="{A26D3AB2-FCAB-9642-91DD-E87F62C3704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9" authorId="0" shapeId="0" xr:uid="{E987F5B3-4CEA-CC45-8860-E72239217E3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9" authorId="0" shapeId="0" xr:uid="{C89CFA55-E89E-1645-A02C-FC5254F9981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9" authorId="0" shapeId="0" xr:uid="{77D6B103-2727-424E-97A5-B2D7C46775F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9" authorId="0" shapeId="0" xr:uid="{F7F11A26-A50A-9B4B-9938-8A0CBA07356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9" authorId="0" shapeId="0" xr:uid="{DF7B6C55-0076-BF44-9865-F0E5FD8661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9" authorId="0" shapeId="0" xr:uid="{53AF2FC7-8203-8E47-9885-D32C71BE347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9" authorId="0" shapeId="0" xr:uid="{D6CD26A6-FDE4-414A-8235-D450CBCACE4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29" authorId="0" shapeId="0" xr:uid="{2BC0D738-1EDE-C54F-877C-7B7CDC4AE8F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29" authorId="0" shapeId="0" xr:uid="{A800D26C-E601-6B40-9894-9D37519A9E6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9" authorId="0" shapeId="0" xr:uid="{4972FE85-FAFA-904F-8F6C-0E112E9EBEC3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0" authorId="0" shapeId="0" xr:uid="{75C0D472-3E9D-0E4B-8065-9B80D2809DA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0" authorId="0" shapeId="0" xr:uid="{CDD64D03-F62F-1F49-B749-802FBAB51A2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0" authorId="0" shapeId="0" xr:uid="{8AD3437A-8E41-1740-A890-61DF080EEE7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0" authorId="0" shapeId="0" xr:uid="{6FBA9B31-0B96-5B4F-A792-F9E42A5BE0A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0" authorId="0" shapeId="0" xr:uid="{92F20176-88F8-B742-88A7-D5263285C3D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0" authorId="0" shapeId="0" xr:uid="{A35CBA1F-423A-0542-8962-36764EB47F1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0" authorId="0" shapeId="0" xr:uid="{E6BC9870-85D8-834B-93CB-07C23624D18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0" authorId="0" shapeId="0" xr:uid="{2BBED9A7-6FAA-EB4C-9277-A92F81522E8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0" authorId="0" shapeId="0" xr:uid="{FB8BE837-263B-F94A-B470-38BBF2D2FED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0" authorId="0" shapeId="0" xr:uid="{EFDEB6F4-8088-DF42-A3C0-32CA6C87CE5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0" authorId="0" shapeId="0" xr:uid="{38678557-39A4-F845-8666-0D7F3A51221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0" authorId="0" shapeId="0" xr:uid="{996A3163-9385-D340-97EC-65D7E416822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0" authorId="0" shapeId="0" xr:uid="{B04E3821-88D9-5440-9F86-C446CD2524B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0" authorId="0" shapeId="0" xr:uid="{060F785A-69E0-0747-976F-B916CB2E9B7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0" authorId="0" shapeId="0" xr:uid="{DC517856-D0E0-FF42-A07A-B5F5661A3CF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0" authorId="0" shapeId="0" xr:uid="{D0EFACA6-82A7-554B-A3EF-8FE8F9B945B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0" authorId="0" shapeId="0" xr:uid="{AB717CD0-BA68-BD48-BF5B-6DC8D27B06B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0" authorId="0" shapeId="0" xr:uid="{191DB900-8016-154C-97EB-45D162DEFB5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0" authorId="0" shapeId="0" xr:uid="{723A2CE9-5971-5E4B-B602-54F07FF4F7F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0" authorId="0" shapeId="0" xr:uid="{5595ACAE-E5C5-9E4A-A2CF-CF1718E0546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0" authorId="0" shapeId="0" xr:uid="{D4666981-8E9D-BF4E-8BE5-99A20537D09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0" authorId="0" shapeId="0" xr:uid="{69F25B80-0AA9-044B-BC71-15F4061A519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0" authorId="0" shapeId="0" xr:uid="{9AA633B4-14E4-254C-9A8D-EBC8BBE0B6E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0" authorId="0" shapeId="0" xr:uid="{32809EE3-6682-584B-A278-7942E2A031A8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1" authorId="0" shapeId="0" xr:uid="{3B8C80F2-8F56-7F45-A30A-90C6A4435C8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1" authorId="0" shapeId="0" xr:uid="{BA38A58E-667C-9B4E-B8F2-2C811EA58F5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1" authorId="0" shapeId="0" xr:uid="{B5E9FAA0-6DE5-6447-B95C-6A6CFA5D7E7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1" authorId="0" shapeId="0" xr:uid="{34DCDD48-3D77-5C40-A9B4-060E845EA22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1" authorId="0" shapeId="0" xr:uid="{4E34B01F-21EE-5E44-8128-DF10A47EB87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1" authorId="0" shapeId="0" xr:uid="{9AE76C02-036B-8146-80B7-33AD4FF57A9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1" authorId="0" shapeId="0" xr:uid="{D2ECB4A0-A19D-3548-9C97-C3524A11103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1" authorId="0" shapeId="0" xr:uid="{BF952879-4405-2C4B-80A2-83277BE3317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1" authorId="0" shapeId="0" xr:uid="{55C7E96F-BB15-6D4F-9D04-BA20C0989E8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1" authorId="0" shapeId="0" xr:uid="{5A1B744E-69B4-CD44-B006-BEDD746D4A1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1" authorId="0" shapeId="0" xr:uid="{849029A5-3212-5C43-B8EF-DB8FB3B4F75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1" authorId="0" shapeId="0" xr:uid="{B37E991C-64DA-F14E-BC7D-3BB11CD7442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1" authorId="0" shapeId="0" xr:uid="{8DA40232-5B40-E142-87B9-D2F8EE839F6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1" authorId="0" shapeId="0" xr:uid="{FB25D70E-0D1A-DF4C-ADB9-6997A8E09B0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1" authorId="0" shapeId="0" xr:uid="{BD71C9F2-6408-1741-BC2D-45DC789AC71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1" authorId="0" shapeId="0" xr:uid="{34E1BACC-F15A-0643-BAD0-BFD3A595F5F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1" authorId="0" shapeId="0" xr:uid="{F3FE245E-FC0B-2548-816E-95AD849AC43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1" authorId="0" shapeId="0" xr:uid="{89318EDE-20E0-A246-8D65-74EF9E34BDB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1" authorId="0" shapeId="0" xr:uid="{E92EF901-90DF-2D47-B23D-FBE8967707A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1" authorId="0" shapeId="0" xr:uid="{23AA5F1E-8C0F-D44E-B24A-5D57ED1EA7A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1" authorId="0" shapeId="0" xr:uid="{1FB91042-4474-B946-9F21-3534EBE73E0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1" authorId="0" shapeId="0" xr:uid="{41486442-85A0-0949-B40D-62FF73046D72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1" authorId="0" shapeId="0" xr:uid="{A9AEFBC3-521D-814F-AD18-81D507824FA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1" authorId="0" shapeId="0" xr:uid="{9FA2DF5A-6F59-2F44-BEF4-C6DBE083CF1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2" authorId="0" shapeId="0" xr:uid="{808D0EBE-4891-8546-98B3-C48365EF628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2" authorId="0" shapeId="0" xr:uid="{142D1191-0D0F-7C49-BCBC-16F974F44FB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2" authorId="0" shapeId="0" xr:uid="{5EAD7244-F0CF-B54B-A933-20BA401339E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2" authorId="0" shapeId="0" xr:uid="{1BD0C527-7398-6946-A903-0308BCEF3C9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2" authorId="0" shapeId="0" xr:uid="{62F02D8B-85B7-4B43-B4F6-E4B8EFC0E07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2" authorId="0" shapeId="0" xr:uid="{73E87E7F-5C7E-1643-A80E-97DEDCF9842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2" authorId="0" shapeId="0" xr:uid="{9B4F9600-F9CE-ED4D-B8FE-420F3DA4F6B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2" authorId="0" shapeId="0" xr:uid="{BBEEB2FB-B1FD-464B-831A-9B636DC20E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2" authorId="0" shapeId="0" xr:uid="{8BF03581-62C5-F940-BB54-8CD135E4C4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2" authorId="0" shapeId="0" xr:uid="{5428C2FE-5262-B242-811A-6E50CC8DECC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2" authorId="0" shapeId="0" xr:uid="{5AA514FE-1EAC-F840-833C-855DC65882A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2" authorId="0" shapeId="0" xr:uid="{81D721C6-D868-BB41-BD92-A288DE6FAF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2" authorId="0" shapeId="0" xr:uid="{723F7745-08CC-CC40-B2A2-7841DEFA9ED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2" authorId="0" shapeId="0" xr:uid="{E2B9B5F1-4B4A-C744-AA7C-60BD3E3522E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2" authorId="0" shapeId="0" xr:uid="{DAA16950-AD44-A948-A144-3989032070D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2" authorId="0" shapeId="0" xr:uid="{821DDEF8-DAF6-8543-B0B8-8321DEACB54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2" authorId="0" shapeId="0" xr:uid="{4389F404-FA44-DB40-9292-17B16421B64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2" authorId="0" shapeId="0" xr:uid="{26D02FDB-3525-C443-BD8F-1E9ECF997A7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2" authorId="0" shapeId="0" xr:uid="{DA026AD5-4150-DD47-8E6F-D3FA7A355E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2" authorId="0" shapeId="0" xr:uid="{34181AF1-F4B5-CA4A-8455-A0780EA788B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2" authorId="0" shapeId="0" xr:uid="{0D7B589D-E425-AE45-A18C-B2EB9C5264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2" authorId="0" shapeId="0" xr:uid="{F685C814-B47A-D042-B588-72A5E416248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2" authorId="0" shapeId="0" xr:uid="{D65E45AB-34CF-2843-A522-AACD7D832C9F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2" authorId="0" shapeId="0" xr:uid="{2E575268-49B5-D249-B626-103913FD7E5D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3" authorId="0" shapeId="0" xr:uid="{2FA3189C-C2CF-804A-A194-F1B5AB9180B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3" authorId="0" shapeId="0" xr:uid="{D1EFAAF2-DA71-124C-BE4A-DA867513052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3" authorId="0" shapeId="0" xr:uid="{A6A64768-2486-8B4B-8C1A-6B5C0877A60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3" authorId="0" shapeId="0" xr:uid="{F106DDDF-05A0-904E-9477-AA39A8025C9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3" authorId="0" shapeId="0" xr:uid="{6F300E6B-308D-1E4F-BB4B-F684A33CB96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3" authorId="0" shapeId="0" xr:uid="{E5D78548-4C62-9348-AF11-216BD492B4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3" authorId="0" shapeId="0" xr:uid="{A7351CFE-6581-E742-A97A-B0C75428C7C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3" authorId="0" shapeId="0" xr:uid="{9FB6F508-1DB4-7242-9142-7C63D4C8342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3" authorId="0" shapeId="0" xr:uid="{F41E53D2-4998-6244-AD32-29D906A9F63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3" authorId="0" shapeId="0" xr:uid="{10085E97-D0BE-F442-86D5-8C0D353BCE6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3" authorId="0" shapeId="0" xr:uid="{825FC183-FBA1-884F-98B2-8E3C814DF5E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3" authorId="0" shapeId="0" xr:uid="{314CE737-9927-024F-81D1-78C089EFD57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3" authorId="0" shapeId="0" xr:uid="{91D99BB5-0327-264D-B18C-CCA3DF1C272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3" authorId="0" shapeId="0" xr:uid="{570F9BFD-D1DE-9D49-96B8-D62312E3B58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3" authorId="0" shapeId="0" xr:uid="{186E4D23-F720-E741-A2DF-376F9BC53F7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3" authorId="0" shapeId="0" xr:uid="{A276D64F-1F79-0547-8E78-9571FC377D6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3" authorId="0" shapeId="0" xr:uid="{1C64D0A1-C1F3-7947-B835-C97A46D67B2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3" authorId="0" shapeId="0" xr:uid="{4A867B6A-5435-E24F-A459-994CCB9D8D3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3" authorId="0" shapeId="0" xr:uid="{08B6E4A6-C765-F342-88BC-CB27955F1AE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3" authorId="0" shapeId="0" xr:uid="{1247CEAB-A3A9-B548-8CFB-479A923DCEF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3" authorId="0" shapeId="0" xr:uid="{DED4F4DD-299A-6245-A9AA-6E442E4361F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3" authorId="0" shapeId="0" xr:uid="{A158FA24-3D06-604B-93B8-5EDDBD49A868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3" authorId="0" shapeId="0" xr:uid="{185146D7-8182-5C4B-81B5-897D874CBA59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3" authorId="0" shapeId="0" xr:uid="{1082ACB3-ED96-6649-A795-B0A6BFA4D44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4" authorId="0" shapeId="0" xr:uid="{175F7063-A7CC-B949-B7DA-1784D482501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4" authorId="0" shapeId="0" xr:uid="{35A16393-C338-C94B-A504-7A2EEC9E70C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4" authorId="0" shapeId="0" xr:uid="{098FCD6F-8CF8-4B4F-8F39-039572D48C6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4" authorId="0" shapeId="0" xr:uid="{B3A7A9EF-745C-EE41-9C8D-15E8B1D098C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4" authorId="0" shapeId="0" xr:uid="{B47CE5D5-D995-0F44-A6C6-D90FA89CBD5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4" authorId="0" shapeId="0" xr:uid="{2C257C14-6B28-7F4A-A642-8938DA89269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4" authorId="0" shapeId="0" xr:uid="{058CD6ED-BC0A-3240-9B6C-A6D7CE1EBD0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4" authorId="0" shapeId="0" xr:uid="{6CE85ADB-F223-6D4A-985A-053A817E83E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4" authorId="0" shapeId="0" xr:uid="{279E6541-6739-D040-A6D3-4BA461BCE1C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4" authorId="0" shapeId="0" xr:uid="{B0DA28FD-D491-F546-BA0B-B91DE8A3AE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4" authorId="0" shapeId="0" xr:uid="{410726C6-D99A-8541-8993-5342897EE01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4" authorId="0" shapeId="0" xr:uid="{A06843AC-6622-4A4E-81F6-246F1119C04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4" authorId="0" shapeId="0" xr:uid="{2FA2905B-89E7-1546-A3F6-EF3966ED543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4" authorId="0" shapeId="0" xr:uid="{7A36834A-78C0-0240-AAFD-DA2C0456826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4" authorId="0" shapeId="0" xr:uid="{1FF2F5BB-D164-AD41-9832-A4312FED011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4" authorId="0" shapeId="0" xr:uid="{E03E413F-CF47-AB47-AA96-59C36E2E59E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4" authorId="0" shapeId="0" xr:uid="{911B14F8-BDCF-C742-A7B1-BE5C83D616F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4" authorId="0" shapeId="0" xr:uid="{CB44FB6D-8644-E84E-AD58-E90AAE9AEE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4" authorId="0" shapeId="0" xr:uid="{A01BB5B3-5C2A-074A-B049-F4CA9B66B6B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4" authorId="0" shapeId="0" xr:uid="{08A7D70E-2680-B24B-98F7-3CDB72A2352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4" authorId="0" shapeId="0" xr:uid="{D676081D-59EA-3547-9D94-6E70EDEF7B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4" authorId="0" shapeId="0" xr:uid="{2A851362-A685-8340-ABB8-A6AB771D97F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4" authorId="0" shapeId="0" xr:uid="{744E7698-2EE7-7648-B001-7AB7E5BCE6FB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4" authorId="0" shapeId="0" xr:uid="{29070733-F50F-FC4F-A916-95D777F78A34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5" authorId="0" shapeId="0" xr:uid="{8A52B9D4-F04E-E447-B38B-5D376DC2085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5" authorId="0" shapeId="0" xr:uid="{BDFCCCEC-DA20-C840-8FC0-FCB1395CD57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5" authorId="0" shapeId="0" xr:uid="{30B41BCE-F144-1149-8637-F54247FAAE3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5" authorId="0" shapeId="0" xr:uid="{353EDF5D-F313-7A4F-A488-BB0DBC982EE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5" authorId="0" shapeId="0" xr:uid="{B1AE4CDC-DFBC-8543-8F35-25E28952CC7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5" authorId="0" shapeId="0" xr:uid="{60A96498-0016-5646-B9A8-0062821167B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5" authorId="0" shapeId="0" xr:uid="{BACC59F9-1F91-3446-8AE9-32233F26458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5" authorId="0" shapeId="0" xr:uid="{D6B8385A-7D90-654A-B47B-15DDAC3184F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5" authorId="0" shapeId="0" xr:uid="{4D10C29C-677C-C648-802C-637A85677C2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5" authorId="0" shapeId="0" xr:uid="{831CB7C5-5C9F-694C-A385-FE0BB2C54CC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5" authorId="0" shapeId="0" xr:uid="{83B4775C-D610-7D41-AA30-6671EA42BB1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5" authorId="0" shapeId="0" xr:uid="{84C1AE2D-2484-1C4B-A26A-3991FA8A69B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5" authorId="0" shapeId="0" xr:uid="{CCB5EC8F-77EC-B846-82E6-D052D8EF0D2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5" authorId="0" shapeId="0" xr:uid="{0C6FAC72-9454-5249-B521-9AAC13B073B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5" authorId="0" shapeId="0" xr:uid="{4D27A442-9041-6242-8C37-9B78E5A8CDD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5" authorId="0" shapeId="0" xr:uid="{D6F9879E-A262-FA4C-8C07-75FA5E9182E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5" authorId="0" shapeId="0" xr:uid="{D11239EC-1C1F-D044-9976-1D2549BB4FF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5" authorId="0" shapeId="0" xr:uid="{8DB482CF-78AF-A74A-A9FF-31E469C01C1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5" authorId="0" shapeId="0" xr:uid="{81A0E000-1FD8-1748-8EEC-276DFAAB7BB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5" authorId="0" shapeId="0" xr:uid="{727703B9-38AD-6247-9343-D465E9C56E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5" authorId="0" shapeId="0" xr:uid="{D9F12DE1-C0EA-0541-B282-19916780A97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D35" authorId="0" shapeId="0" xr:uid="{A36DF62A-8D7C-6546-BF58-4F6E2EE31C48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5" authorId="0" shapeId="0" xr:uid="{29479EAF-CF78-0F47-8088-275D12A30DB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5" authorId="0" shapeId="0" xr:uid="{B6DB89C0-40F2-6243-9093-3741C9EFDA0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D36" authorId="0" shapeId="0" xr:uid="{93EE2C27-AF6A-6A4C-863D-16EFD9335902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E36" authorId="0" shapeId="0" xr:uid="{1C244DFD-C1FD-E449-A25D-6D80AFF7B36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6" authorId="0" shapeId="0" xr:uid="{9EA0F758-C0DA-0D45-9608-138978BFA0ED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5A19E0EA-CA25-A545-B15E-64B613649CE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C2" authorId="0" shapeId="0" xr:uid="{C4B002EF-4622-8540-9C86-2686B913471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D2" authorId="0" shapeId="0" xr:uid="{E7BEE10A-037D-0A4B-9E79-DFFADE1348F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E2" authorId="0" shapeId="0" xr:uid="{31718655-DB22-1046-B2BF-18373B8072A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F2" authorId="0" shapeId="0" xr:uid="{617E3EAF-30E5-DA40-B664-A7E25C82584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" authorId="0" shapeId="0" xr:uid="{7373CE08-E6DE-8845-AC07-7A158BFDC67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" authorId="0" shapeId="0" xr:uid="{2785E9BD-07C4-824A-8FF5-8841ADBF92F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" authorId="0" shapeId="0" xr:uid="{F6A21A15-F6EA-ED47-8052-18C4A6FDAE3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" authorId="0" shapeId="0" xr:uid="{E7AE7C54-7D4F-2B4A-8E9F-254F9213428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" authorId="0" shapeId="0" xr:uid="{BBAB0415-966D-3E4A-9DFD-3A9FD5CA9C7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" authorId="0" shapeId="0" xr:uid="{6AFFF015-7DCF-B44B-9E1C-B24C3AA9A9B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" authorId="0" shapeId="0" xr:uid="{E1411550-D7C3-2F43-B86A-8E30A3BDD0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" authorId="0" shapeId="0" xr:uid="{60674C97-9499-F945-8BD9-D9018A5E51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" authorId="0" shapeId="0" xr:uid="{1C684DDB-59C3-5E40-9979-52C9D3601CB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" authorId="0" shapeId="0" xr:uid="{DB275B6D-8AD1-6F45-8FBA-0CB62D9C09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" authorId="0" shapeId="0" xr:uid="{7F7E2839-A2D3-EE4A-BE65-9670DE07665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" authorId="0" shapeId="0" xr:uid="{2F29EB4F-1CF1-2548-B375-204F872E9AB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" authorId="0" shapeId="0" xr:uid="{B78BB77F-8F3C-B043-A248-D4E81C4A8D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" authorId="0" shapeId="0" xr:uid="{1AAA7313-BCA9-CA45-B8C6-EB0D264D91A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" authorId="0" shapeId="0" xr:uid="{72F0E10D-4287-C741-BBC7-D3249B9C3F3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" authorId="0" shapeId="0" xr:uid="{60401EBC-C934-1647-90D2-DC73D44D08D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Y2" authorId="0" shapeId="0" xr:uid="{942E6B3A-685D-C243-BD21-5874D3388763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AZ2" authorId="0" shapeId="0" xr:uid="{B593F9C1-D0F0-844D-B0CB-8F7396046CE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A2" authorId="0" shapeId="0" xr:uid="{794EC230-5636-9C42-8F87-F1D9030C5E74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3" authorId="0" shapeId="0" xr:uid="{62FD6CC4-BAA0-3A4D-B4A2-BC0E21607F7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C3" authorId="0" shapeId="0" xr:uid="{D48A8D1E-47B9-FA43-92A4-CFF8214AEAD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D3" authorId="0" shapeId="0" xr:uid="{62FC6C84-E4AF-DE41-82B3-F13C164F8E2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E3" authorId="0" shapeId="0" xr:uid="{1F192A89-30E0-3646-A4A0-0AC0F33BE21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F3" authorId="0" shapeId="0" xr:uid="{E8E0B564-D265-8847-B4D6-650EB269C95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" authorId="0" shapeId="0" xr:uid="{BF376B42-EC28-F043-90F9-732CC3945E0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" authorId="0" shapeId="0" xr:uid="{AD14FDA9-3D87-B942-8169-BBC481A9197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" authorId="0" shapeId="0" xr:uid="{8C5A1D7D-B150-C749-B40E-6AAC0CF85B9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" authorId="0" shapeId="0" xr:uid="{BCC73A83-696A-824D-B307-A57A459160F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" authorId="0" shapeId="0" xr:uid="{50232ABB-CBB0-B844-8BA0-DE8D5CD1117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" authorId="0" shapeId="0" xr:uid="{C31CDA70-AFFA-4547-A065-DBE3FFEFCAB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" authorId="0" shapeId="0" xr:uid="{824600AE-0EE6-D747-9010-3739105AF93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" authorId="0" shapeId="0" xr:uid="{A4B2075C-0C3D-1A49-A5C2-1ED3723D603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" authorId="0" shapeId="0" xr:uid="{DD3E97E8-AF04-C54E-BA55-6488145B023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" authorId="0" shapeId="0" xr:uid="{B8B75491-C27E-B743-9C5F-EE037452AF6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" authorId="0" shapeId="0" xr:uid="{16FDCB4C-1933-0341-8DDB-F2D1963431A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" authorId="0" shapeId="0" xr:uid="{EDCC8BD1-DDAB-184D-95CA-CE57B4351C3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" authorId="0" shapeId="0" xr:uid="{FDCFDCB7-FBF4-E945-8F1D-B417FC21F5C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" authorId="0" shapeId="0" xr:uid="{A0E30CC5-29E9-F348-9F62-EBDA5E4FC75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" authorId="0" shapeId="0" xr:uid="{7C461807-2A2F-0745-9D33-C390BFC9229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" authorId="0" shapeId="0" xr:uid="{F82DA31D-9167-7C4A-AE3F-922311FE794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Y3" authorId="0" shapeId="0" xr:uid="{1BC28876-26DB-334C-84C7-EE3AB9BDA075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AZ3" authorId="0" shapeId="0" xr:uid="{D660E09E-259B-1148-A54F-4BFF72D2C8E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A3" authorId="0" shapeId="0" xr:uid="{DDD9BBD9-E0AB-6F4A-A189-2171A72DB133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<sst xmlns="http://schemas.openxmlformats.org/spreadsheetml/2006/main" count="1797" uniqueCount="163">
  <si>
    <t>Sorry, the query is too large to fit into the Excel cell. You will not be able to update your table with the .Stat Populator.</t>
  </si>
  <si>
    <t>Dataset: 1. Gross domestic product (GDP)</t>
  </si>
  <si>
    <t>Country</t>
  </si>
  <si>
    <t>Germany</t>
  </si>
  <si>
    <t>Measure</t>
  </si>
  <si>
    <t>C: Current prices</t>
  </si>
  <si>
    <t>Unit</t>
  </si>
  <si>
    <t>Euro, Millions</t>
  </si>
  <si>
    <t>Year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</si>
  <si>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</si>
  <si>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</si>
  <si>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</si>
  <si>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</si>
  <si>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</si>
  <si>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</si>
  <si>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</si>
  <si>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</si>
  <si>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</si>
  <si>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</si>
  <si>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</si>
  <si>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</si>
  <si>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</si>
  <si>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</si>
  <si>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</si>
  <si>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</si>
  <si>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</si>
  <si>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</si>
  <si>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</si>
  <si>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</si>
  <si>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</si>
  <si>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</si>
  <si>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</si>
  <si>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</si>
  <si>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</si>
  <si>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</si>
  <si>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</si>
  <si>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</si>
  <si>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</si>
  <si>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</si>
  <si>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</si>
  <si>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</si>
  <si>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</si>
  <si>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</si>
  <si>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</si>
  <si>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</si>
  <si>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</si>
  <si>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</si>
  <si>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</si>
  <si>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</si>
  <si>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</si>
  <si>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</si>
  <si>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</si>
  <si>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</si>
  <si>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</si>
  <si>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</si>
  <si>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</si>
  <si>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</si>
  <si>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</si>
  <si>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</si>
  <si>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</si>
  <si>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</si>
  <si>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Transaction</t>
  </si>
  <si>
    <t>i</t>
  </si>
  <si>
    <t/>
  </si>
  <si>
    <t>B1_GA: Gross domestic product (output approach)</t>
  </si>
  <si>
    <t xml:space="preserve">  B1G_P119: Gross value added at basic prices, excluding FISIM</t>
  </si>
  <si>
    <t xml:space="preserve">    B1G: Gross value added at basic prices, total activity</t>
  </si>
  <si>
    <t xml:space="preserve">      B1GVA: Agriculture, forestry and fishing (ISIC rev4)</t>
  </si>
  <si>
    <t>..</t>
  </si>
  <si>
    <t xml:space="preserve">      B1GVB_E: Industry, including energy (ISIC rev4)</t>
  </si>
  <si>
    <t xml:space="preserve">        B1GVC: of which: Manufacturing (ISIC rev4)</t>
  </si>
  <si>
    <t xml:space="preserve">      B1GVF: Construction (ISIC rev4)</t>
  </si>
  <si>
    <t xml:space="preserve">      B1GVG_I: Distributive trade, repairs; transport; accommod., food serv. (ISIC rev4)</t>
  </si>
  <si>
    <t xml:space="preserve">      B1GVJ: Information and communication (ISIC rev4)</t>
  </si>
  <si>
    <t xml:space="preserve">      B1GVK: Financial and insurance activities (ISIC rev4)</t>
  </si>
  <si>
    <t xml:space="preserve">      B1GVL: Real estate activities (ISIC rev4)</t>
  </si>
  <si>
    <t xml:space="preserve">      B1GVM_N: Prof., scientific, techn.; admin., support serv. activities (ISIC rev4)</t>
  </si>
  <si>
    <t xml:space="preserve">      B1GVO_Q: Public admin.; compulsory s.s.; education; human health (ISIC rev4)</t>
  </si>
  <si>
    <t xml:space="preserve">      B1GVR_U: Other service activities (ISIC rev4)</t>
  </si>
  <si>
    <t xml:space="preserve">  D21_D31: Taxes less subsidies on products</t>
  </si>
  <si>
    <t xml:space="preserve">    D21S1: Taxes on products</t>
  </si>
  <si>
    <t xml:space="preserve">    D31S1: Subsidies on products</t>
  </si>
  <si>
    <t xml:space="preserve">  DB1_GA: Statistical discrepancy</t>
  </si>
  <si>
    <t>B1_GE: Gross domestic product (expenditure approach)</t>
  </si>
  <si>
    <t xml:space="preserve">  P3_P5: Domestic demand</t>
  </si>
  <si>
    <t xml:space="preserve">  P3: Final consumption expenditure</t>
  </si>
  <si>
    <t xml:space="preserve">    P31S14_S15: Households and Non-profit institutions serving households</t>
  </si>
  <si>
    <t xml:space="preserve">      P31S14: Final consumption expenditure of households</t>
  </si>
  <si>
    <t xml:space="preserve">      P31S15: Final consumption expenditure of non-profit institutions serving households</t>
  </si>
  <si>
    <t xml:space="preserve">    P3S13: Final consumption expenditure of general government</t>
  </si>
  <si>
    <t xml:space="preserve">      P31S13: Individual consumption expenditure of general government</t>
  </si>
  <si>
    <t xml:space="preserve">      P32S13: Collective consumption expenditure of general government</t>
  </si>
  <si>
    <t xml:space="preserve">    P41: of which: Actual individual consumption</t>
  </si>
  <si>
    <t xml:space="preserve">  P5: Gross capital formation</t>
  </si>
  <si>
    <t xml:space="preserve">    P51: Gross fixed capital formation</t>
  </si>
  <si>
    <t xml:space="preserve">      P51N1111: Dwellings</t>
  </si>
  <si>
    <t xml:space="preserve">      P51N1112: Other buildings and structures</t>
  </si>
  <si>
    <t xml:space="preserve">      P51N1113: Machinery and equipment and weapon system</t>
  </si>
  <si>
    <t xml:space="preserve">        P51N11131: Transport equipment</t>
  </si>
  <si>
    <t xml:space="preserve">      P51N1114: Cultivated biological resources</t>
  </si>
  <si>
    <t xml:space="preserve">      P51N112: Intellectual property product</t>
  </si>
  <si>
    <t xml:space="preserve">    P52_P53: Changes in inventories and acquisitions less disposals of valuables</t>
  </si>
  <si>
    <t xml:space="preserve">      P52: Changes in inventories</t>
  </si>
  <si>
    <t xml:space="preserve">      P53: Acquisitions less disposals of valuables</t>
  </si>
  <si>
    <t xml:space="preserve">  B11: External balance of goods and services</t>
  </si>
  <si>
    <t xml:space="preserve">    P6: Exports of goods and services</t>
  </si>
  <si>
    <t xml:space="preserve">      P61: Exports of goods</t>
  </si>
  <si>
    <t xml:space="preserve">      P62: Exports of services</t>
  </si>
  <si>
    <t xml:space="preserve">    P7: Imports of goods and services</t>
  </si>
  <si>
    <t xml:space="preserve">      P71: Imports of goods</t>
  </si>
  <si>
    <t xml:space="preserve">      P72: Imports of services</t>
  </si>
  <si>
    <t xml:space="preserve">  DB1_GE: Statistical discrepancy</t>
  </si>
  <si>
    <t>B1_GI: Gross domestic product (income approach)</t>
  </si>
  <si>
    <t xml:space="preserve">  D1: Compensation of employees</t>
  </si>
  <si>
    <t xml:space="preserve">    D1VA: Agriculture, forestry and fishing (ISIC rev4)</t>
  </si>
  <si>
    <t xml:space="preserve">    D1VB_E: Industry, including energy (ISIC rev4)</t>
  </si>
  <si>
    <t xml:space="preserve">      D1VC: of which: Manufacturing (ISIC rev4)</t>
  </si>
  <si>
    <t xml:space="preserve">    D1VF: Construction (ISIC rev4)</t>
  </si>
  <si>
    <t xml:space="preserve">    D1VG_I: Distributive trade, repairs; transport; accommod., food serv. (ISIC rev4)</t>
  </si>
  <si>
    <t xml:space="preserve">    D1VJ: Information and communication (ISIC rev4)</t>
  </si>
  <si>
    <t xml:space="preserve">    D1VK: Financial and insurance activities (ISIC rev4)</t>
  </si>
  <si>
    <t xml:space="preserve">    D1VL: Real estate activities (ISIC rev4)</t>
  </si>
  <si>
    <t xml:space="preserve">    D1VM_N: Prof., scientific, techn.; admin., support serv. activities (ISIC rev4)</t>
  </si>
  <si>
    <t xml:space="preserve">    D1VO_Q: Public admin.; compulsory s.s.; education; human health (ISIC rev4)</t>
  </si>
  <si>
    <t xml:space="preserve">    D1VR_U: Other service activities (ISIC rev4)</t>
  </si>
  <si>
    <t xml:space="preserve">    D11: Wages and salaries</t>
  </si>
  <si>
    <t xml:space="preserve">      D11VA: Agriculture, forestry and fishing (ISIC rev4)</t>
  </si>
  <si>
    <t xml:space="preserve">      D11VB_E: Industry, including energy (ISIC rev4)</t>
  </si>
  <si>
    <t xml:space="preserve">        D11VC: of which: Manufacturing (ISIC rev4)</t>
  </si>
  <si>
    <t xml:space="preserve">      D11VF: Construction (ISIC rev4)</t>
  </si>
  <si>
    <t xml:space="preserve">      D11VG_I: Distributive trade, repairs; transport; accommod., food serv. (ISIC rev4)</t>
  </si>
  <si>
    <t xml:space="preserve">      D11VJ: Information and communication (ISIC rev4)</t>
  </si>
  <si>
    <t xml:space="preserve">      D11VK: Financial and insurance activities (ISIC rev4)</t>
  </si>
  <si>
    <t xml:space="preserve">      D11VL: Real estate activities (ISIC rev4)</t>
  </si>
  <si>
    <t xml:space="preserve">      D11VM_N: Prof., scientific, techn.; admin., support serv. activities (ISIC rev4)</t>
  </si>
  <si>
    <t xml:space="preserve">      D11VO_Q: Public admin.; compulsory s.s.; education; human health (ISIC rev4)</t>
  </si>
  <si>
    <t xml:space="preserve">      D11VR_U: Other service activities (ISIC rev4)</t>
  </si>
  <si>
    <t xml:space="preserve">    D12: Employers' social contributions</t>
  </si>
  <si>
    <t xml:space="preserve">      D12VA: Agriculture, forestry and fishing (ISIC rev4)</t>
  </si>
  <si>
    <t xml:space="preserve">      D12VB_E: Industry, including energy (ISIC rev 4)</t>
  </si>
  <si>
    <t xml:space="preserve">        D12VC: of which: Manufacturing (ISIC rev 4)</t>
  </si>
  <si>
    <t xml:space="preserve">      D12VF: Construction (ISIC rev4)</t>
  </si>
  <si>
    <t xml:space="preserve">      D12VG_I: Distributive trade, repairs; transport; accommod., food serv. (ISIC rev4)</t>
  </si>
  <si>
    <t xml:space="preserve">      D12VJ: Information and communication (ISIC rev4)</t>
  </si>
  <si>
    <t xml:space="preserve">      D12VK: Financial and insurance activities (ISIC rev 4)</t>
  </si>
  <si>
    <t xml:space="preserve">      D12VL: Real estate activities (ISIC rev 4)</t>
  </si>
  <si>
    <t xml:space="preserve">      D12VM_N: Prof., scientific, techn.; admin., support serv. activities (ISIC rev4)</t>
  </si>
  <si>
    <t xml:space="preserve">      D12VO_Q: Public admin.; compulsory s.s.; education; human health (ISIC rev4)</t>
  </si>
  <si>
    <t xml:space="preserve">      D12VR_U: Other service activities (ISIC rev4)</t>
  </si>
  <si>
    <t xml:space="preserve">  B2G_B3G: Gross operating surplus and gross mixed income</t>
  </si>
  <si>
    <t xml:space="preserve">  D2_D3: Taxes less subsidies on production and imports</t>
  </si>
  <si>
    <t xml:space="preserve">    D2S1: Taxes on production and imports</t>
  </si>
  <si>
    <t xml:space="preserve">    D3S1: Subsidies on production and imports</t>
  </si>
  <si>
    <t xml:space="preserve">  DB1_GI: Statistical discrepancy</t>
  </si>
  <si>
    <t>Data extracted on 03 Dec 2022 07:34 UTC (GMT) from OECD.Stat</t>
  </si>
  <si>
    <t>Legend:</t>
  </si>
  <si>
    <t>E:</t>
  </si>
  <si>
    <t>Estimated value</t>
  </si>
  <si>
    <t>P:</t>
  </si>
  <si>
    <t>Provisional value</t>
  </si>
  <si>
    <t>U:</t>
  </si>
  <si>
    <t>Low reliability</t>
  </si>
  <si>
    <t xml:space="preserve">    P31S14_S15: Households and Non-profit institutions serving households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</si>
</sst>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;\-#,##0.0\ "/>
  </numFmts>
  <fonts count="33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1"/>
    </font>
    <font>
      <sz val="10"/>
      <color rgb="FF000000"/>
      <name val="Microsoft JhengHei UI"/>
      <charset val="1"/>
    </font>
    <font>
      <sz val="9"/>
      <name val="jf open 粉圓 1.1"/>
      <family val="3"/>
      <charset val="136"/>
    </font>
    <font>
      <sz val="8"/>
      <color rgb="FFFF0000"/>
      <name val="Verdana"/>
      <family val="2"/>
    </font>
    <font>
      <b/>
      <sz val="9"/>
      <color rgb="FFFF0000"/>
      <name val="Courier New"/>
      <family val="1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rgb="FFC0C0C0"/>
        <bgColor rgb="FFFFFF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4" borderId="1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176" fontId="24" fillId="0" borderId="10" xfId="0" applyNumberFormat="1" applyFont="1" applyBorder="1" applyAlignment="1">
      <alignment horizontal="right"/>
    </xf>
    <xf numFmtId="176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9" fillId="38" borderId="11" xfId="0" applyFont="1" applyFill="1" applyBorder="1" applyAlignment="1">
      <alignment vertical="top" wrapText="1"/>
    </xf>
    <xf numFmtId="0" fontId="29" fillId="38" borderId="13" xfId="0" applyFont="1" applyFill="1" applyBorder="1" applyAlignment="1">
      <alignment vertical="top" wrapText="1"/>
    </xf>
    <xf numFmtId="0" fontId="29" fillId="38" borderId="12" xfId="0" applyFont="1" applyFill="1" applyBorder="1" applyAlignment="1">
      <alignment vertical="top" wrapText="1"/>
    </xf>
    <xf numFmtId="0" fontId="30" fillId="39" borderId="10" xfId="0" applyFont="1" applyFill="1" applyBorder="1" applyAlignment="1">
      <alignment horizontal="center"/>
    </xf>
    <xf numFmtId="176" fontId="31" fillId="38" borderId="10" xfId="0" applyNumberFormat="1" applyFont="1" applyFill="1" applyBorder="1" applyAlignment="1">
      <alignment horizontal="right"/>
    </xf>
    <xf numFmtId="0" fontId="32" fillId="38" borderId="0" xfId="0" applyFont="1" applyFill="1"/>
    <xf numFmtId="0" fontId="29" fillId="38" borderId="11" xfId="0" applyFont="1" applyFill="1" applyBorder="1" applyAlignment="1">
      <alignment vertical="top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 customBuiltin="1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1&amp;Coords=%5bLOCATION%5d.%5bDEU%5d,%5bMEASURE%5d.%5bC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localhost/OECDStat_Metadata/ShowMetadata.ashx?Dataset=SNA_TABLE1&amp;Coords=%5bLOCATION%5d.%5bDEU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stats-3.oecd.org/index.aspx?DatasetCode=SNA_TABLE1" TargetMode="External"/><Relationship Id="rId4" Type="http://schemas.openxmlformats.org/officeDocument/2006/relationships/hyperlink" Target="http://localhost/OECDStat_Metadata/ShowMetadata.ashx?Dataset=SNA_TABLE1&amp;Coords=%5bLOCATION%5d.%5bDEU%5d,%5bMEASURE%5d.%5bC%5d,%5bTRANSACT%5d.%5bB1G_P119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1&amp;Coords=%5bLOCATION%5d.%5bDEU%5d,%5bMEASURE%5d.%5bC%5d&amp;ShowOnWeb=true&amp;Lang=en" TargetMode="External"/><Relationship Id="rId2" Type="http://schemas.openxmlformats.org/officeDocument/2006/relationships/hyperlink" Target="http://localhost/OECDStat_Metadata/ShowMetadata.ashx?Dataset=SNA_TABLE1&amp;Coords=%5bLOCATION%5d.%5bDEU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1"/>
  <sheetViews>
    <sheetView showGridLines="0" topLeftCell="A2" workbookViewId="0">
      <selection activeCell="A7" sqref="A1:XFD7"/>
    </sheetView>
  </sheetViews>
  <sheetFormatPr baseColWidth="10" defaultRowHeight="13"/>
  <cols>
    <col min="1" max="5" width="24" customWidth="1"/>
    <col min="6" max="6" width="2.1640625" customWidth="1"/>
  </cols>
  <sheetData>
    <row r="1" spans="1:58" hidden="1">
      <c r="A1" s="1" t="e">
        <f ca="1">DotStatQuery(B1)</f>
        <v>#NAME?</v>
      </c>
      <c r="B1" s="1" t="s">
        <v>0</v>
      </c>
    </row>
    <row r="2" spans="1:58" ht="26">
      <c r="A2" s="2" t="s">
        <v>1</v>
      </c>
    </row>
    <row r="3" spans="1:58">
      <c r="A3" s="25" t="s">
        <v>2</v>
      </c>
      <c r="B3" s="26"/>
      <c r="C3" s="26"/>
      <c r="D3" s="26"/>
      <c r="E3" s="26"/>
      <c r="F3" s="27"/>
      <c r="G3" s="28" t="s">
        <v>3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30"/>
    </row>
    <row r="4" spans="1:58">
      <c r="A4" s="25" t="s">
        <v>4</v>
      </c>
      <c r="B4" s="26"/>
      <c r="C4" s="26"/>
      <c r="D4" s="26"/>
      <c r="E4" s="26"/>
      <c r="F4" s="27"/>
      <c r="G4" s="31" t="s">
        <v>5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58">
      <c r="A5" s="25" t="s">
        <v>6</v>
      </c>
      <c r="B5" s="26"/>
      <c r="C5" s="26"/>
      <c r="D5" s="26"/>
      <c r="E5" s="26"/>
      <c r="F5" s="27"/>
      <c r="G5" s="31" t="s">
        <v>7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>
      <c r="A6" s="19" t="s">
        <v>8</v>
      </c>
      <c r="B6" s="20"/>
      <c r="C6" s="20"/>
      <c r="D6" s="20"/>
      <c r="E6" s="20"/>
      <c r="F6" s="21"/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  <c r="AX6" s="4" t="s">
        <v>52</v>
      </c>
      <c r="AY6" s="4" t="s">
        <v>53</v>
      </c>
      <c r="AZ6" s="4" t="s">
        <v>54</v>
      </c>
      <c r="BA6" s="4" t="s">
        <v>55</v>
      </c>
      <c r="BB6" s="4" t="s">
        <v>56</v>
      </c>
      <c r="BC6" s="4" t="s">
        <v>57</v>
      </c>
      <c r="BD6" s="4" t="s">
        <v>58</v>
      </c>
      <c r="BE6" s="4" t="s">
        <v>59</v>
      </c>
      <c r="BF6" s="4" t="s">
        <v>60</v>
      </c>
    </row>
    <row r="7" spans="1:58" ht="14">
      <c r="A7" s="22" t="s">
        <v>61</v>
      </c>
      <c r="B7" s="23"/>
      <c r="C7" s="23"/>
      <c r="D7" s="23"/>
      <c r="E7" s="24"/>
      <c r="F7" s="5" t="s">
        <v>62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  <c r="N7" s="5" t="s">
        <v>63</v>
      </c>
      <c r="O7" s="5" t="s">
        <v>63</v>
      </c>
      <c r="P7" s="5" t="s">
        <v>63</v>
      </c>
      <c r="Q7" s="5" t="s">
        <v>63</v>
      </c>
      <c r="R7" s="5" t="s">
        <v>63</v>
      </c>
      <c r="S7" s="5" t="s">
        <v>63</v>
      </c>
      <c r="T7" s="5" t="s">
        <v>63</v>
      </c>
      <c r="U7" s="5" t="s">
        <v>63</v>
      </c>
      <c r="V7" s="5" t="s">
        <v>63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63</v>
      </c>
      <c r="AJ7" s="5" t="s">
        <v>63</v>
      </c>
      <c r="AK7" s="5" t="s">
        <v>63</v>
      </c>
      <c r="AL7" s="5" t="s">
        <v>63</v>
      </c>
      <c r="AM7" s="5" t="s">
        <v>63</v>
      </c>
      <c r="AN7" s="5" t="s">
        <v>63</v>
      </c>
      <c r="AO7" s="5" t="s">
        <v>63</v>
      </c>
      <c r="AP7" s="5" t="s">
        <v>63</v>
      </c>
      <c r="AQ7" s="5" t="s">
        <v>63</v>
      </c>
      <c r="AR7" s="5" t="s">
        <v>63</v>
      </c>
      <c r="AS7" s="5" t="s">
        <v>63</v>
      </c>
      <c r="AT7" s="5" t="s">
        <v>63</v>
      </c>
      <c r="AU7" s="5" t="s">
        <v>63</v>
      </c>
      <c r="AV7" s="5" t="s">
        <v>63</v>
      </c>
      <c r="AW7" s="5" t="s">
        <v>63</v>
      </c>
      <c r="AX7" s="5" t="s">
        <v>63</v>
      </c>
      <c r="AY7" s="5" t="s">
        <v>63</v>
      </c>
      <c r="AZ7" s="5" t="s">
        <v>63</v>
      </c>
      <c r="BA7" s="5" t="s">
        <v>63</v>
      </c>
      <c r="BB7" s="5" t="s">
        <v>63</v>
      </c>
      <c r="BC7" s="5" t="s">
        <v>63</v>
      </c>
      <c r="BD7" s="5" t="s">
        <v>63</v>
      </c>
      <c r="BE7" s="5" t="s">
        <v>63</v>
      </c>
      <c r="BF7" s="5" t="s">
        <v>63</v>
      </c>
    </row>
    <row r="8" spans="1:58" ht="14">
      <c r="A8" s="13" t="s">
        <v>64</v>
      </c>
      <c r="B8" s="14"/>
      <c r="C8" s="14"/>
      <c r="D8" s="14"/>
      <c r="E8" s="15"/>
      <c r="F8" s="5" t="s">
        <v>63</v>
      </c>
      <c r="G8" s="8">
        <v>403898.48800000001</v>
      </c>
      <c r="H8" s="8">
        <v>448298.2</v>
      </c>
      <c r="I8" s="8">
        <v>488766.45400000003</v>
      </c>
      <c r="J8" s="8">
        <v>544378.10100000002</v>
      </c>
      <c r="K8" s="8">
        <v>589181.04</v>
      </c>
      <c r="L8" s="8">
        <v>617171.67500000005</v>
      </c>
      <c r="M8" s="8">
        <v>669131.88300000003</v>
      </c>
      <c r="N8" s="8">
        <v>712971.55799999996</v>
      </c>
      <c r="O8" s="8">
        <v>760462.67299999995</v>
      </c>
      <c r="P8" s="8">
        <v>825908.56499999994</v>
      </c>
      <c r="Q8" s="8">
        <v>883200.32200000004</v>
      </c>
      <c r="R8" s="8">
        <v>924945.46</v>
      </c>
      <c r="S8" s="8">
        <v>963498.38800000004</v>
      </c>
      <c r="T8" s="8">
        <v>1006128.384</v>
      </c>
      <c r="U8" s="8">
        <v>1055109.196</v>
      </c>
      <c r="V8" s="8">
        <v>1102611.5120000001</v>
      </c>
      <c r="W8" s="8">
        <v>1161661.784</v>
      </c>
      <c r="X8" s="8">
        <v>1193023.841</v>
      </c>
      <c r="Y8" s="8">
        <v>1258167.3130000001</v>
      </c>
      <c r="Z8" s="8">
        <v>1344827.3970000001</v>
      </c>
      <c r="AA8" s="8">
        <v>1463577.584</v>
      </c>
      <c r="AB8" s="8">
        <v>1585800</v>
      </c>
      <c r="AC8" s="8">
        <v>1702060</v>
      </c>
      <c r="AD8" s="8">
        <v>1750890</v>
      </c>
      <c r="AE8" s="8">
        <v>1829550</v>
      </c>
      <c r="AF8" s="8">
        <v>1894610</v>
      </c>
      <c r="AG8" s="8">
        <v>1921380</v>
      </c>
      <c r="AH8" s="8">
        <v>1961150</v>
      </c>
      <c r="AI8" s="8">
        <v>2014420</v>
      </c>
      <c r="AJ8" s="8">
        <v>2059480</v>
      </c>
      <c r="AK8" s="8">
        <v>2109090</v>
      </c>
      <c r="AL8" s="8">
        <v>2172540</v>
      </c>
      <c r="AM8" s="8">
        <v>2198120</v>
      </c>
      <c r="AN8" s="8">
        <v>2211570</v>
      </c>
      <c r="AO8" s="8">
        <v>2262520</v>
      </c>
      <c r="AP8" s="8">
        <v>2288310</v>
      </c>
      <c r="AQ8" s="8">
        <v>2385080</v>
      </c>
      <c r="AR8" s="8">
        <v>2499550</v>
      </c>
      <c r="AS8" s="8">
        <v>2546490</v>
      </c>
      <c r="AT8" s="8">
        <v>2445730</v>
      </c>
      <c r="AU8" s="8">
        <v>2564400</v>
      </c>
      <c r="AV8" s="8">
        <v>2693560</v>
      </c>
      <c r="AW8" s="8">
        <v>2745310</v>
      </c>
      <c r="AX8" s="8">
        <v>2811350</v>
      </c>
      <c r="AY8" s="8">
        <v>2927430</v>
      </c>
      <c r="AZ8" s="8">
        <v>3026180</v>
      </c>
      <c r="BA8" s="8">
        <v>3134740</v>
      </c>
      <c r="BB8" s="8">
        <v>3267160</v>
      </c>
      <c r="BC8" s="8">
        <v>3365450</v>
      </c>
      <c r="BD8" s="8">
        <v>3473260</v>
      </c>
      <c r="BE8" s="8">
        <v>3405430</v>
      </c>
      <c r="BF8" s="8">
        <v>3601750</v>
      </c>
    </row>
    <row r="9" spans="1:58" ht="14">
      <c r="A9" s="16" t="s">
        <v>64</v>
      </c>
      <c r="B9" s="13" t="s">
        <v>65</v>
      </c>
      <c r="C9" s="14"/>
      <c r="D9" s="14"/>
      <c r="E9" s="15"/>
      <c r="F9" s="5" t="s">
        <v>62</v>
      </c>
      <c r="G9" s="9">
        <v>365859.45</v>
      </c>
      <c r="H9" s="9">
        <v>405414.55499999999</v>
      </c>
      <c r="I9" s="9">
        <v>443048.63799999998</v>
      </c>
      <c r="J9" s="9">
        <v>495702.65100000001</v>
      </c>
      <c r="K9" s="9">
        <v>539436.82400000002</v>
      </c>
      <c r="L9" s="9">
        <v>564342.723</v>
      </c>
      <c r="M9" s="9">
        <v>611862.77300000004</v>
      </c>
      <c r="N9" s="9">
        <v>652822.13600000006</v>
      </c>
      <c r="O9" s="9">
        <v>694028.647</v>
      </c>
      <c r="P9" s="9">
        <v>751996.36800000002</v>
      </c>
      <c r="Q9" s="9">
        <v>804167.31700000004</v>
      </c>
      <c r="R9" s="9">
        <v>842295.69700000004</v>
      </c>
      <c r="S9" s="9">
        <v>878536.75699999998</v>
      </c>
      <c r="T9" s="9">
        <v>916530.32900000003</v>
      </c>
      <c r="U9" s="9">
        <v>961500.24800000002</v>
      </c>
      <c r="V9" s="9">
        <v>1007773.319</v>
      </c>
      <c r="W9" s="9">
        <v>1064606.3999999999</v>
      </c>
      <c r="X9" s="9">
        <v>1091680.4709999999</v>
      </c>
      <c r="Y9" s="9">
        <v>1153647.5149999999</v>
      </c>
      <c r="Z9" s="9">
        <v>1228915.68</v>
      </c>
      <c r="AA9" s="9">
        <v>1334965.1529999999</v>
      </c>
      <c r="AB9" s="9">
        <v>1442996</v>
      </c>
      <c r="AC9" s="9">
        <v>1547253</v>
      </c>
      <c r="AD9" s="9">
        <v>1588401</v>
      </c>
      <c r="AE9" s="9">
        <v>1651639</v>
      </c>
      <c r="AF9" s="9">
        <v>1716521</v>
      </c>
      <c r="AG9" s="9">
        <v>1741658</v>
      </c>
      <c r="AH9" s="9">
        <v>1779073</v>
      </c>
      <c r="AI9" s="9">
        <v>1825860</v>
      </c>
      <c r="AJ9" s="9">
        <v>1856619</v>
      </c>
      <c r="AK9" s="9">
        <v>1901809</v>
      </c>
      <c r="AL9" s="9">
        <v>1962576</v>
      </c>
      <c r="AM9" s="9">
        <v>1987125</v>
      </c>
      <c r="AN9" s="9">
        <v>1996524</v>
      </c>
      <c r="AO9" s="9">
        <v>2049674</v>
      </c>
      <c r="AP9" s="9">
        <v>2069658</v>
      </c>
      <c r="AQ9" s="9">
        <v>2156957</v>
      </c>
      <c r="AR9" s="9">
        <v>2247830</v>
      </c>
      <c r="AS9" s="9">
        <v>2289553</v>
      </c>
      <c r="AT9" s="9">
        <v>2192834</v>
      </c>
      <c r="AU9" s="9">
        <v>2305684</v>
      </c>
      <c r="AV9" s="9">
        <v>2418099</v>
      </c>
      <c r="AW9" s="9">
        <v>2465800</v>
      </c>
      <c r="AX9" s="9">
        <v>2527883</v>
      </c>
      <c r="AY9" s="9">
        <v>2635393</v>
      </c>
      <c r="AZ9" s="9">
        <v>2722020</v>
      </c>
      <c r="BA9" s="9">
        <v>2822443</v>
      </c>
      <c r="BB9" s="9">
        <v>2944074</v>
      </c>
      <c r="BC9" s="9">
        <v>3032736</v>
      </c>
      <c r="BD9" s="9">
        <v>3129717</v>
      </c>
      <c r="BE9" s="9">
        <v>3087963</v>
      </c>
      <c r="BF9" s="9">
        <v>3258567</v>
      </c>
    </row>
    <row r="10" spans="1:58" ht="14">
      <c r="A10" s="18"/>
      <c r="B10" s="16" t="s">
        <v>65</v>
      </c>
      <c r="C10" s="13" t="s">
        <v>66</v>
      </c>
      <c r="D10" s="14"/>
      <c r="E10" s="15"/>
      <c r="F10" s="5" t="s">
        <v>63</v>
      </c>
      <c r="G10" s="8">
        <v>365859.45</v>
      </c>
      <c r="H10" s="8">
        <v>405414.55499999999</v>
      </c>
      <c r="I10" s="8">
        <v>443048.63799999998</v>
      </c>
      <c r="J10" s="8">
        <v>495702.65100000001</v>
      </c>
      <c r="K10" s="8">
        <v>539436.82400000002</v>
      </c>
      <c r="L10" s="8">
        <v>564342.723</v>
      </c>
      <c r="M10" s="8">
        <v>611862.77300000004</v>
      </c>
      <c r="N10" s="8">
        <v>652822.13600000006</v>
      </c>
      <c r="O10" s="8">
        <v>694028.647</v>
      </c>
      <c r="P10" s="8">
        <v>751996.36800000002</v>
      </c>
      <c r="Q10" s="8">
        <v>804167.31700000004</v>
      </c>
      <c r="R10" s="8">
        <v>842295.69700000004</v>
      </c>
      <c r="S10" s="8">
        <v>878536.75699999998</v>
      </c>
      <c r="T10" s="8">
        <v>916530.32900000003</v>
      </c>
      <c r="U10" s="8">
        <v>961500.24800000002</v>
      </c>
      <c r="V10" s="8">
        <v>1007773.319</v>
      </c>
      <c r="W10" s="8">
        <v>1064606.3999999999</v>
      </c>
      <c r="X10" s="8">
        <v>1091680.4709999999</v>
      </c>
      <c r="Y10" s="8">
        <v>1153647.5149999999</v>
      </c>
      <c r="Z10" s="8">
        <v>1228915.68</v>
      </c>
      <c r="AA10" s="8">
        <v>1334965.1529999999</v>
      </c>
      <c r="AB10" s="8">
        <v>1442996</v>
      </c>
      <c r="AC10" s="8">
        <v>1547253</v>
      </c>
      <c r="AD10" s="8">
        <v>1588401</v>
      </c>
      <c r="AE10" s="8">
        <v>1651639</v>
      </c>
      <c r="AF10" s="8">
        <v>1716521</v>
      </c>
      <c r="AG10" s="8">
        <v>1741658</v>
      </c>
      <c r="AH10" s="8">
        <v>1779073</v>
      </c>
      <c r="AI10" s="8">
        <v>1825860</v>
      </c>
      <c r="AJ10" s="8">
        <v>1856619</v>
      </c>
      <c r="AK10" s="8">
        <v>1901809</v>
      </c>
      <c r="AL10" s="8">
        <v>1962576</v>
      </c>
      <c r="AM10" s="8">
        <v>1987125</v>
      </c>
      <c r="AN10" s="8">
        <v>1996524</v>
      </c>
      <c r="AO10" s="8">
        <v>2049674</v>
      </c>
      <c r="AP10" s="8">
        <v>2069658</v>
      </c>
      <c r="AQ10" s="8">
        <v>2156957</v>
      </c>
      <c r="AR10" s="8">
        <v>2247830</v>
      </c>
      <c r="AS10" s="8">
        <v>2289553</v>
      </c>
      <c r="AT10" s="8">
        <v>2192834</v>
      </c>
      <c r="AU10" s="8">
        <v>2305684</v>
      </c>
      <c r="AV10" s="8">
        <v>2418099</v>
      </c>
      <c r="AW10" s="8">
        <v>2465800</v>
      </c>
      <c r="AX10" s="8">
        <v>2527883</v>
      </c>
      <c r="AY10" s="8">
        <v>2635393</v>
      </c>
      <c r="AZ10" s="8">
        <v>2722020</v>
      </c>
      <c r="BA10" s="8">
        <v>2822443</v>
      </c>
      <c r="BB10" s="8">
        <v>2944074</v>
      </c>
      <c r="BC10" s="8">
        <v>3032736</v>
      </c>
      <c r="BD10" s="8">
        <v>3129717</v>
      </c>
      <c r="BE10" s="8">
        <v>3087963</v>
      </c>
      <c r="BF10" s="8">
        <v>3258567</v>
      </c>
    </row>
    <row r="11" spans="1:58" ht="14">
      <c r="A11" s="18"/>
      <c r="B11" s="18"/>
      <c r="C11" s="16" t="s">
        <v>66</v>
      </c>
      <c r="D11" s="13" t="s">
        <v>67</v>
      </c>
      <c r="E11" s="15"/>
      <c r="F11" s="5" t="s">
        <v>63</v>
      </c>
      <c r="G11" s="9" t="s">
        <v>68</v>
      </c>
      <c r="H11" s="9" t="s">
        <v>68</v>
      </c>
      <c r="I11" s="9" t="s">
        <v>68</v>
      </c>
      <c r="J11" s="9" t="s">
        <v>68</v>
      </c>
      <c r="K11" s="9" t="s">
        <v>68</v>
      </c>
      <c r="L11" s="9" t="s">
        <v>68</v>
      </c>
      <c r="M11" s="9" t="s">
        <v>68</v>
      </c>
      <c r="N11" s="9" t="s">
        <v>68</v>
      </c>
      <c r="O11" s="9" t="s">
        <v>68</v>
      </c>
      <c r="P11" s="9" t="s">
        <v>68</v>
      </c>
      <c r="Q11" s="9" t="s">
        <v>68</v>
      </c>
      <c r="R11" s="9" t="s">
        <v>68</v>
      </c>
      <c r="S11" s="9" t="s">
        <v>68</v>
      </c>
      <c r="T11" s="9" t="s">
        <v>68</v>
      </c>
      <c r="U11" s="9" t="s">
        <v>68</v>
      </c>
      <c r="V11" s="9" t="s">
        <v>68</v>
      </c>
      <c r="W11" s="9" t="s">
        <v>68</v>
      </c>
      <c r="X11" s="9" t="s">
        <v>68</v>
      </c>
      <c r="Y11" s="9" t="s">
        <v>68</v>
      </c>
      <c r="Z11" s="9" t="s">
        <v>68</v>
      </c>
      <c r="AA11" s="9" t="s">
        <v>68</v>
      </c>
      <c r="AB11" s="9">
        <v>17468</v>
      </c>
      <c r="AC11" s="9">
        <v>17113</v>
      </c>
      <c r="AD11" s="9">
        <v>16836</v>
      </c>
      <c r="AE11" s="9">
        <v>17848</v>
      </c>
      <c r="AF11" s="9">
        <v>18860</v>
      </c>
      <c r="AG11" s="9">
        <v>20024</v>
      </c>
      <c r="AH11" s="9">
        <v>20227</v>
      </c>
      <c r="AI11" s="9">
        <v>19647</v>
      </c>
      <c r="AJ11" s="9">
        <v>19738</v>
      </c>
      <c r="AK11" s="9">
        <v>20981</v>
      </c>
      <c r="AL11" s="9">
        <v>23538</v>
      </c>
      <c r="AM11" s="9">
        <v>19794</v>
      </c>
      <c r="AN11" s="9">
        <v>18406</v>
      </c>
      <c r="AO11" s="9">
        <v>21518</v>
      </c>
      <c r="AP11" s="9">
        <v>16635</v>
      </c>
      <c r="AQ11" s="9">
        <v>17592</v>
      </c>
      <c r="AR11" s="9">
        <v>19468</v>
      </c>
      <c r="AS11" s="9">
        <v>21348</v>
      </c>
      <c r="AT11" s="9">
        <v>17006</v>
      </c>
      <c r="AU11" s="9">
        <v>20610</v>
      </c>
      <c r="AV11" s="9">
        <v>24512</v>
      </c>
      <c r="AW11" s="9">
        <v>23278</v>
      </c>
      <c r="AX11" s="9">
        <v>26501</v>
      </c>
      <c r="AY11" s="9">
        <v>26480</v>
      </c>
      <c r="AZ11" s="9">
        <v>20720</v>
      </c>
      <c r="BA11" s="9">
        <v>21894</v>
      </c>
      <c r="BB11" s="9">
        <v>27828</v>
      </c>
      <c r="BC11" s="9">
        <v>23191</v>
      </c>
      <c r="BD11" s="9">
        <v>26946</v>
      </c>
      <c r="BE11" s="9">
        <v>25624</v>
      </c>
      <c r="BF11" s="9">
        <v>30641</v>
      </c>
    </row>
    <row r="12" spans="1:58" ht="14">
      <c r="A12" s="18"/>
      <c r="B12" s="18"/>
      <c r="C12" s="18"/>
      <c r="D12" s="13" t="s">
        <v>69</v>
      </c>
      <c r="E12" s="15"/>
      <c r="F12" s="5" t="s">
        <v>63</v>
      </c>
      <c r="G12" s="8" t="s">
        <v>68</v>
      </c>
      <c r="H12" s="8" t="s">
        <v>68</v>
      </c>
      <c r="I12" s="8" t="s">
        <v>68</v>
      </c>
      <c r="J12" s="8" t="s">
        <v>68</v>
      </c>
      <c r="K12" s="8" t="s">
        <v>68</v>
      </c>
      <c r="L12" s="8" t="s">
        <v>68</v>
      </c>
      <c r="M12" s="8" t="s">
        <v>68</v>
      </c>
      <c r="N12" s="8" t="s">
        <v>68</v>
      </c>
      <c r="O12" s="8" t="s">
        <v>68</v>
      </c>
      <c r="P12" s="8" t="s">
        <v>68</v>
      </c>
      <c r="Q12" s="8" t="s">
        <v>68</v>
      </c>
      <c r="R12" s="8" t="s">
        <v>68</v>
      </c>
      <c r="S12" s="8" t="s">
        <v>68</v>
      </c>
      <c r="T12" s="8" t="s">
        <v>68</v>
      </c>
      <c r="U12" s="8" t="s">
        <v>68</v>
      </c>
      <c r="V12" s="8" t="s">
        <v>68</v>
      </c>
      <c r="W12" s="8" t="s">
        <v>68</v>
      </c>
      <c r="X12" s="8" t="s">
        <v>68</v>
      </c>
      <c r="Y12" s="8" t="s">
        <v>68</v>
      </c>
      <c r="Z12" s="8" t="s">
        <v>68</v>
      </c>
      <c r="AA12" s="8" t="s">
        <v>68</v>
      </c>
      <c r="AB12" s="8">
        <v>444615</v>
      </c>
      <c r="AC12" s="8">
        <v>450088</v>
      </c>
      <c r="AD12" s="8">
        <v>426878</v>
      </c>
      <c r="AE12" s="8">
        <v>434967</v>
      </c>
      <c r="AF12" s="8">
        <v>446061</v>
      </c>
      <c r="AG12" s="8">
        <v>442595</v>
      </c>
      <c r="AH12" s="8">
        <v>452838</v>
      </c>
      <c r="AI12" s="8">
        <v>468567</v>
      </c>
      <c r="AJ12" s="8">
        <v>467800</v>
      </c>
      <c r="AK12" s="8">
        <v>486433</v>
      </c>
      <c r="AL12" s="8">
        <v>494926</v>
      </c>
      <c r="AM12" s="8">
        <v>490405</v>
      </c>
      <c r="AN12" s="8">
        <v>493720</v>
      </c>
      <c r="AO12" s="8">
        <v>514281</v>
      </c>
      <c r="AP12" s="8">
        <v>522575</v>
      </c>
      <c r="AQ12" s="8">
        <v>560151</v>
      </c>
      <c r="AR12" s="8">
        <v>593110</v>
      </c>
      <c r="AS12" s="8">
        <v>592151</v>
      </c>
      <c r="AT12" s="8">
        <v>513651</v>
      </c>
      <c r="AU12" s="8">
        <v>588587</v>
      </c>
      <c r="AV12" s="8">
        <v>623147</v>
      </c>
      <c r="AW12" s="8">
        <v>638638</v>
      </c>
      <c r="AX12" s="8">
        <v>640727</v>
      </c>
      <c r="AY12" s="8">
        <v>671145</v>
      </c>
      <c r="AZ12" s="8">
        <v>695484</v>
      </c>
      <c r="BA12" s="8">
        <v>731653</v>
      </c>
      <c r="BB12" s="8">
        <v>759244</v>
      </c>
      <c r="BC12" s="8">
        <v>770935</v>
      </c>
      <c r="BD12" s="8">
        <v>781868</v>
      </c>
      <c r="BE12" s="8">
        <v>739234</v>
      </c>
      <c r="BF12" s="8">
        <v>783180</v>
      </c>
    </row>
    <row r="13" spans="1:58" ht="24">
      <c r="A13" s="18"/>
      <c r="B13" s="18"/>
      <c r="C13" s="18"/>
      <c r="D13" s="6" t="s">
        <v>69</v>
      </c>
      <c r="E13" s="6" t="s">
        <v>70</v>
      </c>
      <c r="F13" s="5" t="s">
        <v>63</v>
      </c>
      <c r="G13" s="9" t="s">
        <v>68</v>
      </c>
      <c r="H13" s="9" t="s">
        <v>68</v>
      </c>
      <c r="I13" s="9" t="s">
        <v>68</v>
      </c>
      <c r="J13" s="9" t="s">
        <v>68</v>
      </c>
      <c r="K13" s="9" t="s">
        <v>68</v>
      </c>
      <c r="L13" s="9" t="s">
        <v>68</v>
      </c>
      <c r="M13" s="9" t="s">
        <v>68</v>
      </c>
      <c r="N13" s="9" t="s">
        <v>68</v>
      </c>
      <c r="O13" s="9" t="s">
        <v>68</v>
      </c>
      <c r="P13" s="9" t="s">
        <v>68</v>
      </c>
      <c r="Q13" s="9" t="s">
        <v>68</v>
      </c>
      <c r="R13" s="9" t="s">
        <v>68</v>
      </c>
      <c r="S13" s="9" t="s">
        <v>68</v>
      </c>
      <c r="T13" s="9" t="s">
        <v>68</v>
      </c>
      <c r="U13" s="9" t="s">
        <v>68</v>
      </c>
      <c r="V13" s="9" t="s">
        <v>68</v>
      </c>
      <c r="W13" s="9" t="s">
        <v>68</v>
      </c>
      <c r="X13" s="9" t="s">
        <v>68</v>
      </c>
      <c r="Y13" s="9" t="s">
        <v>68</v>
      </c>
      <c r="Z13" s="9" t="s">
        <v>68</v>
      </c>
      <c r="AA13" s="9" t="s">
        <v>68</v>
      </c>
      <c r="AB13" s="9">
        <v>394020</v>
      </c>
      <c r="AC13" s="9">
        <v>397887</v>
      </c>
      <c r="AD13" s="9">
        <v>373318</v>
      </c>
      <c r="AE13" s="9">
        <v>380633</v>
      </c>
      <c r="AF13" s="9">
        <v>389128</v>
      </c>
      <c r="AG13" s="9">
        <v>385417</v>
      </c>
      <c r="AH13" s="9">
        <v>396719</v>
      </c>
      <c r="AI13" s="9">
        <v>411140</v>
      </c>
      <c r="AJ13" s="9">
        <v>411785</v>
      </c>
      <c r="AK13" s="9">
        <v>433333</v>
      </c>
      <c r="AL13" s="9">
        <v>441920</v>
      </c>
      <c r="AM13" s="9">
        <v>435006</v>
      </c>
      <c r="AN13" s="9">
        <v>438766</v>
      </c>
      <c r="AO13" s="9">
        <v>453270</v>
      </c>
      <c r="AP13" s="9">
        <v>459258</v>
      </c>
      <c r="AQ13" s="9">
        <v>492752</v>
      </c>
      <c r="AR13" s="9">
        <v>521260</v>
      </c>
      <c r="AS13" s="9">
        <v>510560</v>
      </c>
      <c r="AT13" s="9">
        <v>432487</v>
      </c>
      <c r="AU13" s="9">
        <v>505064</v>
      </c>
      <c r="AV13" s="9">
        <v>544988</v>
      </c>
      <c r="AW13" s="9">
        <v>553357</v>
      </c>
      <c r="AX13" s="9">
        <v>560167</v>
      </c>
      <c r="AY13" s="9">
        <v>592055</v>
      </c>
      <c r="AZ13" s="9">
        <v>615764</v>
      </c>
      <c r="BA13" s="9">
        <v>647696</v>
      </c>
      <c r="BB13" s="9">
        <v>666185</v>
      </c>
      <c r="BC13" s="9">
        <v>674397</v>
      </c>
      <c r="BD13" s="9">
        <v>679253</v>
      </c>
      <c r="BE13" s="9">
        <v>636977</v>
      </c>
      <c r="BF13" s="9">
        <v>679112</v>
      </c>
    </row>
    <row r="14" spans="1:58" ht="14">
      <c r="A14" s="18"/>
      <c r="B14" s="18"/>
      <c r="C14" s="18"/>
      <c r="D14" s="13" t="s">
        <v>71</v>
      </c>
      <c r="E14" s="15"/>
      <c r="F14" s="5" t="s">
        <v>63</v>
      </c>
      <c r="G14" s="8" t="s">
        <v>68</v>
      </c>
      <c r="H14" s="8" t="s">
        <v>68</v>
      </c>
      <c r="I14" s="8" t="s">
        <v>68</v>
      </c>
      <c r="J14" s="8" t="s">
        <v>68</v>
      </c>
      <c r="K14" s="8" t="s">
        <v>68</v>
      </c>
      <c r="L14" s="8" t="s">
        <v>68</v>
      </c>
      <c r="M14" s="8" t="s">
        <v>68</v>
      </c>
      <c r="N14" s="8" t="s">
        <v>68</v>
      </c>
      <c r="O14" s="8" t="s">
        <v>68</v>
      </c>
      <c r="P14" s="8" t="s">
        <v>68</v>
      </c>
      <c r="Q14" s="8" t="s">
        <v>68</v>
      </c>
      <c r="R14" s="8" t="s">
        <v>68</v>
      </c>
      <c r="S14" s="8" t="s">
        <v>68</v>
      </c>
      <c r="T14" s="8" t="s">
        <v>68</v>
      </c>
      <c r="U14" s="8" t="s">
        <v>68</v>
      </c>
      <c r="V14" s="8" t="s">
        <v>68</v>
      </c>
      <c r="W14" s="8" t="s">
        <v>68</v>
      </c>
      <c r="X14" s="8" t="s">
        <v>68</v>
      </c>
      <c r="Y14" s="8" t="s">
        <v>68</v>
      </c>
      <c r="Z14" s="8" t="s">
        <v>68</v>
      </c>
      <c r="AA14" s="8" t="s">
        <v>68</v>
      </c>
      <c r="AB14" s="8">
        <v>87011</v>
      </c>
      <c r="AC14" s="8">
        <v>103352</v>
      </c>
      <c r="AD14" s="8">
        <v>109008</v>
      </c>
      <c r="AE14" s="8">
        <v>117502</v>
      </c>
      <c r="AF14" s="8">
        <v>117928</v>
      </c>
      <c r="AG14" s="8">
        <v>111837</v>
      </c>
      <c r="AH14" s="8">
        <v>107622</v>
      </c>
      <c r="AI14" s="8">
        <v>103216</v>
      </c>
      <c r="AJ14" s="8">
        <v>101737</v>
      </c>
      <c r="AK14" s="8">
        <v>98046</v>
      </c>
      <c r="AL14" s="8">
        <v>93163</v>
      </c>
      <c r="AM14" s="8">
        <v>89431</v>
      </c>
      <c r="AN14" s="8">
        <v>85419</v>
      </c>
      <c r="AO14" s="8">
        <v>83134</v>
      </c>
      <c r="AP14" s="8">
        <v>80470</v>
      </c>
      <c r="AQ14" s="8">
        <v>83210</v>
      </c>
      <c r="AR14" s="8">
        <v>87680</v>
      </c>
      <c r="AS14" s="8">
        <v>91548</v>
      </c>
      <c r="AT14" s="8">
        <v>91320</v>
      </c>
      <c r="AU14" s="8">
        <v>99926</v>
      </c>
      <c r="AV14" s="8">
        <v>105972</v>
      </c>
      <c r="AW14" s="8">
        <v>110392</v>
      </c>
      <c r="AX14" s="8">
        <v>112226</v>
      </c>
      <c r="AY14" s="8">
        <v>119583</v>
      </c>
      <c r="AZ14" s="8">
        <v>124907</v>
      </c>
      <c r="BA14" s="8">
        <v>132548</v>
      </c>
      <c r="BB14" s="8">
        <v>137994</v>
      </c>
      <c r="BC14" s="8">
        <v>148044</v>
      </c>
      <c r="BD14" s="8">
        <v>154323</v>
      </c>
      <c r="BE14" s="8">
        <v>167329</v>
      </c>
      <c r="BF14" s="8">
        <v>179802</v>
      </c>
    </row>
    <row r="15" spans="1:58" ht="14">
      <c r="A15" s="18"/>
      <c r="B15" s="18"/>
      <c r="C15" s="18"/>
      <c r="D15" s="13" t="s">
        <v>72</v>
      </c>
      <c r="E15" s="15"/>
      <c r="F15" s="5" t="s">
        <v>63</v>
      </c>
      <c r="G15" s="9" t="s">
        <v>68</v>
      </c>
      <c r="H15" s="9" t="s">
        <v>68</v>
      </c>
      <c r="I15" s="9" t="s">
        <v>68</v>
      </c>
      <c r="J15" s="9" t="s">
        <v>68</v>
      </c>
      <c r="K15" s="9" t="s">
        <v>68</v>
      </c>
      <c r="L15" s="9" t="s">
        <v>68</v>
      </c>
      <c r="M15" s="9" t="s">
        <v>68</v>
      </c>
      <c r="N15" s="9" t="s">
        <v>68</v>
      </c>
      <c r="O15" s="9" t="s">
        <v>68</v>
      </c>
      <c r="P15" s="9" t="s">
        <v>68</v>
      </c>
      <c r="Q15" s="9" t="s">
        <v>68</v>
      </c>
      <c r="R15" s="9" t="s">
        <v>68</v>
      </c>
      <c r="S15" s="9" t="s">
        <v>68</v>
      </c>
      <c r="T15" s="9" t="s">
        <v>68</v>
      </c>
      <c r="U15" s="9" t="s">
        <v>68</v>
      </c>
      <c r="V15" s="9" t="s">
        <v>68</v>
      </c>
      <c r="W15" s="9" t="s">
        <v>68</v>
      </c>
      <c r="X15" s="9" t="s">
        <v>68</v>
      </c>
      <c r="Y15" s="9" t="s">
        <v>68</v>
      </c>
      <c r="Z15" s="9" t="s">
        <v>68</v>
      </c>
      <c r="AA15" s="9" t="s">
        <v>68</v>
      </c>
      <c r="AB15" s="9">
        <v>232069</v>
      </c>
      <c r="AC15" s="9">
        <v>240052</v>
      </c>
      <c r="AD15" s="9">
        <v>246186</v>
      </c>
      <c r="AE15" s="9">
        <v>258912</v>
      </c>
      <c r="AF15" s="9">
        <v>270503</v>
      </c>
      <c r="AG15" s="9">
        <v>271338</v>
      </c>
      <c r="AH15" s="9">
        <v>279664</v>
      </c>
      <c r="AI15" s="9">
        <v>292027</v>
      </c>
      <c r="AJ15" s="9">
        <v>290648</v>
      </c>
      <c r="AK15" s="9">
        <v>302491</v>
      </c>
      <c r="AL15" s="9">
        <v>319191</v>
      </c>
      <c r="AM15" s="9">
        <v>323643</v>
      </c>
      <c r="AN15" s="9">
        <v>327261</v>
      </c>
      <c r="AO15" s="9">
        <v>330555</v>
      </c>
      <c r="AP15" s="9">
        <v>338341</v>
      </c>
      <c r="AQ15" s="9">
        <v>350861</v>
      </c>
      <c r="AR15" s="9">
        <v>365218</v>
      </c>
      <c r="AS15" s="9">
        <v>375886</v>
      </c>
      <c r="AT15" s="9">
        <v>368530</v>
      </c>
      <c r="AU15" s="9">
        <v>364349</v>
      </c>
      <c r="AV15" s="9">
        <v>380632</v>
      </c>
      <c r="AW15" s="9">
        <v>380996</v>
      </c>
      <c r="AX15" s="9">
        <v>389097</v>
      </c>
      <c r="AY15" s="9">
        <v>411978</v>
      </c>
      <c r="AZ15" s="9">
        <v>430339</v>
      </c>
      <c r="BA15" s="9">
        <v>447235</v>
      </c>
      <c r="BB15" s="9">
        <v>469106</v>
      </c>
      <c r="BC15" s="9">
        <v>483104</v>
      </c>
      <c r="BD15" s="9">
        <v>501707</v>
      </c>
      <c r="BE15" s="9">
        <v>479023</v>
      </c>
      <c r="BF15" s="9">
        <v>516822</v>
      </c>
    </row>
    <row r="16" spans="1:58" ht="14">
      <c r="A16" s="18"/>
      <c r="B16" s="18"/>
      <c r="C16" s="18"/>
      <c r="D16" s="13" t="s">
        <v>73</v>
      </c>
      <c r="E16" s="15"/>
      <c r="F16" s="5" t="s">
        <v>63</v>
      </c>
      <c r="G16" s="8" t="s">
        <v>68</v>
      </c>
      <c r="H16" s="8" t="s">
        <v>68</v>
      </c>
      <c r="I16" s="8" t="s">
        <v>68</v>
      </c>
      <c r="J16" s="8" t="s">
        <v>68</v>
      </c>
      <c r="K16" s="8" t="s">
        <v>68</v>
      </c>
      <c r="L16" s="8" t="s">
        <v>68</v>
      </c>
      <c r="M16" s="8" t="s">
        <v>68</v>
      </c>
      <c r="N16" s="8" t="s">
        <v>68</v>
      </c>
      <c r="O16" s="8" t="s">
        <v>68</v>
      </c>
      <c r="P16" s="8" t="s">
        <v>68</v>
      </c>
      <c r="Q16" s="8" t="s">
        <v>68</v>
      </c>
      <c r="R16" s="8" t="s">
        <v>68</v>
      </c>
      <c r="S16" s="8" t="s">
        <v>68</v>
      </c>
      <c r="T16" s="8" t="s">
        <v>68</v>
      </c>
      <c r="U16" s="8" t="s">
        <v>68</v>
      </c>
      <c r="V16" s="8" t="s">
        <v>68</v>
      </c>
      <c r="W16" s="8" t="s">
        <v>68</v>
      </c>
      <c r="X16" s="8" t="s">
        <v>68</v>
      </c>
      <c r="Y16" s="8" t="s">
        <v>68</v>
      </c>
      <c r="Z16" s="8" t="s">
        <v>68</v>
      </c>
      <c r="AA16" s="8" t="s">
        <v>68</v>
      </c>
      <c r="AB16" s="8">
        <v>50765</v>
      </c>
      <c r="AC16" s="8">
        <v>58111</v>
      </c>
      <c r="AD16" s="8">
        <v>61823</v>
      </c>
      <c r="AE16" s="8">
        <v>62486</v>
      </c>
      <c r="AF16" s="8">
        <v>66340</v>
      </c>
      <c r="AG16" s="8">
        <v>67574</v>
      </c>
      <c r="AH16" s="8">
        <v>73870</v>
      </c>
      <c r="AI16" s="8">
        <v>82817</v>
      </c>
      <c r="AJ16" s="8">
        <v>83146</v>
      </c>
      <c r="AK16" s="8">
        <v>87114</v>
      </c>
      <c r="AL16" s="8">
        <v>95226</v>
      </c>
      <c r="AM16" s="8">
        <v>97948</v>
      </c>
      <c r="AN16" s="8">
        <v>89961</v>
      </c>
      <c r="AO16" s="8">
        <v>96999</v>
      </c>
      <c r="AP16" s="8">
        <v>96018</v>
      </c>
      <c r="AQ16" s="8">
        <v>101826</v>
      </c>
      <c r="AR16" s="8">
        <v>107177</v>
      </c>
      <c r="AS16" s="8">
        <v>106277</v>
      </c>
      <c r="AT16" s="8">
        <v>101750</v>
      </c>
      <c r="AU16" s="8">
        <v>99651</v>
      </c>
      <c r="AV16" s="8">
        <v>108620</v>
      </c>
      <c r="AW16" s="8">
        <v>112688</v>
      </c>
      <c r="AX16" s="8">
        <v>118791</v>
      </c>
      <c r="AY16" s="8">
        <v>124295</v>
      </c>
      <c r="AZ16" s="8">
        <v>126057</v>
      </c>
      <c r="BA16" s="8">
        <v>129842</v>
      </c>
      <c r="BB16" s="8">
        <v>135518</v>
      </c>
      <c r="BC16" s="8">
        <v>145871</v>
      </c>
      <c r="BD16" s="8">
        <v>152497</v>
      </c>
      <c r="BE16" s="8">
        <v>154671</v>
      </c>
      <c r="BF16" s="8">
        <v>163805</v>
      </c>
    </row>
    <row r="17" spans="1:58" ht="14">
      <c r="A17" s="18"/>
      <c r="B17" s="18"/>
      <c r="C17" s="18"/>
      <c r="D17" s="13" t="s">
        <v>74</v>
      </c>
      <c r="E17" s="15"/>
      <c r="F17" s="5" t="s">
        <v>63</v>
      </c>
      <c r="G17" s="9" t="s">
        <v>68</v>
      </c>
      <c r="H17" s="9" t="s">
        <v>68</v>
      </c>
      <c r="I17" s="9" t="s">
        <v>68</v>
      </c>
      <c r="J17" s="9" t="s">
        <v>68</v>
      </c>
      <c r="K17" s="9" t="s">
        <v>68</v>
      </c>
      <c r="L17" s="9" t="s">
        <v>68</v>
      </c>
      <c r="M17" s="9" t="s">
        <v>68</v>
      </c>
      <c r="N17" s="9" t="s">
        <v>68</v>
      </c>
      <c r="O17" s="9" t="s">
        <v>68</v>
      </c>
      <c r="P17" s="9" t="s">
        <v>68</v>
      </c>
      <c r="Q17" s="9" t="s">
        <v>68</v>
      </c>
      <c r="R17" s="9" t="s">
        <v>68</v>
      </c>
      <c r="S17" s="9" t="s">
        <v>68</v>
      </c>
      <c r="T17" s="9" t="s">
        <v>68</v>
      </c>
      <c r="U17" s="9" t="s">
        <v>68</v>
      </c>
      <c r="V17" s="9" t="s">
        <v>68</v>
      </c>
      <c r="W17" s="9" t="s">
        <v>68</v>
      </c>
      <c r="X17" s="9" t="s">
        <v>68</v>
      </c>
      <c r="Y17" s="9" t="s">
        <v>68</v>
      </c>
      <c r="Z17" s="9" t="s">
        <v>68</v>
      </c>
      <c r="AA17" s="9" t="s">
        <v>68</v>
      </c>
      <c r="AB17" s="9">
        <v>67870</v>
      </c>
      <c r="AC17" s="9">
        <v>72287</v>
      </c>
      <c r="AD17" s="9">
        <v>80082</v>
      </c>
      <c r="AE17" s="9">
        <v>79001</v>
      </c>
      <c r="AF17" s="9">
        <v>78578</v>
      </c>
      <c r="AG17" s="9">
        <v>82763</v>
      </c>
      <c r="AH17" s="9">
        <v>85495</v>
      </c>
      <c r="AI17" s="9">
        <v>83212</v>
      </c>
      <c r="AJ17" s="9">
        <v>99957</v>
      </c>
      <c r="AK17" s="9">
        <v>85245</v>
      </c>
      <c r="AL17" s="9">
        <v>88076</v>
      </c>
      <c r="AM17" s="9">
        <v>94795</v>
      </c>
      <c r="AN17" s="9">
        <v>104732</v>
      </c>
      <c r="AO17" s="9">
        <v>116682</v>
      </c>
      <c r="AP17" s="9">
        <v>114222</v>
      </c>
      <c r="AQ17" s="9">
        <v>113463</v>
      </c>
      <c r="AR17" s="9">
        <v>106990</v>
      </c>
      <c r="AS17" s="9">
        <v>98466</v>
      </c>
      <c r="AT17" s="9">
        <v>112160</v>
      </c>
      <c r="AU17" s="9">
        <v>115217</v>
      </c>
      <c r="AV17" s="9">
        <v>116117</v>
      </c>
      <c r="AW17" s="9">
        <v>118417</v>
      </c>
      <c r="AX17" s="9">
        <v>116708</v>
      </c>
      <c r="AY17" s="9">
        <v>117468</v>
      </c>
      <c r="AZ17" s="9">
        <v>119828</v>
      </c>
      <c r="BA17" s="9">
        <v>118113</v>
      </c>
      <c r="BB17" s="9">
        <v>118422</v>
      </c>
      <c r="BC17" s="9">
        <v>118488</v>
      </c>
      <c r="BD17" s="9">
        <v>121899</v>
      </c>
      <c r="BE17" s="9">
        <v>123517</v>
      </c>
      <c r="BF17" s="9">
        <v>123162</v>
      </c>
    </row>
    <row r="18" spans="1:58" ht="14">
      <c r="A18" s="18"/>
      <c r="B18" s="18"/>
      <c r="C18" s="18"/>
      <c r="D18" s="13" t="s">
        <v>75</v>
      </c>
      <c r="E18" s="15"/>
      <c r="F18" s="5" t="s">
        <v>63</v>
      </c>
      <c r="G18" s="8" t="s">
        <v>68</v>
      </c>
      <c r="H18" s="8" t="s">
        <v>68</v>
      </c>
      <c r="I18" s="8" t="s">
        <v>68</v>
      </c>
      <c r="J18" s="8" t="s">
        <v>68</v>
      </c>
      <c r="K18" s="8" t="s">
        <v>68</v>
      </c>
      <c r="L18" s="8" t="s">
        <v>68</v>
      </c>
      <c r="M18" s="8" t="s">
        <v>68</v>
      </c>
      <c r="N18" s="8" t="s">
        <v>68</v>
      </c>
      <c r="O18" s="8" t="s">
        <v>68</v>
      </c>
      <c r="P18" s="8" t="s">
        <v>68</v>
      </c>
      <c r="Q18" s="8" t="s">
        <v>68</v>
      </c>
      <c r="R18" s="8" t="s">
        <v>68</v>
      </c>
      <c r="S18" s="8" t="s">
        <v>68</v>
      </c>
      <c r="T18" s="8" t="s">
        <v>68</v>
      </c>
      <c r="U18" s="8" t="s">
        <v>68</v>
      </c>
      <c r="V18" s="8" t="s">
        <v>68</v>
      </c>
      <c r="W18" s="8" t="s">
        <v>68</v>
      </c>
      <c r="X18" s="8" t="s">
        <v>68</v>
      </c>
      <c r="Y18" s="8" t="s">
        <v>68</v>
      </c>
      <c r="Z18" s="8" t="s">
        <v>68</v>
      </c>
      <c r="AA18" s="8" t="s">
        <v>68</v>
      </c>
      <c r="AB18" s="8">
        <v>124765</v>
      </c>
      <c r="AC18" s="8">
        <v>141229</v>
      </c>
      <c r="AD18" s="8">
        <v>157771</v>
      </c>
      <c r="AE18" s="8">
        <v>171998</v>
      </c>
      <c r="AF18" s="8">
        <v>185243</v>
      </c>
      <c r="AG18" s="8">
        <v>192891</v>
      </c>
      <c r="AH18" s="8">
        <v>196819</v>
      </c>
      <c r="AI18" s="8">
        <v>199885</v>
      </c>
      <c r="AJ18" s="8">
        <v>198298</v>
      </c>
      <c r="AK18" s="8">
        <v>206251</v>
      </c>
      <c r="AL18" s="8">
        <v>216527</v>
      </c>
      <c r="AM18" s="8">
        <v>223164</v>
      </c>
      <c r="AN18" s="8">
        <v>222879</v>
      </c>
      <c r="AO18" s="8">
        <v>224064</v>
      </c>
      <c r="AP18" s="8">
        <v>228103</v>
      </c>
      <c r="AQ18" s="8">
        <v>240707</v>
      </c>
      <c r="AR18" s="8">
        <v>255670</v>
      </c>
      <c r="AS18" s="8">
        <v>265661</v>
      </c>
      <c r="AT18" s="8">
        <v>260505</v>
      </c>
      <c r="AU18" s="8">
        <v>261874</v>
      </c>
      <c r="AV18" s="8">
        <v>277960</v>
      </c>
      <c r="AW18" s="8">
        <v>273355</v>
      </c>
      <c r="AX18" s="8">
        <v>283304</v>
      </c>
      <c r="AY18" s="8">
        <v>288922</v>
      </c>
      <c r="AZ18" s="8">
        <v>299286</v>
      </c>
      <c r="BA18" s="8">
        <v>305682</v>
      </c>
      <c r="BB18" s="8">
        <v>313185</v>
      </c>
      <c r="BC18" s="8">
        <v>319338</v>
      </c>
      <c r="BD18" s="8">
        <v>327201</v>
      </c>
      <c r="BE18" s="8">
        <v>332634</v>
      </c>
      <c r="BF18" s="8">
        <v>341957</v>
      </c>
    </row>
    <row r="19" spans="1:58" ht="14">
      <c r="A19" s="18"/>
      <c r="B19" s="18"/>
      <c r="C19" s="18"/>
      <c r="D19" s="13" t="s">
        <v>76</v>
      </c>
      <c r="E19" s="15"/>
      <c r="F19" s="5" t="s">
        <v>63</v>
      </c>
      <c r="G19" s="9" t="s">
        <v>68</v>
      </c>
      <c r="H19" s="9" t="s">
        <v>68</v>
      </c>
      <c r="I19" s="9" t="s">
        <v>68</v>
      </c>
      <c r="J19" s="9" t="s">
        <v>68</v>
      </c>
      <c r="K19" s="9" t="s">
        <v>68</v>
      </c>
      <c r="L19" s="9" t="s">
        <v>68</v>
      </c>
      <c r="M19" s="9" t="s">
        <v>68</v>
      </c>
      <c r="N19" s="9" t="s">
        <v>68</v>
      </c>
      <c r="O19" s="9" t="s">
        <v>68</v>
      </c>
      <c r="P19" s="9" t="s">
        <v>68</v>
      </c>
      <c r="Q19" s="9" t="s">
        <v>68</v>
      </c>
      <c r="R19" s="9" t="s">
        <v>68</v>
      </c>
      <c r="S19" s="9" t="s">
        <v>68</v>
      </c>
      <c r="T19" s="9" t="s">
        <v>68</v>
      </c>
      <c r="U19" s="9" t="s">
        <v>68</v>
      </c>
      <c r="V19" s="9" t="s">
        <v>68</v>
      </c>
      <c r="W19" s="9" t="s">
        <v>68</v>
      </c>
      <c r="X19" s="9" t="s">
        <v>68</v>
      </c>
      <c r="Y19" s="9" t="s">
        <v>68</v>
      </c>
      <c r="Z19" s="9" t="s">
        <v>68</v>
      </c>
      <c r="AA19" s="9" t="s">
        <v>68</v>
      </c>
      <c r="AB19" s="9">
        <v>132346</v>
      </c>
      <c r="AC19" s="9">
        <v>146707</v>
      </c>
      <c r="AD19" s="9">
        <v>157615</v>
      </c>
      <c r="AE19" s="9">
        <v>159849</v>
      </c>
      <c r="AF19" s="9">
        <v>167838</v>
      </c>
      <c r="AG19" s="9">
        <v>174709</v>
      </c>
      <c r="AH19" s="9">
        <v>178544</v>
      </c>
      <c r="AI19" s="9">
        <v>186622</v>
      </c>
      <c r="AJ19" s="9">
        <v>196183</v>
      </c>
      <c r="AK19" s="9">
        <v>207375</v>
      </c>
      <c r="AL19" s="9">
        <v>214390</v>
      </c>
      <c r="AM19" s="9">
        <v>216917</v>
      </c>
      <c r="AN19" s="9">
        <v>217815</v>
      </c>
      <c r="AO19" s="9">
        <v>217982</v>
      </c>
      <c r="AP19" s="9">
        <v>224127</v>
      </c>
      <c r="AQ19" s="9">
        <v>232695</v>
      </c>
      <c r="AR19" s="9">
        <v>249393</v>
      </c>
      <c r="AS19" s="9">
        <v>258749</v>
      </c>
      <c r="AT19" s="9">
        <v>235498</v>
      </c>
      <c r="AU19" s="9">
        <v>247804</v>
      </c>
      <c r="AV19" s="9">
        <v>257337</v>
      </c>
      <c r="AW19" s="9">
        <v>267258</v>
      </c>
      <c r="AX19" s="9">
        <v>281504</v>
      </c>
      <c r="AY19" s="9">
        <v>295982</v>
      </c>
      <c r="AZ19" s="9">
        <v>306854</v>
      </c>
      <c r="BA19" s="9">
        <v>316879</v>
      </c>
      <c r="BB19" s="9">
        <v>336821</v>
      </c>
      <c r="BC19" s="9">
        <v>353827</v>
      </c>
      <c r="BD19" s="9">
        <v>359635</v>
      </c>
      <c r="BE19" s="9">
        <v>350098</v>
      </c>
      <c r="BF19" s="9">
        <v>376410</v>
      </c>
    </row>
    <row r="20" spans="1:58" ht="14">
      <c r="A20" s="18"/>
      <c r="B20" s="18"/>
      <c r="C20" s="18"/>
      <c r="D20" s="13" t="s">
        <v>77</v>
      </c>
      <c r="E20" s="15"/>
      <c r="F20" s="5" t="s">
        <v>63</v>
      </c>
      <c r="G20" s="8" t="s">
        <v>68</v>
      </c>
      <c r="H20" s="8" t="s">
        <v>68</v>
      </c>
      <c r="I20" s="8" t="s">
        <v>68</v>
      </c>
      <c r="J20" s="8" t="s">
        <v>68</v>
      </c>
      <c r="K20" s="8" t="s">
        <v>68</v>
      </c>
      <c r="L20" s="8" t="s">
        <v>68</v>
      </c>
      <c r="M20" s="8" t="s">
        <v>68</v>
      </c>
      <c r="N20" s="8" t="s">
        <v>68</v>
      </c>
      <c r="O20" s="8" t="s">
        <v>68</v>
      </c>
      <c r="P20" s="8" t="s">
        <v>68</v>
      </c>
      <c r="Q20" s="8" t="s">
        <v>68</v>
      </c>
      <c r="R20" s="8" t="s">
        <v>68</v>
      </c>
      <c r="S20" s="8" t="s">
        <v>68</v>
      </c>
      <c r="T20" s="8" t="s">
        <v>68</v>
      </c>
      <c r="U20" s="8" t="s">
        <v>68</v>
      </c>
      <c r="V20" s="8" t="s">
        <v>68</v>
      </c>
      <c r="W20" s="8" t="s">
        <v>68</v>
      </c>
      <c r="X20" s="8" t="s">
        <v>68</v>
      </c>
      <c r="Y20" s="8" t="s">
        <v>68</v>
      </c>
      <c r="Z20" s="8" t="s">
        <v>68</v>
      </c>
      <c r="AA20" s="8" t="s">
        <v>68</v>
      </c>
      <c r="AB20" s="8">
        <v>228732</v>
      </c>
      <c r="AC20" s="8">
        <v>253812</v>
      </c>
      <c r="AD20" s="8">
        <v>266872</v>
      </c>
      <c r="AE20" s="8">
        <v>278892</v>
      </c>
      <c r="AF20" s="8">
        <v>293085</v>
      </c>
      <c r="AG20" s="8">
        <v>303757</v>
      </c>
      <c r="AH20" s="8">
        <v>308578</v>
      </c>
      <c r="AI20" s="8">
        <v>313327</v>
      </c>
      <c r="AJ20" s="8">
        <v>320203</v>
      </c>
      <c r="AK20" s="8">
        <v>325722</v>
      </c>
      <c r="AL20" s="8">
        <v>333926</v>
      </c>
      <c r="AM20" s="8">
        <v>346572</v>
      </c>
      <c r="AN20" s="8">
        <v>350401</v>
      </c>
      <c r="AO20" s="8">
        <v>356024</v>
      </c>
      <c r="AP20" s="8">
        <v>359162</v>
      </c>
      <c r="AQ20" s="8">
        <v>363500</v>
      </c>
      <c r="AR20" s="8">
        <v>368822</v>
      </c>
      <c r="AS20" s="8">
        <v>381553</v>
      </c>
      <c r="AT20" s="8">
        <v>398262</v>
      </c>
      <c r="AU20" s="8">
        <v>412192</v>
      </c>
      <c r="AV20" s="8">
        <v>425435</v>
      </c>
      <c r="AW20" s="8">
        <v>440664</v>
      </c>
      <c r="AX20" s="8">
        <v>456671</v>
      </c>
      <c r="AY20" s="8">
        <v>475523</v>
      </c>
      <c r="AZ20" s="8">
        <v>490349</v>
      </c>
      <c r="BA20" s="8">
        <v>510204</v>
      </c>
      <c r="BB20" s="8">
        <v>533999</v>
      </c>
      <c r="BC20" s="8">
        <v>554503</v>
      </c>
      <c r="BD20" s="8">
        <v>583328</v>
      </c>
      <c r="BE20" s="8">
        <v>604572</v>
      </c>
      <c r="BF20" s="8">
        <v>628421</v>
      </c>
    </row>
    <row r="21" spans="1:58" ht="14">
      <c r="A21" s="18"/>
      <c r="B21" s="17"/>
      <c r="C21" s="17"/>
      <c r="D21" s="13" t="s">
        <v>78</v>
      </c>
      <c r="E21" s="15"/>
      <c r="F21" s="5" t="s">
        <v>63</v>
      </c>
      <c r="G21" s="9" t="s">
        <v>68</v>
      </c>
      <c r="H21" s="9" t="s">
        <v>68</v>
      </c>
      <c r="I21" s="9" t="s">
        <v>68</v>
      </c>
      <c r="J21" s="9" t="s">
        <v>68</v>
      </c>
      <c r="K21" s="9" t="s">
        <v>68</v>
      </c>
      <c r="L21" s="9" t="s">
        <v>68</v>
      </c>
      <c r="M21" s="9" t="s">
        <v>68</v>
      </c>
      <c r="N21" s="9" t="s">
        <v>68</v>
      </c>
      <c r="O21" s="9" t="s">
        <v>68</v>
      </c>
      <c r="P21" s="9" t="s">
        <v>68</v>
      </c>
      <c r="Q21" s="9" t="s">
        <v>68</v>
      </c>
      <c r="R21" s="9" t="s">
        <v>68</v>
      </c>
      <c r="S21" s="9" t="s">
        <v>68</v>
      </c>
      <c r="T21" s="9" t="s">
        <v>68</v>
      </c>
      <c r="U21" s="9" t="s">
        <v>68</v>
      </c>
      <c r="V21" s="9" t="s">
        <v>68</v>
      </c>
      <c r="W21" s="9" t="s">
        <v>68</v>
      </c>
      <c r="X21" s="9" t="s">
        <v>68</v>
      </c>
      <c r="Y21" s="9" t="s">
        <v>68</v>
      </c>
      <c r="Z21" s="9" t="s">
        <v>68</v>
      </c>
      <c r="AA21" s="9" t="s">
        <v>68</v>
      </c>
      <c r="AB21" s="9">
        <v>57355</v>
      </c>
      <c r="AC21" s="9">
        <v>64502</v>
      </c>
      <c r="AD21" s="9">
        <v>65330</v>
      </c>
      <c r="AE21" s="9">
        <v>70184</v>
      </c>
      <c r="AF21" s="9">
        <v>72085</v>
      </c>
      <c r="AG21" s="9">
        <v>74170</v>
      </c>
      <c r="AH21" s="9">
        <v>75416</v>
      </c>
      <c r="AI21" s="9">
        <v>76540</v>
      </c>
      <c r="AJ21" s="9">
        <v>78909</v>
      </c>
      <c r="AK21" s="9">
        <v>82151</v>
      </c>
      <c r="AL21" s="9">
        <v>83613</v>
      </c>
      <c r="AM21" s="9">
        <v>84456</v>
      </c>
      <c r="AN21" s="9">
        <v>85930</v>
      </c>
      <c r="AO21" s="9">
        <v>88435</v>
      </c>
      <c r="AP21" s="9">
        <v>90005</v>
      </c>
      <c r="AQ21" s="9">
        <v>92952</v>
      </c>
      <c r="AR21" s="9">
        <v>94302</v>
      </c>
      <c r="AS21" s="9">
        <v>97914</v>
      </c>
      <c r="AT21" s="9">
        <v>94152</v>
      </c>
      <c r="AU21" s="9">
        <v>95474</v>
      </c>
      <c r="AV21" s="9">
        <v>98367</v>
      </c>
      <c r="AW21" s="9">
        <v>100114</v>
      </c>
      <c r="AX21" s="9">
        <v>102354</v>
      </c>
      <c r="AY21" s="9">
        <v>104017</v>
      </c>
      <c r="AZ21" s="9">
        <v>108196</v>
      </c>
      <c r="BA21" s="9">
        <v>108393</v>
      </c>
      <c r="BB21" s="9">
        <v>111957</v>
      </c>
      <c r="BC21" s="9">
        <v>115435</v>
      </c>
      <c r="BD21" s="9">
        <v>120313</v>
      </c>
      <c r="BE21" s="9">
        <v>111261</v>
      </c>
      <c r="BF21" s="9">
        <v>114367</v>
      </c>
    </row>
    <row r="22" spans="1:58" ht="14">
      <c r="A22" s="18"/>
      <c r="B22" s="13" t="s">
        <v>79</v>
      </c>
      <c r="C22" s="14"/>
      <c r="D22" s="14"/>
      <c r="E22" s="15"/>
      <c r="F22" s="5" t="s">
        <v>63</v>
      </c>
      <c r="G22" s="8">
        <v>37987.415000000001</v>
      </c>
      <c r="H22" s="8">
        <v>42805.171999999999</v>
      </c>
      <c r="I22" s="8">
        <v>45665.375</v>
      </c>
      <c r="J22" s="8">
        <v>48688.707999999999</v>
      </c>
      <c r="K22" s="8">
        <v>49852.364999999998</v>
      </c>
      <c r="L22" s="8">
        <v>52919.199000000001</v>
      </c>
      <c r="M22" s="8">
        <v>57367.195</v>
      </c>
      <c r="N22" s="8">
        <v>60281.775000000001</v>
      </c>
      <c r="O22" s="8">
        <v>66502.445000000007</v>
      </c>
      <c r="P22" s="8">
        <v>73930.274000000005</v>
      </c>
      <c r="Q22" s="8">
        <v>79052.539000000004</v>
      </c>
      <c r="R22" s="8">
        <v>82674.013000000006</v>
      </c>
      <c r="S22" s="8">
        <v>85023.077000000005</v>
      </c>
      <c r="T22" s="8">
        <v>89634.203999999998</v>
      </c>
      <c r="U22" s="8">
        <v>93658.063999999998</v>
      </c>
      <c r="V22" s="8">
        <v>94984.85</v>
      </c>
      <c r="W22" s="8">
        <v>97301.289000000004</v>
      </c>
      <c r="X22" s="8">
        <v>101542.655</v>
      </c>
      <c r="Y22" s="8">
        <v>104805.24400000001</v>
      </c>
      <c r="Z22" s="8">
        <v>116082.928</v>
      </c>
      <c r="AA22" s="8">
        <v>128720.024</v>
      </c>
      <c r="AB22" s="8">
        <v>142804</v>
      </c>
      <c r="AC22" s="8">
        <v>154807</v>
      </c>
      <c r="AD22" s="8">
        <v>162489</v>
      </c>
      <c r="AE22" s="8">
        <v>177911</v>
      </c>
      <c r="AF22" s="8">
        <v>178089</v>
      </c>
      <c r="AG22" s="8">
        <v>179722</v>
      </c>
      <c r="AH22" s="8">
        <v>182077</v>
      </c>
      <c r="AI22" s="8">
        <v>188560</v>
      </c>
      <c r="AJ22" s="8">
        <v>202861</v>
      </c>
      <c r="AK22" s="8">
        <v>207281</v>
      </c>
      <c r="AL22" s="8">
        <v>209964</v>
      </c>
      <c r="AM22" s="8">
        <v>210995</v>
      </c>
      <c r="AN22" s="8">
        <v>215046</v>
      </c>
      <c r="AO22" s="8">
        <v>212846</v>
      </c>
      <c r="AP22" s="8">
        <v>218652</v>
      </c>
      <c r="AQ22" s="8">
        <v>228123</v>
      </c>
      <c r="AR22" s="8">
        <v>251720</v>
      </c>
      <c r="AS22" s="8">
        <v>256937</v>
      </c>
      <c r="AT22" s="8">
        <v>252896</v>
      </c>
      <c r="AU22" s="8">
        <v>258716</v>
      </c>
      <c r="AV22" s="8">
        <v>275461</v>
      </c>
      <c r="AW22" s="8">
        <v>279510</v>
      </c>
      <c r="AX22" s="8">
        <v>283467</v>
      </c>
      <c r="AY22" s="8">
        <v>292037</v>
      </c>
      <c r="AZ22" s="8">
        <v>304160</v>
      </c>
      <c r="BA22" s="8">
        <v>312297</v>
      </c>
      <c r="BB22" s="8">
        <v>323086</v>
      </c>
      <c r="BC22" s="8">
        <v>332714</v>
      </c>
      <c r="BD22" s="8">
        <v>343543</v>
      </c>
      <c r="BE22" s="8">
        <v>317467</v>
      </c>
      <c r="BF22" s="8">
        <v>343183</v>
      </c>
    </row>
    <row r="23" spans="1:58" ht="14">
      <c r="A23" s="18"/>
      <c r="B23" s="16" t="s">
        <v>79</v>
      </c>
      <c r="C23" s="13" t="s">
        <v>80</v>
      </c>
      <c r="D23" s="14"/>
      <c r="E23" s="15"/>
      <c r="F23" s="5" t="s">
        <v>63</v>
      </c>
      <c r="G23" s="9" t="s">
        <v>68</v>
      </c>
      <c r="H23" s="9" t="s">
        <v>68</v>
      </c>
      <c r="I23" s="9" t="s">
        <v>68</v>
      </c>
      <c r="J23" s="9" t="s">
        <v>68</v>
      </c>
      <c r="K23" s="9" t="s">
        <v>68</v>
      </c>
      <c r="L23" s="9" t="s">
        <v>68</v>
      </c>
      <c r="M23" s="9" t="s">
        <v>68</v>
      </c>
      <c r="N23" s="9" t="s">
        <v>68</v>
      </c>
      <c r="O23" s="9" t="s">
        <v>68</v>
      </c>
      <c r="P23" s="9" t="s">
        <v>68</v>
      </c>
      <c r="Q23" s="9">
        <v>85442.270999999993</v>
      </c>
      <c r="R23" s="9">
        <v>88637.925000000003</v>
      </c>
      <c r="S23" s="9">
        <v>90893.680999999997</v>
      </c>
      <c r="T23" s="9">
        <v>96743.164999999994</v>
      </c>
      <c r="U23" s="9">
        <v>101276.791</v>
      </c>
      <c r="V23" s="9">
        <v>102316.208</v>
      </c>
      <c r="W23" s="9">
        <v>105412.34299999999</v>
      </c>
      <c r="X23" s="9">
        <v>109780.105</v>
      </c>
      <c r="Y23" s="9">
        <v>114512.769</v>
      </c>
      <c r="Z23" s="9">
        <v>124652.611</v>
      </c>
      <c r="AA23" s="9">
        <v>137866.473</v>
      </c>
      <c r="AB23" s="9">
        <v>152551</v>
      </c>
      <c r="AC23" s="9">
        <v>163576</v>
      </c>
      <c r="AD23" s="9">
        <v>173491</v>
      </c>
      <c r="AE23" s="9">
        <v>188751</v>
      </c>
      <c r="AF23" s="9">
        <v>189572</v>
      </c>
      <c r="AG23" s="9">
        <v>189529</v>
      </c>
      <c r="AH23" s="9">
        <v>192202</v>
      </c>
      <c r="AI23" s="9">
        <v>198970</v>
      </c>
      <c r="AJ23" s="9">
        <v>213560</v>
      </c>
      <c r="AK23" s="9">
        <v>217979</v>
      </c>
      <c r="AL23" s="9">
        <v>220622</v>
      </c>
      <c r="AM23" s="9">
        <v>221847</v>
      </c>
      <c r="AN23" s="9">
        <v>226182</v>
      </c>
      <c r="AO23" s="9">
        <v>224113</v>
      </c>
      <c r="AP23" s="9">
        <v>225947</v>
      </c>
      <c r="AQ23" s="9">
        <v>235275</v>
      </c>
      <c r="AR23" s="9">
        <v>258592</v>
      </c>
      <c r="AS23" s="9">
        <v>263381</v>
      </c>
      <c r="AT23" s="9">
        <v>263632</v>
      </c>
      <c r="AU23" s="9">
        <v>266178</v>
      </c>
      <c r="AV23" s="9">
        <v>281909</v>
      </c>
      <c r="AW23" s="9">
        <v>285975</v>
      </c>
      <c r="AX23" s="9">
        <v>290226</v>
      </c>
      <c r="AY23" s="9">
        <v>298774</v>
      </c>
      <c r="AZ23" s="9">
        <v>310942</v>
      </c>
      <c r="BA23" s="9">
        <v>319143</v>
      </c>
      <c r="BB23" s="9">
        <v>329847</v>
      </c>
      <c r="BC23" s="9">
        <v>339600</v>
      </c>
      <c r="BD23" s="9">
        <v>350942</v>
      </c>
      <c r="BE23" s="9">
        <v>325939</v>
      </c>
      <c r="BF23" s="9">
        <v>365008</v>
      </c>
    </row>
    <row r="24" spans="1:58" ht="14">
      <c r="A24" s="18"/>
      <c r="B24" s="17"/>
      <c r="C24" s="13" t="s">
        <v>81</v>
      </c>
      <c r="D24" s="14"/>
      <c r="E24" s="15"/>
      <c r="F24" s="5" t="s">
        <v>63</v>
      </c>
      <c r="G24" s="8" t="s">
        <v>68</v>
      </c>
      <c r="H24" s="8" t="s">
        <v>68</v>
      </c>
      <c r="I24" s="8" t="s">
        <v>68</v>
      </c>
      <c r="J24" s="8" t="s">
        <v>68</v>
      </c>
      <c r="K24" s="8" t="s">
        <v>68</v>
      </c>
      <c r="L24" s="8" t="s">
        <v>68</v>
      </c>
      <c r="M24" s="8" t="s">
        <v>68</v>
      </c>
      <c r="N24" s="8" t="s">
        <v>68</v>
      </c>
      <c r="O24" s="8" t="s">
        <v>68</v>
      </c>
      <c r="P24" s="8" t="s">
        <v>68</v>
      </c>
      <c r="Q24" s="8">
        <v>6948.2790000000005</v>
      </c>
      <c r="R24" s="8">
        <v>6280.759</v>
      </c>
      <c r="S24" s="8">
        <v>6098.7079999999996</v>
      </c>
      <c r="T24" s="8">
        <v>7691.6540000000005</v>
      </c>
      <c r="U24" s="8">
        <v>8298.491</v>
      </c>
      <c r="V24" s="8">
        <v>7873.7049999999999</v>
      </c>
      <c r="W24" s="8">
        <v>8890.1569999999992</v>
      </c>
      <c r="X24" s="8">
        <v>8966.0110000000004</v>
      </c>
      <c r="Y24" s="8">
        <v>10907.888999999999</v>
      </c>
      <c r="Z24" s="8">
        <v>9087.3790000000008</v>
      </c>
      <c r="AA24" s="8">
        <v>9588.0190000000002</v>
      </c>
      <c r="AB24" s="8">
        <v>9747</v>
      </c>
      <c r="AC24" s="8">
        <v>8769</v>
      </c>
      <c r="AD24" s="8">
        <v>11002</v>
      </c>
      <c r="AE24" s="8">
        <v>10840</v>
      </c>
      <c r="AF24" s="8">
        <v>11483</v>
      </c>
      <c r="AG24" s="8">
        <v>9807</v>
      </c>
      <c r="AH24" s="8">
        <v>10125</v>
      </c>
      <c r="AI24" s="8">
        <v>10410</v>
      </c>
      <c r="AJ24" s="8">
        <v>10699</v>
      </c>
      <c r="AK24" s="8">
        <v>10698</v>
      </c>
      <c r="AL24" s="8">
        <v>10658</v>
      </c>
      <c r="AM24" s="8">
        <v>10852</v>
      </c>
      <c r="AN24" s="8">
        <v>11136</v>
      </c>
      <c r="AO24" s="8">
        <v>11267</v>
      </c>
      <c r="AP24" s="8">
        <v>7295</v>
      </c>
      <c r="AQ24" s="8">
        <v>7152</v>
      </c>
      <c r="AR24" s="8">
        <v>6872</v>
      </c>
      <c r="AS24" s="8">
        <v>6444</v>
      </c>
      <c r="AT24" s="8">
        <v>10736</v>
      </c>
      <c r="AU24" s="8">
        <v>7462</v>
      </c>
      <c r="AV24" s="8">
        <v>6448</v>
      </c>
      <c r="AW24" s="8">
        <v>6465</v>
      </c>
      <c r="AX24" s="8">
        <v>6759</v>
      </c>
      <c r="AY24" s="8">
        <v>6737</v>
      </c>
      <c r="AZ24" s="8">
        <v>6782</v>
      </c>
      <c r="BA24" s="8">
        <v>6846</v>
      </c>
      <c r="BB24" s="8">
        <v>6761</v>
      </c>
      <c r="BC24" s="8">
        <v>6886</v>
      </c>
      <c r="BD24" s="8">
        <v>7399</v>
      </c>
      <c r="BE24" s="8">
        <v>8472</v>
      </c>
      <c r="BF24" s="8">
        <v>21825</v>
      </c>
    </row>
    <row r="25" spans="1:58" ht="14">
      <c r="A25" s="17"/>
      <c r="B25" s="13" t="s">
        <v>82</v>
      </c>
      <c r="C25" s="14"/>
      <c r="D25" s="14"/>
      <c r="E25" s="15"/>
      <c r="F25" s="5" t="s">
        <v>63</v>
      </c>
      <c r="G25" s="9" t="s">
        <v>68</v>
      </c>
      <c r="H25" s="9" t="s">
        <v>68</v>
      </c>
      <c r="I25" s="9" t="s">
        <v>68</v>
      </c>
      <c r="J25" s="9" t="s">
        <v>68</v>
      </c>
      <c r="K25" s="9" t="s">
        <v>68</v>
      </c>
      <c r="L25" s="9" t="s">
        <v>68</v>
      </c>
      <c r="M25" s="9" t="s">
        <v>68</v>
      </c>
      <c r="N25" s="9" t="s">
        <v>68</v>
      </c>
      <c r="O25" s="9" t="s">
        <v>68</v>
      </c>
      <c r="P25" s="9" t="s">
        <v>68</v>
      </c>
      <c r="Q25" s="9" t="s">
        <v>68</v>
      </c>
      <c r="R25" s="9" t="s">
        <v>68</v>
      </c>
      <c r="S25" s="9" t="s">
        <v>68</v>
      </c>
      <c r="T25" s="9" t="s">
        <v>68</v>
      </c>
      <c r="U25" s="9" t="s">
        <v>68</v>
      </c>
      <c r="V25" s="9" t="s">
        <v>68</v>
      </c>
      <c r="W25" s="9" t="s">
        <v>68</v>
      </c>
      <c r="X25" s="9" t="s">
        <v>68</v>
      </c>
      <c r="Y25" s="9" t="s">
        <v>68</v>
      </c>
      <c r="Z25" s="9" t="s">
        <v>68</v>
      </c>
      <c r="AA25" s="9" t="s">
        <v>68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</row>
    <row r="26" spans="1:58" ht="14">
      <c r="A26" s="13" t="s">
        <v>83</v>
      </c>
      <c r="B26" s="14"/>
      <c r="C26" s="14"/>
      <c r="D26" s="14"/>
      <c r="E26" s="15"/>
      <c r="F26" s="5" t="s">
        <v>63</v>
      </c>
      <c r="G26" s="8">
        <v>403898.48800000001</v>
      </c>
      <c r="H26" s="8">
        <v>448298.2</v>
      </c>
      <c r="I26" s="8">
        <v>488766.45400000003</v>
      </c>
      <c r="J26" s="8">
        <v>544378.10100000002</v>
      </c>
      <c r="K26" s="8">
        <v>589181.04</v>
      </c>
      <c r="L26" s="8">
        <v>617171.67500000005</v>
      </c>
      <c r="M26" s="8">
        <v>669131.88300000003</v>
      </c>
      <c r="N26" s="8">
        <v>712971.55799999996</v>
      </c>
      <c r="O26" s="8">
        <v>760462.67299999995</v>
      </c>
      <c r="P26" s="8">
        <v>825908.56499999994</v>
      </c>
      <c r="Q26" s="8">
        <v>883200.32200000004</v>
      </c>
      <c r="R26" s="8">
        <v>924945.46</v>
      </c>
      <c r="S26" s="8">
        <v>963498.38800000004</v>
      </c>
      <c r="T26" s="8">
        <v>1006128.384</v>
      </c>
      <c r="U26" s="8">
        <v>1055109.196</v>
      </c>
      <c r="V26" s="8">
        <v>1102611.5120000001</v>
      </c>
      <c r="W26" s="8">
        <v>1161661.784</v>
      </c>
      <c r="X26" s="8">
        <v>1193023.841</v>
      </c>
      <c r="Y26" s="8">
        <v>1258167.3130000001</v>
      </c>
      <c r="Z26" s="8">
        <v>1344827.3970000001</v>
      </c>
      <c r="AA26" s="8">
        <v>1463577.584</v>
      </c>
      <c r="AB26" s="8">
        <v>1585800</v>
      </c>
      <c r="AC26" s="8">
        <v>1702060</v>
      </c>
      <c r="AD26" s="8">
        <v>1750890</v>
      </c>
      <c r="AE26" s="8">
        <v>1829550</v>
      </c>
      <c r="AF26" s="8">
        <v>1894610</v>
      </c>
      <c r="AG26" s="8">
        <v>1921380</v>
      </c>
      <c r="AH26" s="8">
        <v>1961150</v>
      </c>
      <c r="AI26" s="8">
        <v>2014420</v>
      </c>
      <c r="AJ26" s="8">
        <v>2059480</v>
      </c>
      <c r="AK26" s="8">
        <v>2109090</v>
      </c>
      <c r="AL26" s="8">
        <v>2172540</v>
      </c>
      <c r="AM26" s="8">
        <v>2198120</v>
      </c>
      <c r="AN26" s="8">
        <v>2211570</v>
      </c>
      <c r="AO26" s="8">
        <v>2262520</v>
      </c>
      <c r="AP26" s="8">
        <v>2288310</v>
      </c>
      <c r="AQ26" s="8">
        <v>2385080</v>
      </c>
      <c r="AR26" s="8">
        <v>2499550</v>
      </c>
      <c r="AS26" s="8">
        <v>2546490</v>
      </c>
      <c r="AT26" s="8">
        <v>2445730</v>
      </c>
      <c r="AU26" s="8">
        <v>2564400</v>
      </c>
      <c r="AV26" s="8">
        <v>2693560</v>
      </c>
      <c r="AW26" s="8">
        <v>2745310</v>
      </c>
      <c r="AX26" s="8">
        <v>2811350</v>
      </c>
      <c r="AY26" s="8">
        <v>2927430</v>
      </c>
      <c r="AZ26" s="8">
        <v>3026180</v>
      </c>
      <c r="BA26" s="8">
        <v>3134740</v>
      </c>
      <c r="BB26" s="8">
        <v>3267160</v>
      </c>
      <c r="BC26" s="8">
        <v>3365450</v>
      </c>
      <c r="BD26" s="8">
        <v>3473260</v>
      </c>
      <c r="BE26" s="8">
        <v>3405430</v>
      </c>
      <c r="BF26" s="8">
        <v>3601750</v>
      </c>
    </row>
    <row r="27" spans="1:58" ht="14">
      <c r="A27" s="16" t="s">
        <v>83</v>
      </c>
      <c r="B27" s="13" t="s">
        <v>84</v>
      </c>
      <c r="C27" s="14"/>
      <c r="D27" s="14"/>
      <c r="E27" s="15"/>
      <c r="F27" s="5" t="s">
        <v>63</v>
      </c>
      <c r="G27" s="9">
        <v>420312.46799999999</v>
      </c>
      <c r="H27" s="9">
        <v>468633.61499999999</v>
      </c>
      <c r="I27" s="9">
        <v>510289.54800000001</v>
      </c>
      <c r="J27" s="9">
        <v>562849.48400000005</v>
      </c>
      <c r="K27" s="9">
        <v>600695.375</v>
      </c>
      <c r="L27" s="9">
        <v>640086.57700000005</v>
      </c>
      <c r="M27" s="9">
        <v>696800.74600000004</v>
      </c>
      <c r="N27" s="9">
        <v>741870.93599999999</v>
      </c>
      <c r="O27" s="9">
        <v>789800.75199999998</v>
      </c>
      <c r="P27" s="9">
        <v>874490.29399999999</v>
      </c>
      <c r="Q27" s="9">
        <v>944490.68400000001</v>
      </c>
      <c r="R27" s="9">
        <v>977142.72600000002</v>
      </c>
      <c r="S27" s="9">
        <v>1000811.225</v>
      </c>
      <c r="T27" s="9">
        <v>1051016.277</v>
      </c>
      <c r="U27" s="9">
        <v>1095489.304</v>
      </c>
      <c r="V27" s="9">
        <v>1130925.74</v>
      </c>
      <c r="W27" s="9">
        <v>1172836.2509999999</v>
      </c>
      <c r="X27" s="9">
        <v>1205651.872</v>
      </c>
      <c r="Y27" s="9">
        <v>1270585.1499999999</v>
      </c>
      <c r="Z27" s="9">
        <v>1358378.9609999999</v>
      </c>
      <c r="AA27" s="9">
        <v>1468692.2409999999</v>
      </c>
      <c r="AB27" s="9">
        <v>1593532</v>
      </c>
      <c r="AC27" s="9">
        <v>1710595</v>
      </c>
      <c r="AD27" s="9">
        <v>1750012</v>
      </c>
      <c r="AE27" s="9">
        <v>1826558</v>
      </c>
      <c r="AF27" s="9">
        <v>1886902</v>
      </c>
      <c r="AG27" s="9">
        <v>1907653</v>
      </c>
      <c r="AH27" s="9">
        <v>1940011</v>
      </c>
      <c r="AI27" s="9">
        <v>1989666</v>
      </c>
      <c r="AJ27" s="9">
        <v>2048099</v>
      </c>
      <c r="AK27" s="9">
        <v>2105518</v>
      </c>
      <c r="AL27" s="9">
        <v>2137202</v>
      </c>
      <c r="AM27" s="9">
        <v>2104694</v>
      </c>
      <c r="AN27" s="9">
        <v>2128103</v>
      </c>
      <c r="AO27" s="9">
        <v>2144857</v>
      </c>
      <c r="AP27" s="9">
        <v>2169308</v>
      </c>
      <c r="AQ27" s="9">
        <v>2255902</v>
      </c>
      <c r="AR27" s="9">
        <v>2330303</v>
      </c>
      <c r="AS27" s="9">
        <v>2391827</v>
      </c>
      <c r="AT27" s="9">
        <v>2323172</v>
      </c>
      <c r="AU27" s="9">
        <v>2429453</v>
      </c>
      <c r="AV27" s="9">
        <v>2561356</v>
      </c>
      <c r="AW27" s="9">
        <v>2577841</v>
      </c>
      <c r="AX27" s="9">
        <v>2649459</v>
      </c>
      <c r="AY27" s="9">
        <v>2733680</v>
      </c>
      <c r="AZ27" s="9">
        <v>2796334</v>
      </c>
      <c r="BA27" s="9">
        <v>2903494</v>
      </c>
      <c r="BB27" s="9">
        <v>3035555</v>
      </c>
      <c r="BC27" s="9">
        <v>3160230</v>
      </c>
      <c r="BD27" s="9">
        <v>3276923</v>
      </c>
      <c r="BE27" s="9">
        <v>3213774</v>
      </c>
      <c r="BF27" s="9">
        <v>3410197</v>
      </c>
    </row>
    <row r="28" spans="1:58" ht="14">
      <c r="A28" s="18"/>
      <c r="B28" s="13" t="s">
        <v>85</v>
      </c>
      <c r="C28" s="14"/>
      <c r="D28" s="14"/>
      <c r="E28" s="15"/>
      <c r="F28" s="5" t="s">
        <v>63</v>
      </c>
      <c r="G28" s="8">
        <v>290335.75400000002</v>
      </c>
      <c r="H28" s="8">
        <v>327983.25300000003</v>
      </c>
      <c r="I28" s="8">
        <v>362394.87699999998</v>
      </c>
      <c r="J28" s="8">
        <v>404774.41</v>
      </c>
      <c r="K28" s="8">
        <v>444985.09399999998</v>
      </c>
      <c r="L28" s="8">
        <v>488188.09299999999</v>
      </c>
      <c r="M28" s="8">
        <v>525093.31299999997</v>
      </c>
      <c r="N28" s="8">
        <v>561302.64599999995</v>
      </c>
      <c r="O28" s="8">
        <v>595145.96200000006</v>
      </c>
      <c r="P28" s="8">
        <v>648149.37300000002</v>
      </c>
      <c r="Q28" s="8">
        <v>704040.71600000001</v>
      </c>
      <c r="R28" s="8">
        <v>747545.26699999999</v>
      </c>
      <c r="S28" s="8">
        <v>774824.04599999997</v>
      </c>
      <c r="T28" s="8">
        <v>807658.326</v>
      </c>
      <c r="U28" s="8">
        <v>842719.44499999995</v>
      </c>
      <c r="V28" s="8">
        <v>872990.53899999999</v>
      </c>
      <c r="W28" s="8">
        <v>901289.95400000003</v>
      </c>
      <c r="X28" s="8">
        <v>933196.38399999996</v>
      </c>
      <c r="Y28" s="8">
        <v>974868.43099999998</v>
      </c>
      <c r="Z28" s="8">
        <v>1030330.644</v>
      </c>
      <c r="AA28" s="8">
        <v>1104152.682</v>
      </c>
      <c r="AB28" s="8">
        <v>1184834</v>
      </c>
      <c r="AC28" s="8">
        <v>1280654</v>
      </c>
      <c r="AD28" s="8">
        <v>1330875</v>
      </c>
      <c r="AE28" s="8">
        <v>1381420</v>
      </c>
      <c r="AF28" s="8">
        <v>1426005</v>
      </c>
      <c r="AG28" s="8">
        <v>1460696</v>
      </c>
      <c r="AH28" s="8">
        <v>1481582</v>
      </c>
      <c r="AI28" s="8">
        <v>1505793</v>
      </c>
      <c r="AJ28" s="8">
        <v>1553753</v>
      </c>
      <c r="AK28" s="8">
        <v>1589068</v>
      </c>
      <c r="AL28" s="8">
        <v>1638377</v>
      </c>
      <c r="AM28" s="8">
        <v>1648004</v>
      </c>
      <c r="AN28" s="8">
        <v>1676129</v>
      </c>
      <c r="AO28" s="8">
        <v>1695994</v>
      </c>
      <c r="AP28" s="8">
        <v>1723428</v>
      </c>
      <c r="AQ28" s="8">
        <v>1765274</v>
      </c>
      <c r="AR28" s="8">
        <v>1795901</v>
      </c>
      <c r="AS28" s="8">
        <v>1845702</v>
      </c>
      <c r="AT28" s="8">
        <v>1869331</v>
      </c>
      <c r="AU28" s="8">
        <v>1914886</v>
      </c>
      <c r="AV28" s="8">
        <v>1978598</v>
      </c>
      <c r="AW28" s="8">
        <v>2036576</v>
      </c>
      <c r="AX28" s="8">
        <v>2085678</v>
      </c>
      <c r="AY28" s="8">
        <v>2137354</v>
      </c>
      <c r="AZ28" s="8">
        <v>2198877</v>
      </c>
      <c r="BA28" s="8">
        <v>2277567</v>
      </c>
      <c r="BB28" s="8">
        <v>2350684</v>
      </c>
      <c r="BC28" s="8">
        <v>2422537</v>
      </c>
      <c r="BD28" s="8">
        <v>2508619</v>
      </c>
      <c r="BE28" s="8">
        <v>2461515</v>
      </c>
      <c r="BF28" s="8">
        <v>2571338</v>
      </c>
    </row>
    <row r="29" spans="1:58" ht="14">
      <c r="A29" s="18"/>
      <c r="B29" s="16" t="s">
        <v>85</v>
      </c>
      <c r="C29" s="13" t="s">
        <v>86</v>
      </c>
      <c r="D29" s="14"/>
      <c r="E29" s="15"/>
      <c r="F29" s="5" t="s">
        <v>63</v>
      </c>
      <c r="G29" s="9">
        <v>224435.92</v>
      </c>
      <c r="H29" s="9">
        <v>250031.204</v>
      </c>
      <c r="I29" s="9">
        <v>275683.98</v>
      </c>
      <c r="J29" s="9">
        <v>304590.78399999999</v>
      </c>
      <c r="K29" s="9">
        <v>328369.33199999999</v>
      </c>
      <c r="L29" s="9">
        <v>359184.859</v>
      </c>
      <c r="M29" s="9">
        <v>388701.07400000002</v>
      </c>
      <c r="N29" s="9">
        <v>416216.58</v>
      </c>
      <c r="O29" s="9">
        <v>439535.19500000001</v>
      </c>
      <c r="P29" s="9">
        <v>479836.84499999997</v>
      </c>
      <c r="Q29" s="9">
        <v>519839.538</v>
      </c>
      <c r="R29" s="9">
        <v>549700.70299999998</v>
      </c>
      <c r="S29" s="9">
        <v>571639.51800000004</v>
      </c>
      <c r="T29" s="9">
        <v>597970.696</v>
      </c>
      <c r="U29" s="9">
        <v>624911.28500000003</v>
      </c>
      <c r="V29" s="9">
        <v>646194.69499999995</v>
      </c>
      <c r="W29" s="9">
        <v>663821.63699999999</v>
      </c>
      <c r="X29" s="9">
        <v>686749.30799999996</v>
      </c>
      <c r="Y29" s="9">
        <v>718070.76199999999</v>
      </c>
      <c r="Z29" s="9">
        <v>768444.94900000002</v>
      </c>
      <c r="AA29" s="9">
        <v>824671.78700000001</v>
      </c>
      <c r="AB29" s="9">
        <v>888655</v>
      </c>
      <c r="AC29" s="9">
        <v>953499</v>
      </c>
      <c r="AD29" s="9">
        <v>992046</v>
      </c>
      <c r="AE29" s="9">
        <v>1028060</v>
      </c>
      <c r="AF29" s="9">
        <v>1057993</v>
      </c>
      <c r="AG29" s="9">
        <v>1081943</v>
      </c>
      <c r="AH29" s="9">
        <v>1102004</v>
      </c>
      <c r="AI29" s="9">
        <v>1121076</v>
      </c>
      <c r="AJ29" s="9">
        <v>1157371</v>
      </c>
      <c r="AK29" s="9">
        <v>1187402</v>
      </c>
      <c r="AL29" s="9">
        <v>1226704</v>
      </c>
      <c r="AM29" s="9">
        <v>1225271</v>
      </c>
      <c r="AN29" s="9">
        <v>1248729</v>
      </c>
      <c r="AO29" s="9">
        <v>1270247</v>
      </c>
      <c r="AP29" s="9">
        <v>1293777</v>
      </c>
      <c r="AQ29" s="9">
        <v>1328142</v>
      </c>
      <c r="AR29" s="9">
        <v>1349605</v>
      </c>
      <c r="AS29" s="9">
        <v>1380826</v>
      </c>
      <c r="AT29" s="9">
        <v>1380388</v>
      </c>
      <c r="AU29" s="9">
        <v>1413207</v>
      </c>
      <c r="AV29" s="9">
        <v>1464938</v>
      </c>
      <c r="AW29" s="9">
        <v>1507366</v>
      </c>
      <c r="AX29" s="9">
        <v>1533784</v>
      </c>
      <c r="AY29" s="9">
        <v>1563899</v>
      </c>
      <c r="AZ29" s="9">
        <v>1602969</v>
      </c>
      <c r="BA29" s="9">
        <v>1653716</v>
      </c>
      <c r="BB29" s="9">
        <v>1702465</v>
      </c>
      <c r="BC29" s="9">
        <v>1753390</v>
      </c>
      <c r="BD29" s="9">
        <v>1805463</v>
      </c>
      <c r="BE29" s="9">
        <v>1713517</v>
      </c>
      <c r="BF29" s="9">
        <v>1773842</v>
      </c>
    </row>
    <row r="30" spans="1:58" ht="14">
      <c r="A30" s="18"/>
      <c r="B30" s="18"/>
      <c r="C30" s="16" t="s">
        <v>86</v>
      </c>
      <c r="D30" s="13" t="s">
        <v>87</v>
      </c>
      <c r="E30" s="15"/>
      <c r="F30" s="5" t="s">
        <v>63</v>
      </c>
      <c r="G30" s="8">
        <v>221415.88</v>
      </c>
      <c r="H30" s="8">
        <v>246353.62299999999</v>
      </c>
      <c r="I30" s="8">
        <v>271325.85700000002</v>
      </c>
      <c r="J30" s="8">
        <v>299229.91499999998</v>
      </c>
      <c r="K30" s="8">
        <v>322362.57400000002</v>
      </c>
      <c r="L30" s="8">
        <v>352830.54</v>
      </c>
      <c r="M30" s="8">
        <v>381665.88199999998</v>
      </c>
      <c r="N30" s="8">
        <v>408638.65500000003</v>
      </c>
      <c r="O30" s="8">
        <v>431288.42499999999</v>
      </c>
      <c r="P30" s="8">
        <v>470494.37400000001</v>
      </c>
      <c r="Q30" s="8">
        <v>509355.40100000001</v>
      </c>
      <c r="R30" s="8">
        <v>538374.70200000005</v>
      </c>
      <c r="S30" s="8">
        <v>559460.83299999998</v>
      </c>
      <c r="T30" s="8">
        <v>584938.951</v>
      </c>
      <c r="U30" s="8">
        <v>610922.95200000005</v>
      </c>
      <c r="V30" s="8">
        <v>630962.82499999995</v>
      </c>
      <c r="W30" s="8">
        <v>647174.08200000005</v>
      </c>
      <c r="X30" s="8">
        <v>669225.99100000004</v>
      </c>
      <c r="Y30" s="8">
        <v>699636.47</v>
      </c>
      <c r="Z30" s="8">
        <v>748753.13</v>
      </c>
      <c r="AA30" s="8">
        <v>803055.09299999999</v>
      </c>
      <c r="AB30" s="8">
        <v>867004</v>
      </c>
      <c r="AC30" s="8">
        <v>929286</v>
      </c>
      <c r="AD30" s="8">
        <v>966169</v>
      </c>
      <c r="AE30" s="8">
        <v>1000154</v>
      </c>
      <c r="AF30" s="8">
        <v>1028434</v>
      </c>
      <c r="AG30" s="8">
        <v>1054512</v>
      </c>
      <c r="AH30" s="8">
        <v>1073223</v>
      </c>
      <c r="AI30" s="8">
        <v>1091345</v>
      </c>
      <c r="AJ30" s="8">
        <v>1125415</v>
      </c>
      <c r="AK30" s="8">
        <v>1154187</v>
      </c>
      <c r="AL30" s="8">
        <v>1192783</v>
      </c>
      <c r="AM30" s="8">
        <v>1189930</v>
      </c>
      <c r="AN30" s="8">
        <v>1211889</v>
      </c>
      <c r="AO30" s="8">
        <v>1233031</v>
      </c>
      <c r="AP30" s="8">
        <v>1257576</v>
      </c>
      <c r="AQ30" s="8">
        <v>1291401</v>
      </c>
      <c r="AR30" s="8">
        <v>1312399</v>
      </c>
      <c r="AS30" s="8">
        <v>1343086</v>
      </c>
      <c r="AT30" s="8">
        <v>1341401</v>
      </c>
      <c r="AU30" s="8">
        <v>1372880</v>
      </c>
      <c r="AV30" s="8">
        <v>1423569</v>
      </c>
      <c r="AW30" s="8">
        <v>1465858</v>
      </c>
      <c r="AX30" s="8">
        <v>1492490</v>
      </c>
      <c r="AY30" s="8">
        <v>1521100</v>
      </c>
      <c r="AZ30" s="8">
        <v>1559417</v>
      </c>
      <c r="BA30" s="8">
        <v>1608214</v>
      </c>
      <c r="BB30" s="8">
        <v>1654556</v>
      </c>
      <c r="BC30" s="8">
        <v>1703415</v>
      </c>
      <c r="BD30" s="8">
        <v>1754046</v>
      </c>
      <c r="BE30" s="8">
        <v>1659615</v>
      </c>
      <c r="BF30" s="8">
        <v>1718131</v>
      </c>
    </row>
    <row r="31" spans="1:58" ht="14">
      <c r="A31" s="18"/>
      <c r="B31" s="18"/>
      <c r="C31" s="17"/>
      <c r="D31" s="13" t="s">
        <v>88</v>
      </c>
      <c r="E31" s="15"/>
      <c r="F31" s="5" t="s">
        <v>63</v>
      </c>
      <c r="G31" s="9">
        <v>3011.942</v>
      </c>
      <c r="H31" s="9">
        <v>3669.7220000000002</v>
      </c>
      <c r="I31" s="9">
        <v>4350.5829999999996</v>
      </c>
      <c r="J31" s="9">
        <v>5354.5630000000001</v>
      </c>
      <c r="K31" s="9">
        <v>6000.8040000000001</v>
      </c>
      <c r="L31" s="9">
        <v>6347.0039999999999</v>
      </c>
      <c r="M31" s="9">
        <v>7027.8639999999996</v>
      </c>
      <c r="N31" s="9">
        <v>7570.2449999999999</v>
      </c>
      <c r="O31" s="9">
        <v>8239.5650000000005</v>
      </c>
      <c r="P31" s="9">
        <v>9335.866</v>
      </c>
      <c r="Q31" s="9">
        <v>10478.325999999999</v>
      </c>
      <c r="R31" s="9">
        <v>11320.746999999999</v>
      </c>
      <c r="S31" s="9">
        <v>12174.707</v>
      </c>
      <c r="T31" s="9">
        <v>13028.668</v>
      </c>
      <c r="U31" s="9">
        <v>13986.489</v>
      </c>
      <c r="V31" s="9">
        <v>15232.808999999999</v>
      </c>
      <c r="W31" s="9">
        <v>16652.23</v>
      </c>
      <c r="X31" s="9">
        <v>17529.271000000001</v>
      </c>
      <c r="Y31" s="9">
        <v>18440.931</v>
      </c>
      <c r="Z31" s="9">
        <v>19698.792000000001</v>
      </c>
      <c r="AA31" s="9">
        <v>21625.973000000002</v>
      </c>
      <c r="AB31" s="9">
        <v>21651</v>
      </c>
      <c r="AC31" s="9">
        <v>24213</v>
      </c>
      <c r="AD31" s="9">
        <v>25877</v>
      </c>
      <c r="AE31" s="9">
        <v>27906</v>
      </c>
      <c r="AF31" s="9">
        <v>29559</v>
      </c>
      <c r="AG31" s="9">
        <v>27431</v>
      </c>
      <c r="AH31" s="9">
        <v>28781</v>
      </c>
      <c r="AI31" s="9">
        <v>29731</v>
      </c>
      <c r="AJ31" s="9">
        <v>31956</v>
      </c>
      <c r="AK31" s="9">
        <v>33215</v>
      </c>
      <c r="AL31" s="9">
        <v>33921</v>
      </c>
      <c r="AM31" s="9">
        <v>35341</v>
      </c>
      <c r="AN31" s="9">
        <v>36840</v>
      </c>
      <c r="AO31" s="9">
        <v>37216</v>
      </c>
      <c r="AP31" s="9">
        <v>36201</v>
      </c>
      <c r="AQ31" s="9">
        <v>36741</v>
      </c>
      <c r="AR31" s="9">
        <v>37206</v>
      </c>
      <c r="AS31" s="9">
        <v>37740</v>
      </c>
      <c r="AT31" s="9">
        <v>38987</v>
      </c>
      <c r="AU31" s="9">
        <v>40327</v>
      </c>
      <c r="AV31" s="9">
        <v>41369</v>
      </c>
      <c r="AW31" s="9">
        <v>41508</v>
      </c>
      <c r="AX31" s="9">
        <v>41294</v>
      </c>
      <c r="AY31" s="9">
        <v>42799</v>
      </c>
      <c r="AZ31" s="9">
        <v>43552</v>
      </c>
      <c r="BA31" s="9">
        <v>45502</v>
      </c>
      <c r="BB31" s="9">
        <v>47909</v>
      </c>
      <c r="BC31" s="9">
        <v>49975</v>
      </c>
      <c r="BD31" s="9">
        <v>51417</v>
      </c>
      <c r="BE31" s="9">
        <v>53902</v>
      </c>
      <c r="BF31" s="9">
        <v>55711</v>
      </c>
    </row>
    <row r="32" spans="1:58" ht="14">
      <c r="A32" s="18"/>
      <c r="B32" s="18"/>
      <c r="C32" s="13" t="s">
        <v>89</v>
      </c>
      <c r="D32" s="14"/>
      <c r="E32" s="15"/>
      <c r="F32" s="5" t="s">
        <v>63</v>
      </c>
      <c r="G32" s="8">
        <v>65648.534</v>
      </c>
      <c r="H32" s="8">
        <v>77792.441000000006</v>
      </c>
      <c r="I32" s="8">
        <v>86555.103000000003</v>
      </c>
      <c r="J32" s="8">
        <v>100127.705</v>
      </c>
      <c r="K32" s="8">
        <v>116783.908</v>
      </c>
      <c r="L32" s="8">
        <v>129225.46</v>
      </c>
      <c r="M32" s="8">
        <v>136547.52100000001</v>
      </c>
      <c r="N32" s="8">
        <v>145226.84299999999</v>
      </c>
      <c r="O32" s="8">
        <v>155822.99799999999</v>
      </c>
      <c r="P32" s="8">
        <v>168502.66500000001</v>
      </c>
      <c r="Q32" s="8">
        <v>184456.42600000001</v>
      </c>
      <c r="R32" s="8">
        <v>198195.709</v>
      </c>
      <c r="S32" s="8">
        <v>203481.88</v>
      </c>
      <c r="T32" s="8">
        <v>209922.91399999999</v>
      </c>
      <c r="U32" s="8">
        <v>218018.85200000001</v>
      </c>
      <c r="V32" s="8">
        <v>227055.34700000001</v>
      </c>
      <c r="W32" s="8">
        <v>237853.9</v>
      </c>
      <c r="X32" s="8">
        <v>246866.584</v>
      </c>
      <c r="Y32" s="8">
        <v>257212.717</v>
      </c>
      <c r="Z32" s="8">
        <v>261986.93900000001</v>
      </c>
      <c r="AA32" s="8">
        <v>279547.98200000002</v>
      </c>
      <c r="AB32" s="8">
        <v>296179</v>
      </c>
      <c r="AC32" s="8">
        <v>327155</v>
      </c>
      <c r="AD32" s="8">
        <v>338829</v>
      </c>
      <c r="AE32" s="8">
        <v>353360</v>
      </c>
      <c r="AF32" s="8">
        <v>368012</v>
      </c>
      <c r="AG32" s="8">
        <v>378753</v>
      </c>
      <c r="AH32" s="8">
        <v>379578</v>
      </c>
      <c r="AI32" s="8">
        <v>384717</v>
      </c>
      <c r="AJ32" s="8">
        <v>396382</v>
      </c>
      <c r="AK32" s="8">
        <v>401666</v>
      </c>
      <c r="AL32" s="8">
        <v>411673</v>
      </c>
      <c r="AM32" s="8">
        <v>422733</v>
      </c>
      <c r="AN32" s="8">
        <v>427400</v>
      </c>
      <c r="AO32" s="8">
        <v>425747</v>
      </c>
      <c r="AP32" s="8">
        <v>429651</v>
      </c>
      <c r="AQ32" s="8">
        <v>437132</v>
      </c>
      <c r="AR32" s="8">
        <v>446296</v>
      </c>
      <c r="AS32" s="8">
        <v>464876</v>
      </c>
      <c r="AT32" s="8">
        <v>488943</v>
      </c>
      <c r="AU32" s="8">
        <v>501679</v>
      </c>
      <c r="AV32" s="8">
        <v>513660</v>
      </c>
      <c r="AW32" s="8">
        <v>529210</v>
      </c>
      <c r="AX32" s="8">
        <v>551894</v>
      </c>
      <c r="AY32" s="8">
        <v>573455</v>
      </c>
      <c r="AZ32" s="8">
        <v>595908</v>
      </c>
      <c r="BA32" s="8">
        <v>623851</v>
      </c>
      <c r="BB32" s="8">
        <v>648219</v>
      </c>
      <c r="BC32" s="8">
        <v>669147</v>
      </c>
      <c r="BD32" s="8">
        <v>703156</v>
      </c>
      <c r="BE32" s="8">
        <v>747998</v>
      </c>
      <c r="BF32" s="8">
        <v>797496</v>
      </c>
    </row>
    <row r="33" spans="1:58" ht="14">
      <c r="A33" s="18"/>
      <c r="B33" s="18"/>
      <c r="C33" s="16" t="s">
        <v>89</v>
      </c>
      <c r="D33" s="13" t="s">
        <v>90</v>
      </c>
      <c r="E33" s="15"/>
      <c r="F33" s="5" t="s">
        <v>63</v>
      </c>
      <c r="G33" s="9">
        <v>28224.400000000001</v>
      </c>
      <c r="H33" s="9">
        <v>33772.786</v>
      </c>
      <c r="I33" s="9">
        <v>38356.235999999997</v>
      </c>
      <c r="J33" s="9">
        <v>44926.995000000003</v>
      </c>
      <c r="K33" s="9">
        <v>53266.805999999997</v>
      </c>
      <c r="L33" s="9">
        <v>60549.781000000003</v>
      </c>
      <c r="M33" s="9">
        <v>65558.262000000002</v>
      </c>
      <c r="N33" s="9">
        <v>70555.255999999994</v>
      </c>
      <c r="O33" s="9">
        <v>75483.324999999997</v>
      </c>
      <c r="P33" s="9">
        <v>81847.312999999995</v>
      </c>
      <c r="Q33" s="9">
        <v>89785.066000000006</v>
      </c>
      <c r="R33" s="9">
        <v>96160.540999999997</v>
      </c>
      <c r="S33" s="9">
        <v>97929.592000000004</v>
      </c>
      <c r="T33" s="9">
        <v>101042.662</v>
      </c>
      <c r="U33" s="9">
        <v>107016.08</v>
      </c>
      <c r="V33" s="9">
        <v>111817.789</v>
      </c>
      <c r="W33" s="9">
        <v>117159.40300000001</v>
      </c>
      <c r="X33" s="9">
        <v>121386.745</v>
      </c>
      <c r="Y33" s="9">
        <v>128279.15</v>
      </c>
      <c r="Z33" s="9">
        <v>127946.01700000001</v>
      </c>
      <c r="AA33" s="9">
        <v>138181.239</v>
      </c>
      <c r="AB33" s="9">
        <v>167305</v>
      </c>
      <c r="AC33" s="9">
        <v>187022</v>
      </c>
      <c r="AD33" s="9">
        <v>190916</v>
      </c>
      <c r="AE33" s="9">
        <v>205270</v>
      </c>
      <c r="AF33" s="9">
        <v>217477</v>
      </c>
      <c r="AG33" s="9">
        <v>226126</v>
      </c>
      <c r="AH33" s="9">
        <v>227439</v>
      </c>
      <c r="AI33" s="9">
        <v>230921</v>
      </c>
      <c r="AJ33" s="9">
        <v>236830</v>
      </c>
      <c r="AK33" s="9">
        <v>239672</v>
      </c>
      <c r="AL33" s="9">
        <v>247768</v>
      </c>
      <c r="AM33" s="9">
        <v>254425</v>
      </c>
      <c r="AN33" s="9">
        <v>259509</v>
      </c>
      <c r="AO33" s="9">
        <v>256687</v>
      </c>
      <c r="AP33" s="9">
        <v>263429</v>
      </c>
      <c r="AQ33" s="9">
        <v>269637</v>
      </c>
      <c r="AR33" s="9">
        <v>278948</v>
      </c>
      <c r="AS33" s="9">
        <v>289797</v>
      </c>
      <c r="AT33" s="9">
        <v>306440</v>
      </c>
      <c r="AU33" s="9">
        <v>316564</v>
      </c>
      <c r="AV33" s="9">
        <v>325163</v>
      </c>
      <c r="AW33" s="9">
        <v>332087</v>
      </c>
      <c r="AX33" s="9">
        <v>349705</v>
      </c>
      <c r="AY33" s="9">
        <v>366161</v>
      </c>
      <c r="AZ33" s="9">
        <v>383423</v>
      </c>
      <c r="BA33" s="9">
        <v>404675</v>
      </c>
      <c r="BB33" s="9">
        <v>419010</v>
      </c>
      <c r="BC33" s="9">
        <v>430516</v>
      </c>
      <c r="BD33" s="9">
        <v>450901</v>
      </c>
      <c r="BE33" s="9">
        <v>471894</v>
      </c>
      <c r="BF33" s="9">
        <v>509692</v>
      </c>
    </row>
    <row r="34" spans="1:58" ht="14">
      <c r="A34" s="18"/>
      <c r="B34" s="18"/>
      <c r="C34" s="17"/>
      <c r="D34" s="13" t="s">
        <v>91</v>
      </c>
      <c r="E34" s="15"/>
      <c r="F34" s="5" t="s">
        <v>63</v>
      </c>
      <c r="G34" s="8">
        <v>38117.146999999997</v>
      </c>
      <c r="H34" s="8">
        <v>44812.896999999997</v>
      </c>
      <c r="I34" s="8">
        <v>49014.885999999999</v>
      </c>
      <c r="J34" s="8">
        <v>56097.169000000002</v>
      </c>
      <c r="K34" s="8">
        <v>64488.677000000003</v>
      </c>
      <c r="L34" s="8">
        <v>69613.357000000004</v>
      </c>
      <c r="M34" s="8">
        <v>71845.274000000005</v>
      </c>
      <c r="N34" s="8">
        <v>75511.104000000007</v>
      </c>
      <c r="O34" s="8">
        <v>81259.224000000002</v>
      </c>
      <c r="P34" s="8">
        <v>87630.785999999993</v>
      </c>
      <c r="Q34" s="8">
        <v>95723.042000000001</v>
      </c>
      <c r="R34" s="8">
        <v>103191.85799999999</v>
      </c>
      <c r="S34" s="8">
        <v>106807.81299999999</v>
      </c>
      <c r="T34" s="8">
        <v>110174.391</v>
      </c>
      <c r="U34" s="8">
        <v>112169.401</v>
      </c>
      <c r="V34" s="8">
        <v>116421.264</v>
      </c>
      <c r="W34" s="8">
        <v>121932.478</v>
      </c>
      <c r="X34" s="8">
        <v>126782.844</v>
      </c>
      <c r="Y34" s="8">
        <v>130136.95299999999</v>
      </c>
      <c r="Z34" s="8">
        <v>135498.541</v>
      </c>
      <c r="AA34" s="8">
        <v>142780.32500000001</v>
      </c>
      <c r="AB34" s="8">
        <v>128874</v>
      </c>
      <c r="AC34" s="8">
        <v>140133</v>
      </c>
      <c r="AD34" s="8">
        <v>147913</v>
      </c>
      <c r="AE34" s="8">
        <v>148090</v>
      </c>
      <c r="AF34" s="8">
        <v>150535</v>
      </c>
      <c r="AG34" s="8">
        <v>152627</v>
      </c>
      <c r="AH34" s="8">
        <v>152139</v>
      </c>
      <c r="AI34" s="8">
        <v>153796</v>
      </c>
      <c r="AJ34" s="8">
        <v>159552</v>
      </c>
      <c r="AK34" s="8">
        <v>161994</v>
      </c>
      <c r="AL34" s="8">
        <v>163905</v>
      </c>
      <c r="AM34" s="8">
        <v>168308</v>
      </c>
      <c r="AN34" s="8">
        <v>167891</v>
      </c>
      <c r="AO34" s="8">
        <v>169060</v>
      </c>
      <c r="AP34" s="8">
        <v>166222</v>
      </c>
      <c r="AQ34" s="8">
        <v>167495</v>
      </c>
      <c r="AR34" s="8">
        <v>167348</v>
      </c>
      <c r="AS34" s="8">
        <v>175079</v>
      </c>
      <c r="AT34" s="8">
        <v>182503</v>
      </c>
      <c r="AU34" s="8">
        <v>185115</v>
      </c>
      <c r="AV34" s="8">
        <v>188497</v>
      </c>
      <c r="AW34" s="8">
        <v>197123</v>
      </c>
      <c r="AX34" s="8">
        <v>202189</v>
      </c>
      <c r="AY34" s="8">
        <v>207294</v>
      </c>
      <c r="AZ34" s="8">
        <v>212485</v>
      </c>
      <c r="BA34" s="8">
        <v>219176</v>
      </c>
      <c r="BB34" s="8">
        <v>229209</v>
      </c>
      <c r="BC34" s="8">
        <v>238631</v>
      </c>
      <c r="BD34" s="8">
        <v>252255</v>
      </c>
      <c r="BE34" s="8">
        <v>276104</v>
      </c>
      <c r="BF34" s="8">
        <v>287804</v>
      </c>
    </row>
    <row r="35" spans="1:58" ht="14">
      <c r="A35" s="18"/>
      <c r="B35" s="17"/>
      <c r="C35" s="13" t="s">
        <v>92</v>
      </c>
      <c r="D35" s="14"/>
      <c r="E35" s="15"/>
      <c r="F35" s="5" t="s">
        <v>63</v>
      </c>
      <c r="G35" s="9">
        <v>252638.283</v>
      </c>
      <c r="H35" s="9">
        <v>283781.217</v>
      </c>
      <c r="I35" s="9">
        <v>314015.95799999998</v>
      </c>
      <c r="J35" s="9">
        <v>349492.92200000002</v>
      </c>
      <c r="K35" s="9">
        <v>381613.02399999998</v>
      </c>
      <c r="L35" s="9">
        <v>419711.09700000001</v>
      </c>
      <c r="M35" s="9">
        <v>454233.88400000002</v>
      </c>
      <c r="N35" s="9">
        <v>486744.85399999999</v>
      </c>
      <c r="O35" s="9">
        <v>514990.77</v>
      </c>
      <c r="P35" s="9">
        <v>561653.43799999997</v>
      </c>
      <c r="Q35" s="9">
        <v>609592.17299999995</v>
      </c>
      <c r="R35" s="9">
        <v>645827.87899999996</v>
      </c>
      <c r="S35" s="9">
        <v>669532.83600000001</v>
      </c>
      <c r="T35" s="9">
        <v>698974.34699999995</v>
      </c>
      <c r="U35" s="9">
        <v>731887.68</v>
      </c>
      <c r="V35" s="9">
        <v>757972.33</v>
      </c>
      <c r="W35" s="9">
        <v>780941.53700000001</v>
      </c>
      <c r="X35" s="9">
        <v>808095.32400000002</v>
      </c>
      <c r="Y35" s="9">
        <v>846308.35800000001</v>
      </c>
      <c r="Z35" s="9">
        <v>896339.38300000003</v>
      </c>
      <c r="AA35" s="9">
        <v>962798.33499999996</v>
      </c>
      <c r="AB35" s="9">
        <v>1055960</v>
      </c>
      <c r="AC35" s="9">
        <v>1140521</v>
      </c>
      <c r="AD35" s="9">
        <v>1182962</v>
      </c>
      <c r="AE35" s="9">
        <v>1233330</v>
      </c>
      <c r="AF35" s="9">
        <v>1275470</v>
      </c>
      <c r="AG35" s="9">
        <v>1308069</v>
      </c>
      <c r="AH35" s="9">
        <v>1329443</v>
      </c>
      <c r="AI35" s="9">
        <v>1351997</v>
      </c>
      <c r="AJ35" s="9">
        <v>1394201</v>
      </c>
      <c r="AK35" s="9">
        <v>1427074</v>
      </c>
      <c r="AL35" s="9">
        <v>1474472</v>
      </c>
      <c r="AM35" s="9">
        <v>1479696</v>
      </c>
      <c r="AN35" s="9">
        <v>1508238</v>
      </c>
      <c r="AO35" s="9">
        <v>1526934</v>
      </c>
      <c r="AP35" s="9">
        <v>1557206</v>
      </c>
      <c r="AQ35" s="9">
        <v>1597779</v>
      </c>
      <c r="AR35" s="9">
        <v>1628553</v>
      </c>
      <c r="AS35" s="9">
        <v>1670623</v>
      </c>
      <c r="AT35" s="9">
        <v>1686828</v>
      </c>
      <c r="AU35" s="9">
        <v>1729771</v>
      </c>
      <c r="AV35" s="9">
        <v>1790101</v>
      </c>
      <c r="AW35" s="9">
        <v>1839453</v>
      </c>
      <c r="AX35" s="9">
        <v>1883489</v>
      </c>
      <c r="AY35" s="9">
        <v>1930060</v>
      </c>
      <c r="AZ35" s="9">
        <v>1986392</v>
      </c>
      <c r="BA35" s="9">
        <v>2058391</v>
      </c>
      <c r="BB35" s="9">
        <v>2121475</v>
      </c>
      <c r="BC35" s="9">
        <v>2183906</v>
      </c>
      <c r="BD35" s="9">
        <v>2256364</v>
      </c>
      <c r="BE35" s="9">
        <v>2185411</v>
      </c>
      <c r="BF35" s="9">
        <v>2283534</v>
      </c>
    </row>
    <row r="36" spans="1:58" ht="14">
      <c r="A36" s="18"/>
      <c r="B36" s="13" t="s">
        <v>93</v>
      </c>
      <c r="C36" s="14"/>
      <c r="D36" s="14"/>
      <c r="E36" s="15"/>
      <c r="F36" s="5" t="s">
        <v>63</v>
      </c>
      <c r="G36" s="8">
        <v>132091.95000000001</v>
      </c>
      <c r="H36" s="8">
        <v>142601.606</v>
      </c>
      <c r="I36" s="8">
        <v>149517.88699999999</v>
      </c>
      <c r="J36" s="8">
        <v>159383.56899999999</v>
      </c>
      <c r="K36" s="8">
        <v>155867.47099999999</v>
      </c>
      <c r="L36" s="8">
        <v>150728.55799999999</v>
      </c>
      <c r="M36" s="8">
        <v>171039.49900000001</v>
      </c>
      <c r="N36" s="8">
        <v>179642.992</v>
      </c>
      <c r="O36" s="8">
        <v>193900.576</v>
      </c>
      <c r="P36" s="8">
        <v>226537.18</v>
      </c>
      <c r="Q36" s="8">
        <v>240279.58499999999</v>
      </c>
      <c r="R36" s="8">
        <v>227593.29699999999</v>
      </c>
      <c r="S36" s="8">
        <v>223059.72</v>
      </c>
      <c r="T36" s="8">
        <v>240859.16200000001</v>
      </c>
      <c r="U36" s="8">
        <v>250080.87</v>
      </c>
      <c r="V36" s="8">
        <v>254872.03599999999</v>
      </c>
      <c r="W36" s="8">
        <v>268756.11599999998</v>
      </c>
      <c r="X36" s="8">
        <v>268949.30800000002</v>
      </c>
      <c r="Y36" s="8">
        <v>292840.74400000001</v>
      </c>
      <c r="Z36" s="8">
        <v>326108.44199999998</v>
      </c>
      <c r="AA36" s="8">
        <v>363381.658</v>
      </c>
      <c r="AB36" s="8">
        <v>408698</v>
      </c>
      <c r="AC36" s="8">
        <v>429941</v>
      </c>
      <c r="AD36" s="8">
        <v>419137</v>
      </c>
      <c r="AE36" s="8">
        <v>445138</v>
      </c>
      <c r="AF36" s="8">
        <v>460897</v>
      </c>
      <c r="AG36" s="8">
        <v>446957</v>
      </c>
      <c r="AH36" s="8">
        <v>458429</v>
      </c>
      <c r="AI36" s="8">
        <v>483873</v>
      </c>
      <c r="AJ36" s="8">
        <v>494346</v>
      </c>
      <c r="AK36" s="8">
        <v>516450</v>
      </c>
      <c r="AL36" s="8">
        <v>498825</v>
      </c>
      <c r="AM36" s="8">
        <v>456690</v>
      </c>
      <c r="AN36" s="8">
        <v>451974</v>
      </c>
      <c r="AO36" s="8">
        <v>448863</v>
      </c>
      <c r="AP36" s="8">
        <v>445880</v>
      </c>
      <c r="AQ36" s="8">
        <v>490628</v>
      </c>
      <c r="AR36" s="8">
        <v>534402</v>
      </c>
      <c r="AS36" s="8">
        <v>546125</v>
      </c>
      <c r="AT36" s="8">
        <v>453841</v>
      </c>
      <c r="AU36" s="8">
        <v>514567</v>
      </c>
      <c r="AV36" s="8">
        <v>582758</v>
      </c>
      <c r="AW36" s="8">
        <v>541265</v>
      </c>
      <c r="AX36" s="8">
        <v>563781</v>
      </c>
      <c r="AY36" s="8">
        <v>596326</v>
      </c>
      <c r="AZ36" s="8">
        <v>597457</v>
      </c>
      <c r="BA36" s="8">
        <v>625927</v>
      </c>
      <c r="BB36" s="8">
        <v>684871</v>
      </c>
      <c r="BC36" s="8">
        <v>737693</v>
      </c>
      <c r="BD36" s="8">
        <v>768304</v>
      </c>
      <c r="BE36" s="8">
        <v>752259</v>
      </c>
      <c r="BF36" s="8">
        <v>838859</v>
      </c>
    </row>
    <row r="37" spans="1:58" ht="14">
      <c r="A37" s="18"/>
      <c r="B37" s="16" t="s">
        <v>93</v>
      </c>
      <c r="C37" s="13" t="s">
        <v>94</v>
      </c>
      <c r="D37" s="14"/>
      <c r="E37" s="15"/>
      <c r="F37" s="5" t="s">
        <v>63</v>
      </c>
      <c r="G37" s="9">
        <v>118393.13099999999</v>
      </c>
      <c r="H37" s="9">
        <v>134534.139</v>
      </c>
      <c r="I37" s="9">
        <v>143441.29699999999</v>
      </c>
      <c r="J37" s="9">
        <v>151035.55100000001</v>
      </c>
      <c r="K37" s="9">
        <v>147174.06599999999</v>
      </c>
      <c r="L37" s="9">
        <v>146170.07999999999</v>
      </c>
      <c r="M37" s="9">
        <v>157278.285</v>
      </c>
      <c r="N37" s="9">
        <v>169609.29399999999</v>
      </c>
      <c r="O37" s="9">
        <v>185055.234</v>
      </c>
      <c r="P37" s="9">
        <v>208533.06299999999</v>
      </c>
      <c r="Q37" s="9">
        <v>229179.13699999999</v>
      </c>
      <c r="R37" s="9">
        <v>229217.75200000001</v>
      </c>
      <c r="S37" s="9">
        <v>225279.03700000001</v>
      </c>
      <c r="T37" s="9">
        <v>237571.43100000001</v>
      </c>
      <c r="U37" s="9">
        <v>244303.28599999999</v>
      </c>
      <c r="V37" s="9">
        <v>249670.75099999999</v>
      </c>
      <c r="W37" s="9">
        <v>261615.611</v>
      </c>
      <c r="X37" s="9">
        <v>270548.51299999998</v>
      </c>
      <c r="Y37" s="9">
        <v>288504.41800000001</v>
      </c>
      <c r="Z37" s="9">
        <v>317529.91399999999</v>
      </c>
      <c r="AA37" s="9">
        <v>357444.79800000001</v>
      </c>
      <c r="AB37" s="9">
        <v>394721</v>
      </c>
      <c r="AC37" s="9">
        <v>428939</v>
      </c>
      <c r="AD37" s="9">
        <v>421198</v>
      </c>
      <c r="AE37" s="9">
        <v>441679</v>
      </c>
      <c r="AF37" s="9">
        <v>445973</v>
      </c>
      <c r="AG37" s="9">
        <v>442442</v>
      </c>
      <c r="AH37" s="9">
        <v>444213</v>
      </c>
      <c r="AI37" s="9">
        <v>459252</v>
      </c>
      <c r="AJ37" s="9">
        <v>474477</v>
      </c>
      <c r="AK37" s="9">
        <v>487502</v>
      </c>
      <c r="AL37" s="9">
        <v>473140</v>
      </c>
      <c r="AM37" s="9">
        <v>442301</v>
      </c>
      <c r="AN37" s="9">
        <v>431772</v>
      </c>
      <c r="AO37" s="9">
        <v>431938</v>
      </c>
      <c r="AP37" s="9">
        <v>436534</v>
      </c>
      <c r="AQ37" s="9">
        <v>472315</v>
      </c>
      <c r="AR37" s="9">
        <v>501323</v>
      </c>
      <c r="AS37" s="9">
        <v>517013</v>
      </c>
      <c r="AT37" s="9">
        <v>471232</v>
      </c>
      <c r="AU37" s="9">
        <v>501148</v>
      </c>
      <c r="AV37" s="9">
        <v>548701</v>
      </c>
      <c r="AW37" s="9">
        <v>557877</v>
      </c>
      <c r="AX37" s="9">
        <v>559500</v>
      </c>
      <c r="AY37" s="9">
        <v>586665</v>
      </c>
      <c r="AZ37" s="9">
        <v>605836</v>
      </c>
      <c r="BA37" s="9">
        <v>636299</v>
      </c>
      <c r="BB37" s="9">
        <v>666876</v>
      </c>
      <c r="BC37" s="9">
        <v>708939</v>
      </c>
      <c r="BD37" s="9">
        <v>742361</v>
      </c>
      <c r="BE37" s="9">
        <v>736147</v>
      </c>
      <c r="BF37" s="9">
        <v>783804</v>
      </c>
    </row>
    <row r="38" spans="1:58" ht="14">
      <c r="A38" s="18"/>
      <c r="B38" s="18"/>
      <c r="C38" s="16" t="s">
        <v>94</v>
      </c>
      <c r="D38" s="13" t="s">
        <v>95</v>
      </c>
      <c r="E38" s="15"/>
      <c r="F38" s="5" t="s">
        <v>63</v>
      </c>
      <c r="G38" s="8" t="s">
        <v>68</v>
      </c>
      <c r="H38" s="8" t="s">
        <v>68</v>
      </c>
      <c r="I38" s="8" t="s">
        <v>68</v>
      </c>
      <c r="J38" s="8" t="s">
        <v>68</v>
      </c>
      <c r="K38" s="8" t="s">
        <v>68</v>
      </c>
      <c r="L38" s="8" t="s">
        <v>68</v>
      </c>
      <c r="M38" s="8" t="s">
        <v>68</v>
      </c>
      <c r="N38" s="8" t="s">
        <v>68</v>
      </c>
      <c r="O38" s="8" t="s">
        <v>68</v>
      </c>
      <c r="P38" s="8" t="s">
        <v>68</v>
      </c>
      <c r="Q38" s="8">
        <v>59583.595999999998</v>
      </c>
      <c r="R38" s="8">
        <v>59819.504000000001</v>
      </c>
      <c r="S38" s="8">
        <v>58898.34</v>
      </c>
      <c r="T38" s="8">
        <v>63638.964999999997</v>
      </c>
      <c r="U38" s="8">
        <v>66705.767999999996</v>
      </c>
      <c r="V38" s="8">
        <v>61538.262000000002</v>
      </c>
      <c r="W38" s="8">
        <v>62223.517999999996</v>
      </c>
      <c r="X38" s="8">
        <v>63167.15</v>
      </c>
      <c r="Y38" s="8">
        <v>67447.192999999999</v>
      </c>
      <c r="Z38" s="8">
        <v>74490.729000000007</v>
      </c>
      <c r="AA38" s="8">
        <v>85466.062999999995</v>
      </c>
      <c r="AB38" s="8">
        <v>96146</v>
      </c>
      <c r="AC38" s="8">
        <v>112514</v>
      </c>
      <c r="AD38" s="8">
        <v>123124</v>
      </c>
      <c r="AE38" s="8">
        <v>140413</v>
      </c>
      <c r="AF38" s="8">
        <v>144046</v>
      </c>
      <c r="AG38" s="8">
        <v>143583</v>
      </c>
      <c r="AH38" s="8">
        <v>143933</v>
      </c>
      <c r="AI38" s="8">
        <v>144344</v>
      </c>
      <c r="AJ38" s="8">
        <v>145629</v>
      </c>
      <c r="AK38" s="8">
        <v>141042</v>
      </c>
      <c r="AL38" s="8">
        <v>132503</v>
      </c>
      <c r="AM38" s="8">
        <v>124454</v>
      </c>
      <c r="AN38" s="8">
        <v>121997</v>
      </c>
      <c r="AO38" s="8">
        <v>119328</v>
      </c>
      <c r="AP38" s="8">
        <v>115240</v>
      </c>
      <c r="AQ38" s="8">
        <v>124841</v>
      </c>
      <c r="AR38" s="8">
        <v>129814</v>
      </c>
      <c r="AS38" s="8">
        <v>129671</v>
      </c>
      <c r="AT38" s="8">
        <v>127045</v>
      </c>
      <c r="AU38" s="8">
        <v>134257</v>
      </c>
      <c r="AV38" s="8">
        <v>151913</v>
      </c>
      <c r="AW38" s="8">
        <v>161439</v>
      </c>
      <c r="AX38" s="8">
        <v>164715</v>
      </c>
      <c r="AY38" s="8">
        <v>173514</v>
      </c>
      <c r="AZ38" s="8">
        <v>175365</v>
      </c>
      <c r="BA38" s="8">
        <v>188306</v>
      </c>
      <c r="BB38" s="8">
        <v>195788</v>
      </c>
      <c r="BC38" s="8">
        <v>210361</v>
      </c>
      <c r="BD38" s="8">
        <v>222382</v>
      </c>
      <c r="BE38" s="8">
        <v>236993</v>
      </c>
      <c r="BF38" s="8">
        <v>258520</v>
      </c>
    </row>
    <row r="39" spans="1:58" ht="14">
      <c r="A39" s="18"/>
      <c r="B39" s="18"/>
      <c r="C39" s="18"/>
      <c r="D39" s="13" t="s">
        <v>96</v>
      </c>
      <c r="E39" s="15"/>
      <c r="F39" s="5" t="s">
        <v>63</v>
      </c>
      <c r="G39" s="9" t="s">
        <v>68</v>
      </c>
      <c r="H39" s="9" t="s">
        <v>68</v>
      </c>
      <c r="I39" s="9" t="s">
        <v>68</v>
      </c>
      <c r="J39" s="9" t="s">
        <v>68</v>
      </c>
      <c r="K39" s="9" t="s">
        <v>68</v>
      </c>
      <c r="L39" s="9" t="s">
        <v>68</v>
      </c>
      <c r="M39" s="9" t="s">
        <v>68</v>
      </c>
      <c r="N39" s="9" t="s">
        <v>68</v>
      </c>
      <c r="O39" s="9" t="s">
        <v>68</v>
      </c>
      <c r="P39" s="9" t="s">
        <v>68</v>
      </c>
      <c r="Q39" s="9">
        <v>68525.159</v>
      </c>
      <c r="R39" s="9">
        <v>67784.686000000002</v>
      </c>
      <c r="S39" s="9">
        <v>66454.343999999997</v>
      </c>
      <c r="T39" s="9">
        <v>65362.46</v>
      </c>
      <c r="U39" s="9">
        <v>66906.157999999996</v>
      </c>
      <c r="V39" s="9">
        <v>66994.010999999999</v>
      </c>
      <c r="W39" s="9">
        <v>72503.634999999995</v>
      </c>
      <c r="X39" s="9">
        <v>74750.154999999999</v>
      </c>
      <c r="Y39" s="9">
        <v>78389.77</v>
      </c>
      <c r="Z39" s="9">
        <v>84388.858999999997</v>
      </c>
      <c r="AA39" s="9">
        <v>91002.918000000005</v>
      </c>
      <c r="AB39" s="9">
        <v>96700</v>
      </c>
      <c r="AC39" s="9">
        <v>113220</v>
      </c>
      <c r="AD39" s="9">
        <v>116030</v>
      </c>
      <c r="AE39" s="9">
        <v>120510</v>
      </c>
      <c r="AF39" s="9">
        <v>117677</v>
      </c>
      <c r="AG39" s="9">
        <v>109570</v>
      </c>
      <c r="AH39" s="9">
        <v>105476</v>
      </c>
      <c r="AI39" s="9">
        <v>102421</v>
      </c>
      <c r="AJ39" s="9">
        <v>102561</v>
      </c>
      <c r="AK39" s="9">
        <v>100775</v>
      </c>
      <c r="AL39" s="9">
        <v>99036</v>
      </c>
      <c r="AM39" s="9">
        <v>92538</v>
      </c>
      <c r="AN39" s="9">
        <v>89690</v>
      </c>
      <c r="AO39" s="9">
        <v>86942</v>
      </c>
      <c r="AP39" s="9">
        <v>85371</v>
      </c>
      <c r="AQ39" s="9">
        <v>89899</v>
      </c>
      <c r="AR39" s="9">
        <v>96765</v>
      </c>
      <c r="AS39" s="9">
        <v>103205</v>
      </c>
      <c r="AT39" s="9">
        <v>100442</v>
      </c>
      <c r="AU39" s="9">
        <v>103597</v>
      </c>
      <c r="AV39" s="9">
        <v>113346</v>
      </c>
      <c r="AW39" s="9">
        <v>112739</v>
      </c>
      <c r="AX39" s="9">
        <v>113435</v>
      </c>
      <c r="AY39" s="9">
        <v>116685</v>
      </c>
      <c r="AZ39" s="9">
        <v>115878</v>
      </c>
      <c r="BA39" s="9">
        <v>119617</v>
      </c>
      <c r="BB39" s="9">
        <v>125933</v>
      </c>
      <c r="BC39" s="9">
        <v>135128</v>
      </c>
      <c r="BD39" s="9">
        <v>141091</v>
      </c>
      <c r="BE39" s="9">
        <v>147796</v>
      </c>
      <c r="BF39" s="9">
        <v>158180</v>
      </c>
    </row>
    <row r="40" spans="1:58" ht="14">
      <c r="A40" s="18"/>
      <c r="B40" s="18"/>
      <c r="C40" s="18"/>
      <c r="D40" s="13" t="s">
        <v>97</v>
      </c>
      <c r="E40" s="15"/>
      <c r="F40" s="5" t="s">
        <v>63</v>
      </c>
      <c r="G40" s="8" t="s">
        <v>68</v>
      </c>
      <c r="H40" s="8" t="s">
        <v>68</v>
      </c>
      <c r="I40" s="8" t="s">
        <v>68</v>
      </c>
      <c r="J40" s="8" t="s">
        <v>68</v>
      </c>
      <c r="K40" s="8" t="s">
        <v>68</v>
      </c>
      <c r="L40" s="8" t="s">
        <v>68</v>
      </c>
      <c r="M40" s="8" t="s">
        <v>68</v>
      </c>
      <c r="N40" s="8" t="s">
        <v>68</v>
      </c>
      <c r="O40" s="8" t="s">
        <v>68</v>
      </c>
      <c r="P40" s="8" t="s">
        <v>68</v>
      </c>
      <c r="Q40" s="8" t="s">
        <v>68</v>
      </c>
      <c r="R40" s="8" t="s">
        <v>68</v>
      </c>
      <c r="S40" s="8" t="s">
        <v>68</v>
      </c>
      <c r="T40" s="8" t="s">
        <v>68</v>
      </c>
      <c r="U40" s="8" t="s">
        <v>68</v>
      </c>
      <c r="V40" s="8" t="s">
        <v>68</v>
      </c>
      <c r="W40" s="8" t="s">
        <v>68</v>
      </c>
      <c r="X40" s="8" t="s">
        <v>68</v>
      </c>
      <c r="Y40" s="8" t="s">
        <v>68</v>
      </c>
      <c r="Z40" s="8" t="s">
        <v>68</v>
      </c>
      <c r="AA40" s="8" t="s">
        <v>68</v>
      </c>
      <c r="AB40" s="8">
        <v>157554</v>
      </c>
      <c r="AC40" s="8">
        <v>154904</v>
      </c>
      <c r="AD40" s="8">
        <v>133939</v>
      </c>
      <c r="AE40" s="8">
        <v>131779</v>
      </c>
      <c r="AF40" s="8">
        <v>133342</v>
      </c>
      <c r="AG40" s="8">
        <v>136285</v>
      </c>
      <c r="AH40" s="8">
        <v>140881</v>
      </c>
      <c r="AI40" s="8">
        <v>154721</v>
      </c>
      <c r="AJ40" s="8">
        <v>163696</v>
      </c>
      <c r="AK40" s="8">
        <v>181115</v>
      </c>
      <c r="AL40" s="8">
        <v>173371</v>
      </c>
      <c r="AM40" s="8">
        <v>156980</v>
      </c>
      <c r="AN40" s="8">
        <v>152469</v>
      </c>
      <c r="AO40" s="8">
        <v>156713</v>
      </c>
      <c r="AP40" s="8">
        <v>166048</v>
      </c>
      <c r="AQ40" s="8">
        <v>184211</v>
      </c>
      <c r="AR40" s="8">
        <v>197757</v>
      </c>
      <c r="AS40" s="8">
        <v>201915</v>
      </c>
      <c r="AT40" s="8">
        <v>160471</v>
      </c>
      <c r="AU40" s="8">
        <v>179288</v>
      </c>
      <c r="AV40" s="8">
        <v>192597</v>
      </c>
      <c r="AW40" s="8">
        <v>190437</v>
      </c>
      <c r="AX40" s="8">
        <v>186215</v>
      </c>
      <c r="AY40" s="8">
        <v>196326</v>
      </c>
      <c r="AZ40" s="8">
        <v>206943</v>
      </c>
      <c r="BA40" s="8">
        <v>214122</v>
      </c>
      <c r="BB40" s="8">
        <v>224440</v>
      </c>
      <c r="BC40" s="8">
        <v>235527</v>
      </c>
      <c r="BD40" s="8">
        <v>241229</v>
      </c>
      <c r="BE40" s="8">
        <v>217525</v>
      </c>
      <c r="BF40" s="8">
        <v>229414</v>
      </c>
    </row>
    <row r="41" spans="1:58" ht="24">
      <c r="A41" s="18"/>
      <c r="B41" s="18"/>
      <c r="C41" s="18"/>
      <c r="D41" s="6" t="s">
        <v>97</v>
      </c>
      <c r="E41" s="6" t="s">
        <v>98</v>
      </c>
      <c r="F41" s="5" t="s">
        <v>63</v>
      </c>
      <c r="G41" s="9" t="s">
        <v>68</v>
      </c>
      <c r="H41" s="9" t="s">
        <v>68</v>
      </c>
      <c r="I41" s="9" t="s">
        <v>68</v>
      </c>
      <c r="J41" s="9" t="s">
        <v>68</v>
      </c>
      <c r="K41" s="9" t="s">
        <v>68</v>
      </c>
      <c r="L41" s="9" t="s">
        <v>68</v>
      </c>
      <c r="M41" s="9" t="s">
        <v>68</v>
      </c>
      <c r="N41" s="9" t="s">
        <v>68</v>
      </c>
      <c r="O41" s="9" t="s">
        <v>68</v>
      </c>
      <c r="P41" s="9" t="s">
        <v>68</v>
      </c>
      <c r="Q41" s="9">
        <v>16470.280999999999</v>
      </c>
      <c r="R41" s="9">
        <v>17183.752</v>
      </c>
      <c r="S41" s="9">
        <v>15696.347</v>
      </c>
      <c r="T41" s="9">
        <v>18864.638999999999</v>
      </c>
      <c r="U41" s="9">
        <v>16542.838</v>
      </c>
      <c r="V41" s="9">
        <v>18586.507000000001</v>
      </c>
      <c r="W41" s="9">
        <v>20751.102999999999</v>
      </c>
      <c r="X41" s="9">
        <v>21379.924999999999</v>
      </c>
      <c r="Y41" s="9">
        <v>22407.806</v>
      </c>
      <c r="Z41" s="9">
        <v>24209.62</v>
      </c>
      <c r="AA41" s="9">
        <v>29687.620999999999</v>
      </c>
      <c r="AB41" s="9">
        <v>36212</v>
      </c>
      <c r="AC41" s="9">
        <v>33967</v>
      </c>
      <c r="AD41" s="9">
        <v>25953</v>
      </c>
      <c r="AE41" s="9">
        <v>27196</v>
      </c>
      <c r="AF41" s="9">
        <v>28903</v>
      </c>
      <c r="AG41" s="9">
        <v>30426</v>
      </c>
      <c r="AH41" s="9">
        <v>33870</v>
      </c>
      <c r="AI41" s="9">
        <v>37238</v>
      </c>
      <c r="AJ41" s="9">
        <v>39325</v>
      </c>
      <c r="AK41" s="9">
        <v>44899</v>
      </c>
      <c r="AL41" s="9">
        <v>39274</v>
      </c>
      <c r="AM41" s="9">
        <v>36391</v>
      </c>
      <c r="AN41" s="9">
        <v>38916</v>
      </c>
      <c r="AO41" s="9">
        <v>43866</v>
      </c>
      <c r="AP41" s="9">
        <v>46957</v>
      </c>
      <c r="AQ41" s="9">
        <v>53479</v>
      </c>
      <c r="AR41" s="9">
        <v>55314</v>
      </c>
      <c r="AS41" s="9">
        <v>53523</v>
      </c>
      <c r="AT41" s="9">
        <v>40510</v>
      </c>
      <c r="AU41" s="9">
        <v>52802</v>
      </c>
      <c r="AV41" s="9">
        <v>54662</v>
      </c>
      <c r="AW41" s="9">
        <v>52411</v>
      </c>
      <c r="AX41" s="9">
        <v>52607</v>
      </c>
      <c r="AY41" s="9">
        <v>55141</v>
      </c>
      <c r="AZ41" s="9">
        <v>58175</v>
      </c>
      <c r="BA41" s="9">
        <v>60756</v>
      </c>
      <c r="BB41" s="9">
        <v>66033</v>
      </c>
      <c r="BC41" s="9">
        <v>68790</v>
      </c>
      <c r="BD41" s="9">
        <v>78079</v>
      </c>
      <c r="BE41" s="9">
        <v>63837</v>
      </c>
      <c r="BF41" s="9">
        <v>64350</v>
      </c>
    </row>
    <row r="42" spans="1:58" ht="14">
      <c r="A42" s="18"/>
      <c r="B42" s="18"/>
      <c r="C42" s="18"/>
      <c r="D42" s="13" t="s">
        <v>99</v>
      </c>
      <c r="E42" s="15"/>
      <c r="F42" s="5" t="s">
        <v>63</v>
      </c>
      <c r="G42" s="8" t="s">
        <v>68</v>
      </c>
      <c r="H42" s="8" t="s">
        <v>68</v>
      </c>
      <c r="I42" s="8" t="s">
        <v>68</v>
      </c>
      <c r="J42" s="8" t="s">
        <v>68</v>
      </c>
      <c r="K42" s="8" t="s">
        <v>68</v>
      </c>
      <c r="L42" s="8" t="s">
        <v>68</v>
      </c>
      <c r="M42" s="8" t="s">
        <v>68</v>
      </c>
      <c r="N42" s="8" t="s">
        <v>68</v>
      </c>
      <c r="O42" s="8" t="s">
        <v>68</v>
      </c>
      <c r="P42" s="8" t="s">
        <v>68</v>
      </c>
      <c r="Q42" s="8" t="s">
        <v>68</v>
      </c>
      <c r="R42" s="8" t="s">
        <v>68</v>
      </c>
      <c r="S42" s="8" t="s">
        <v>68</v>
      </c>
      <c r="T42" s="8" t="s">
        <v>68</v>
      </c>
      <c r="U42" s="8" t="s">
        <v>68</v>
      </c>
      <c r="V42" s="8" t="s">
        <v>68</v>
      </c>
      <c r="W42" s="8" t="s">
        <v>68</v>
      </c>
      <c r="X42" s="8" t="s">
        <v>68</v>
      </c>
      <c r="Y42" s="8" t="s">
        <v>68</v>
      </c>
      <c r="Z42" s="8" t="s">
        <v>68</v>
      </c>
      <c r="AA42" s="8" t="s">
        <v>68</v>
      </c>
      <c r="AB42" s="8">
        <v>144</v>
      </c>
      <c r="AC42" s="8">
        <v>139</v>
      </c>
      <c r="AD42" s="8">
        <v>148</v>
      </c>
      <c r="AE42" s="8">
        <v>297</v>
      </c>
      <c r="AF42" s="8">
        <v>259</v>
      </c>
      <c r="AG42" s="8">
        <v>287</v>
      </c>
      <c r="AH42" s="8">
        <v>109</v>
      </c>
      <c r="AI42" s="8">
        <v>84</v>
      </c>
      <c r="AJ42" s="8">
        <v>159</v>
      </c>
      <c r="AK42" s="8">
        <v>102</v>
      </c>
      <c r="AL42" s="8">
        <v>235</v>
      </c>
      <c r="AM42" s="8">
        <v>117</v>
      </c>
      <c r="AN42" s="8">
        <v>174</v>
      </c>
      <c r="AO42" s="8">
        <v>188</v>
      </c>
      <c r="AP42" s="8">
        <v>232</v>
      </c>
      <c r="AQ42" s="8">
        <v>270</v>
      </c>
      <c r="AR42" s="8">
        <v>197</v>
      </c>
      <c r="AS42" s="8">
        <v>628</v>
      </c>
      <c r="AT42" s="8">
        <v>300</v>
      </c>
      <c r="AU42" s="8">
        <v>191</v>
      </c>
      <c r="AV42" s="8">
        <v>102</v>
      </c>
      <c r="AW42" s="8">
        <v>236</v>
      </c>
      <c r="AX42" s="8">
        <v>495</v>
      </c>
      <c r="AY42" s="8">
        <v>412</v>
      </c>
      <c r="AZ42" s="8">
        <v>353</v>
      </c>
      <c r="BA42" s="8">
        <v>124</v>
      </c>
      <c r="BB42" s="8">
        <v>355</v>
      </c>
      <c r="BC42" s="8">
        <v>211</v>
      </c>
      <c r="BD42" s="8">
        <v>106</v>
      </c>
      <c r="BE42" s="8">
        <v>168</v>
      </c>
      <c r="BF42" s="8">
        <v>256</v>
      </c>
    </row>
    <row r="43" spans="1:58" ht="14">
      <c r="A43" s="18"/>
      <c r="B43" s="18"/>
      <c r="C43" s="17"/>
      <c r="D43" s="13" t="s">
        <v>100</v>
      </c>
      <c r="E43" s="15"/>
      <c r="F43" s="5" t="s">
        <v>63</v>
      </c>
      <c r="G43" s="9" t="s">
        <v>68</v>
      </c>
      <c r="H43" s="9" t="s">
        <v>68</v>
      </c>
      <c r="I43" s="9" t="s">
        <v>68</v>
      </c>
      <c r="J43" s="9" t="s">
        <v>68</v>
      </c>
      <c r="K43" s="9" t="s">
        <v>68</v>
      </c>
      <c r="L43" s="9" t="s">
        <v>68</v>
      </c>
      <c r="M43" s="9" t="s">
        <v>68</v>
      </c>
      <c r="N43" s="9" t="s">
        <v>68</v>
      </c>
      <c r="O43" s="9" t="s">
        <v>68</v>
      </c>
      <c r="P43" s="9" t="s">
        <v>68</v>
      </c>
      <c r="Q43" s="9">
        <v>16847.161</v>
      </c>
      <c r="R43" s="9">
        <v>18906.258000000002</v>
      </c>
      <c r="S43" s="9">
        <v>20927.918000000001</v>
      </c>
      <c r="T43" s="9">
        <v>22650.072</v>
      </c>
      <c r="U43" s="9">
        <v>25158.427</v>
      </c>
      <c r="V43" s="9">
        <v>27217.525000000001</v>
      </c>
      <c r="W43" s="9">
        <v>29913.07</v>
      </c>
      <c r="X43" s="9">
        <v>32346.548999999999</v>
      </c>
      <c r="Y43" s="9">
        <v>34817.466</v>
      </c>
      <c r="Z43" s="9">
        <v>38823.347000000002</v>
      </c>
      <c r="AA43" s="9">
        <v>42117.902999999998</v>
      </c>
      <c r="AB43" s="9">
        <v>44177</v>
      </c>
      <c r="AC43" s="9">
        <v>48162</v>
      </c>
      <c r="AD43" s="9">
        <v>47957</v>
      </c>
      <c r="AE43" s="9">
        <v>48680</v>
      </c>
      <c r="AF43" s="9">
        <v>50649</v>
      </c>
      <c r="AG43" s="9">
        <v>52717</v>
      </c>
      <c r="AH43" s="9">
        <v>53814</v>
      </c>
      <c r="AI43" s="9">
        <v>57682</v>
      </c>
      <c r="AJ43" s="9">
        <v>62432</v>
      </c>
      <c r="AK43" s="9">
        <v>64468</v>
      </c>
      <c r="AL43" s="9">
        <v>67995</v>
      </c>
      <c r="AM43" s="9">
        <v>68212</v>
      </c>
      <c r="AN43" s="9">
        <v>67442</v>
      </c>
      <c r="AO43" s="9">
        <v>68767</v>
      </c>
      <c r="AP43" s="9">
        <v>69643</v>
      </c>
      <c r="AQ43" s="9">
        <v>73094</v>
      </c>
      <c r="AR43" s="9">
        <v>76790</v>
      </c>
      <c r="AS43" s="9">
        <v>81594</v>
      </c>
      <c r="AT43" s="9">
        <v>82974</v>
      </c>
      <c r="AU43" s="9">
        <v>83815</v>
      </c>
      <c r="AV43" s="9">
        <v>90743</v>
      </c>
      <c r="AW43" s="9">
        <v>93026</v>
      </c>
      <c r="AX43" s="9">
        <v>94640</v>
      </c>
      <c r="AY43" s="9">
        <v>99728</v>
      </c>
      <c r="AZ43" s="9">
        <v>107297</v>
      </c>
      <c r="BA43" s="9">
        <v>114130</v>
      </c>
      <c r="BB43" s="9">
        <v>120360</v>
      </c>
      <c r="BC43" s="9">
        <v>127712</v>
      </c>
      <c r="BD43" s="9">
        <v>137553</v>
      </c>
      <c r="BE43" s="9">
        <v>133665</v>
      </c>
      <c r="BF43" s="9">
        <v>137434</v>
      </c>
    </row>
    <row r="44" spans="1:58" ht="14">
      <c r="A44" s="18"/>
      <c r="B44" s="18"/>
      <c r="C44" s="13" t="s">
        <v>101</v>
      </c>
      <c r="D44" s="14"/>
      <c r="E44" s="15"/>
      <c r="F44" s="5" t="s">
        <v>63</v>
      </c>
      <c r="G44" s="8">
        <v>13849.924999999999</v>
      </c>
      <c r="H44" s="8">
        <v>8116.2129999999997</v>
      </c>
      <c r="I44" s="8">
        <v>6087.16</v>
      </c>
      <c r="J44" s="8">
        <v>8391.1170000000002</v>
      </c>
      <c r="K44" s="8">
        <v>8744.5650000000005</v>
      </c>
      <c r="L44" s="8">
        <v>4542.4610000000002</v>
      </c>
      <c r="M44" s="8">
        <v>13889.197</v>
      </c>
      <c r="N44" s="8">
        <v>10092.904</v>
      </c>
      <c r="O44" s="8">
        <v>8875.4719999999998</v>
      </c>
      <c r="P44" s="8">
        <v>18169.845000000001</v>
      </c>
      <c r="Q44" s="8">
        <v>11140.156999999999</v>
      </c>
      <c r="R44" s="8">
        <v>-1793.421</v>
      </c>
      <c r="S44" s="8">
        <v>-2395.5920000000001</v>
      </c>
      <c r="T44" s="8">
        <v>3194.123</v>
      </c>
      <c r="U44" s="8">
        <v>5720.6210000000001</v>
      </c>
      <c r="V44" s="8">
        <v>5131.5410000000002</v>
      </c>
      <c r="W44" s="8">
        <v>7095.1409999999996</v>
      </c>
      <c r="X44" s="8">
        <v>-1793.421</v>
      </c>
      <c r="Y44" s="8">
        <v>4228.2849999999999</v>
      </c>
      <c r="Z44" s="8">
        <v>8522.0239999999994</v>
      </c>
      <c r="AA44" s="8">
        <v>5812.2560000000003</v>
      </c>
      <c r="AB44" s="8">
        <v>13977</v>
      </c>
      <c r="AC44" s="8">
        <v>1002</v>
      </c>
      <c r="AD44" s="8">
        <v>-2061</v>
      </c>
      <c r="AE44" s="8">
        <v>3459</v>
      </c>
      <c r="AF44" s="8">
        <v>14924</v>
      </c>
      <c r="AG44" s="8">
        <v>4515</v>
      </c>
      <c r="AH44" s="8">
        <v>14216</v>
      </c>
      <c r="AI44" s="8">
        <v>24621</v>
      </c>
      <c r="AJ44" s="8">
        <v>19869</v>
      </c>
      <c r="AK44" s="8">
        <v>28948</v>
      </c>
      <c r="AL44" s="8">
        <v>25685</v>
      </c>
      <c r="AM44" s="8">
        <v>14389</v>
      </c>
      <c r="AN44" s="8">
        <v>20202</v>
      </c>
      <c r="AO44" s="8">
        <v>16925</v>
      </c>
      <c r="AP44" s="8">
        <v>9346</v>
      </c>
      <c r="AQ44" s="8">
        <v>18313</v>
      </c>
      <c r="AR44" s="8">
        <v>33079</v>
      </c>
      <c r="AS44" s="8">
        <v>29112</v>
      </c>
      <c r="AT44" s="8">
        <v>-17391</v>
      </c>
      <c r="AU44" s="8">
        <v>13419</v>
      </c>
      <c r="AV44" s="8">
        <v>34057</v>
      </c>
      <c r="AW44" s="8">
        <v>-16612</v>
      </c>
      <c r="AX44" s="8">
        <v>4281</v>
      </c>
      <c r="AY44" s="8">
        <v>9661</v>
      </c>
      <c r="AZ44" s="8">
        <v>-8379</v>
      </c>
      <c r="BA44" s="8">
        <v>-10372</v>
      </c>
      <c r="BB44" s="8">
        <v>17995</v>
      </c>
      <c r="BC44" s="8">
        <v>28754</v>
      </c>
      <c r="BD44" s="8">
        <v>25943</v>
      </c>
      <c r="BE44" s="8">
        <v>16112</v>
      </c>
      <c r="BF44" s="8">
        <v>55055</v>
      </c>
    </row>
    <row r="45" spans="1:58" ht="14">
      <c r="A45" s="18"/>
      <c r="B45" s="18"/>
      <c r="C45" s="16" t="s">
        <v>101</v>
      </c>
      <c r="D45" s="13" t="s">
        <v>102</v>
      </c>
      <c r="E45" s="15"/>
      <c r="F45" s="5" t="s">
        <v>63</v>
      </c>
      <c r="G45" s="9">
        <v>11396.114</v>
      </c>
      <c r="H45" s="9">
        <v>6559.0730000000003</v>
      </c>
      <c r="I45" s="9">
        <v>4848.01</v>
      </c>
      <c r="J45" s="9">
        <v>6570.0410000000002</v>
      </c>
      <c r="K45" s="9">
        <v>6471.326</v>
      </c>
      <c r="L45" s="9">
        <v>3411.1559999999999</v>
      </c>
      <c r="M45" s="9">
        <v>11209.653</v>
      </c>
      <c r="N45" s="9">
        <v>8039.8</v>
      </c>
      <c r="O45" s="9">
        <v>6866.1859999999997</v>
      </c>
      <c r="P45" s="9">
        <v>14664.682000000001</v>
      </c>
      <c r="Q45" s="9">
        <v>8522.4069999999992</v>
      </c>
      <c r="R45" s="9">
        <v>-2325.29</v>
      </c>
      <c r="S45" s="9">
        <v>-2840.8020000000001</v>
      </c>
      <c r="T45" s="9">
        <v>1667.1890000000001</v>
      </c>
      <c r="U45" s="9">
        <v>4036.3519999999999</v>
      </c>
      <c r="V45" s="9">
        <v>3553.7449999999999</v>
      </c>
      <c r="W45" s="9">
        <v>5034.4719999999998</v>
      </c>
      <c r="X45" s="9">
        <v>-2336.2579999999998</v>
      </c>
      <c r="Y45" s="9">
        <v>2511.752</v>
      </c>
      <c r="Z45" s="9">
        <v>6219.0540000000001</v>
      </c>
      <c r="AA45" s="9">
        <v>3838.922</v>
      </c>
      <c r="AB45" s="9">
        <v>11339</v>
      </c>
      <c r="AC45" s="9">
        <v>-1780</v>
      </c>
      <c r="AD45" s="9">
        <v>-5278</v>
      </c>
      <c r="AE45" s="9">
        <v>620</v>
      </c>
      <c r="AF45" s="9">
        <v>12212</v>
      </c>
      <c r="AG45" s="9">
        <v>1481</v>
      </c>
      <c r="AH45" s="9">
        <v>10942</v>
      </c>
      <c r="AI45" s="9">
        <v>21607</v>
      </c>
      <c r="AJ45" s="9">
        <v>17236</v>
      </c>
      <c r="AK45" s="9">
        <v>26685</v>
      </c>
      <c r="AL45" s="9">
        <v>23307</v>
      </c>
      <c r="AM45" s="9">
        <v>12320</v>
      </c>
      <c r="AN45" s="9">
        <v>18238</v>
      </c>
      <c r="AO45" s="9">
        <v>14863</v>
      </c>
      <c r="AP45" s="9">
        <v>6619</v>
      </c>
      <c r="AQ45" s="9">
        <v>15281</v>
      </c>
      <c r="AR45" s="9">
        <v>30524</v>
      </c>
      <c r="AS45" s="9">
        <v>26200</v>
      </c>
      <c r="AT45" s="9">
        <v>-20786</v>
      </c>
      <c r="AU45" s="9">
        <v>9217</v>
      </c>
      <c r="AV45" s="9">
        <v>30227</v>
      </c>
      <c r="AW45" s="9">
        <v>-21253</v>
      </c>
      <c r="AX45" s="9">
        <v>-615</v>
      </c>
      <c r="AY45" s="9">
        <v>5651</v>
      </c>
      <c r="AZ45" s="9">
        <v>-14239</v>
      </c>
      <c r="BA45" s="9">
        <v>-13706</v>
      </c>
      <c r="BB45" s="9">
        <v>11860</v>
      </c>
      <c r="BC45" s="9">
        <v>23158</v>
      </c>
      <c r="BD45" s="9">
        <v>21190</v>
      </c>
      <c r="BE45" s="9">
        <v>12483</v>
      </c>
      <c r="BF45" s="9">
        <v>50003</v>
      </c>
    </row>
    <row r="46" spans="1:58" ht="14">
      <c r="A46" s="18"/>
      <c r="B46" s="17"/>
      <c r="C46" s="17"/>
      <c r="D46" s="13" t="s">
        <v>103</v>
      </c>
      <c r="E46" s="15"/>
      <c r="F46" s="5" t="s">
        <v>63</v>
      </c>
      <c r="G46" s="8">
        <v>1518.848</v>
      </c>
      <c r="H46" s="8">
        <v>1758.6669999999999</v>
      </c>
      <c r="I46" s="8">
        <v>1838.606</v>
      </c>
      <c r="J46" s="8">
        <v>3357.4549999999999</v>
      </c>
      <c r="K46" s="8">
        <v>6235.2730000000001</v>
      </c>
      <c r="L46" s="8">
        <v>2877.8180000000002</v>
      </c>
      <c r="M46" s="8">
        <v>3117.636</v>
      </c>
      <c r="N46" s="8">
        <v>3037.6970000000001</v>
      </c>
      <c r="O46" s="8">
        <v>4156.848</v>
      </c>
      <c r="P46" s="8">
        <v>4076.9090000000001</v>
      </c>
      <c r="Q46" s="8">
        <v>5915.5150000000003</v>
      </c>
      <c r="R46" s="8">
        <v>5995.4549999999999</v>
      </c>
      <c r="S46" s="8">
        <v>6075.3940000000002</v>
      </c>
      <c r="T46" s="8">
        <v>7354.424</v>
      </c>
      <c r="U46" s="8">
        <v>5515.8180000000002</v>
      </c>
      <c r="V46" s="8">
        <v>5435.8789999999999</v>
      </c>
      <c r="W46" s="8">
        <v>6634.97</v>
      </c>
      <c r="X46" s="8">
        <v>6075.3940000000002</v>
      </c>
      <c r="Y46" s="8">
        <v>7514.3029999999999</v>
      </c>
      <c r="Z46" s="8">
        <v>6714.9089999999997</v>
      </c>
      <c r="AA46" s="8">
        <v>7514.3029999999999</v>
      </c>
      <c r="AB46" s="8">
        <v>2638</v>
      </c>
      <c r="AC46" s="8">
        <v>2782</v>
      </c>
      <c r="AD46" s="8">
        <v>3217</v>
      </c>
      <c r="AE46" s="8">
        <v>2839</v>
      </c>
      <c r="AF46" s="8">
        <v>2712</v>
      </c>
      <c r="AG46" s="8">
        <v>3034</v>
      </c>
      <c r="AH46" s="8">
        <v>3274</v>
      </c>
      <c r="AI46" s="8">
        <v>3014</v>
      </c>
      <c r="AJ46" s="8">
        <v>2633</v>
      </c>
      <c r="AK46" s="8">
        <v>2263</v>
      </c>
      <c r="AL46" s="8">
        <v>2378</v>
      </c>
      <c r="AM46" s="8">
        <v>2069</v>
      </c>
      <c r="AN46" s="8">
        <v>1964</v>
      </c>
      <c r="AO46" s="8">
        <v>2062</v>
      </c>
      <c r="AP46" s="8">
        <v>2727</v>
      </c>
      <c r="AQ46" s="8">
        <v>3032</v>
      </c>
      <c r="AR46" s="8">
        <v>2555</v>
      </c>
      <c r="AS46" s="8">
        <v>2912</v>
      </c>
      <c r="AT46" s="8">
        <v>3395</v>
      </c>
      <c r="AU46" s="8">
        <v>4202</v>
      </c>
      <c r="AV46" s="8">
        <v>3830</v>
      </c>
      <c r="AW46" s="8">
        <v>4641</v>
      </c>
      <c r="AX46" s="8">
        <v>4896</v>
      </c>
      <c r="AY46" s="8">
        <v>4010</v>
      </c>
      <c r="AZ46" s="8">
        <v>5860</v>
      </c>
      <c r="BA46" s="8">
        <v>3334</v>
      </c>
      <c r="BB46" s="8">
        <v>6135</v>
      </c>
      <c r="BC46" s="8">
        <v>5596</v>
      </c>
      <c r="BD46" s="8">
        <v>4753</v>
      </c>
      <c r="BE46" s="8">
        <v>3629</v>
      </c>
      <c r="BF46" s="8">
        <v>5052</v>
      </c>
    </row>
    <row r="47" spans="1:58" ht="14">
      <c r="A47" s="18"/>
      <c r="B47" s="13" t="s">
        <v>104</v>
      </c>
      <c r="C47" s="14"/>
      <c r="D47" s="14"/>
      <c r="E47" s="15"/>
      <c r="F47" s="5" t="s">
        <v>63</v>
      </c>
      <c r="G47" s="9">
        <v>-7683.857</v>
      </c>
      <c r="H47" s="9">
        <v>-10233.284</v>
      </c>
      <c r="I47" s="9">
        <v>-10498.029</v>
      </c>
      <c r="J47" s="9">
        <v>-6850.6040000000003</v>
      </c>
      <c r="K47" s="9">
        <v>-3060.8029999999999</v>
      </c>
      <c r="L47" s="9">
        <v>-13635.516</v>
      </c>
      <c r="M47" s="9">
        <v>-19775.352999999999</v>
      </c>
      <c r="N47" s="9">
        <v>-20255.199000000001</v>
      </c>
      <c r="O47" s="9">
        <v>-19115.683000000001</v>
      </c>
      <c r="P47" s="9">
        <v>-39940.055999999997</v>
      </c>
      <c r="Q47" s="9">
        <v>-55402.6</v>
      </c>
      <c r="R47" s="9">
        <v>-48912.750999999997</v>
      </c>
      <c r="S47" s="9">
        <v>-33908.58</v>
      </c>
      <c r="T47" s="9">
        <v>-40289.855000000003</v>
      </c>
      <c r="U47" s="9">
        <v>-39171.122000000003</v>
      </c>
      <c r="V47" s="9">
        <v>-29243.202000000001</v>
      </c>
      <c r="W47" s="9">
        <v>-3990.7530000000002</v>
      </c>
      <c r="X47" s="9">
        <v>-3376.6860000000001</v>
      </c>
      <c r="Y47" s="9">
        <v>-3921.6729999999998</v>
      </c>
      <c r="Z47" s="9">
        <v>-9124.11</v>
      </c>
      <c r="AA47" s="9">
        <v>-1206.723</v>
      </c>
      <c r="AB47" s="9">
        <v>-7732</v>
      </c>
      <c r="AC47" s="9">
        <v>-8535</v>
      </c>
      <c r="AD47" s="9">
        <v>878</v>
      </c>
      <c r="AE47" s="9">
        <v>2992</v>
      </c>
      <c r="AF47" s="9">
        <v>7708</v>
      </c>
      <c r="AG47" s="9">
        <v>13727</v>
      </c>
      <c r="AH47" s="9">
        <v>21139</v>
      </c>
      <c r="AI47" s="9">
        <v>24754</v>
      </c>
      <c r="AJ47" s="9">
        <v>11381</v>
      </c>
      <c r="AK47" s="9">
        <v>3572</v>
      </c>
      <c r="AL47" s="9">
        <v>35338</v>
      </c>
      <c r="AM47" s="9">
        <v>93426</v>
      </c>
      <c r="AN47" s="9">
        <v>83467</v>
      </c>
      <c r="AO47" s="9">
        <v>117663</v>
      </c>
      <c r="AP47" s="9">
        <v>119002</v>
      </c>
      <c r="AQ47" s="9">
        <v>129178</v>
      </c>
      <c r="AR47" s="9">
        <v>169247</v>
      </c>
      <c r="AS47" s="9">
        <v>154663</v>
      </c>
      <c r="AT47" s="9">
        <v>122558</v>
      </c>
      <c r="AU47" s="9">
        <v>134947</v>
      </c>
      <c r="AV47" s="9">
        <v>132204</v>
      </c>
      <c r="AW47" s="9">
        <v>167469</v>
      </c>
      <c r="AX47" s="9">
        <v>161891</v>
      </c>
      <c r="AY47" s="9">
        <v>193750</v>
      </c>
      <c r="AZ47" s="9">
        <v>229846</v>
      </c>
      <c r="BA47" s="9">
        <v>231246</v>
      </c>
      <c r="BB47" s="9">
        <v>231605</v>
      </c>
      <c r="BC47" s="9">
        <v>205220</v>
      </c>
      <c r="BD47" s="9">
        <v>196337</v>
      </c>
      <c r="BE47" s="9">
        <v>191656</v>
      </c>
      <c r="BF47" s="9">
        <v>191553</v>
      </c>
    </row>
    <row r="48" spans="1:58" ht="14">
      <c r="A48" s="18"/>
      <c r="B48" s="16" t="s">
        <v>104</v>
      </c>
      <c r="C48" s="13" t="s">
        <v>105</v>
      </c>
      <c r="D48" s="14"/>
      <c r="E48" s="15"/>
      <c r="F48" s="5" t="s">
        <v>63</v>
      </c>
      <c r="G48" s="8">
        <v>61103.813999999998</v>
      </c>
      <c r="H48" s="8">
        <v>65273.044999999998</v>
      </c>
      <c r="I48" s="8">
        <v>71130.577999999994</v>
      </c>
      <c r="J48" s="8">
        <v>83590.714999999997</v>
      </c>
      <c r="K48" s="8">
        <v>107448.86500000001</v>
      </c>
      <c r="L48" s="8">
        <v>105602.038</v>
      </c>
      <c r="M48" s="8">
        <v>120923.567</v>
      </c>
      <c r="N48" s="8">
        <v>128191.981</v>
      </c>
      <c r="O48" s="8">
        <v>134120.85</v>
      </c>
      <c r="P48" s="8">
        <v>147215.09</v>
      </c>
      <c r="Q48" s="8">
        <v>164462.71</v>
      </c>
      <c r="R48" s="8">
        <v>186236.24400000001</v>
      </c>
      <c r="S48" s="8">
        <v>201082.196</v>
      </c>
      <c r="T48" s="8">
        <v>204157.59899999999</v>
      </c>
      <c r="U48" s="8">
        <v>229228.47200000001</v>
      </c>
      <c r="V48" s="8">
        <v>252928.09599999999</v>
      </c>
      <c r="W48" s="8">
        <v>247284.57399999999</v>
      </c>
      <c r="X48" s="8">
        <v>246753.51199999999</v>
      </c>
      <c r="Y48" s="8">
        <v>265348.60200000001</v>
      </c>
      <c r="Z48" s="8">
        <v>299891.39799999999</v>
      </c>
      <c r="AA48" s="8">
        <v>334220.185</v>
      </c>
      <c r="AB48" s="8">
        <v>375278</v>
      </c>
      <c r="AC48" s="8">
        <v>377767</v>
      </c>
      <c r="AD48" s="8">
        <v>355666</v>
      </c>
      <c r="AE48" s="8">
        <v>386231</v>
      </c>
      <c r="AF48" s="8">
        <v>416705</v>
      </c>
      <c r="AG48" s="8">
        <v>439228</v>
      </c>
      <c r="AH48" s="8">
        <v>497353</v>
      </c>
      <c r="AI48" s="8">
        <v>531946</v>
      </c>
      <c r="AJ48" s="8">
        <v>555220</v>
      </c>
      <c r="AK48" s="8">
        <v>650606</v>
      </c>
      <c r="AL48" s="8">
        <v>691839</v>
      </c>
      <c r="AM48" s="8">
        <v>716424</v>
      </c>
      <c r="AN48" s="8">
        <v>725654</v>
      </c>
      <c r="AO48" s="8">
        <v>808022</v>
      </c>
      <c r="AP48" s="8">
        <v>870921</v>
      </c>
      <c r="AQ48" s="8">
        <v>988208</v>
      </c>
      <c r="AR48" s="8">
        <v>1082874</v>
      </c>
      <c r="AS48" s="8">
        <v>1115342</v>
      </c>
      <c r="AT48" s="8">
        <v>932310</v>
      </c>
      <c r="AU48" s="8">
        <v>1091549</v>
      </c>
      <c r="AV48" s="8">
        <v>1213641</v>
      </c>
      <c r="AW48" s="8">
        <v>1271274</v>
      </c>
      <c r="AX48" s="8">
        <v>1276878</v>
      </c>
      <c r="AY48" s="8">
        <v>1335472</v>
      </c>
      <c r="AZ48" s="8">
        <v>1419906</v>
      </c>
      <c r="BA48" s="8">
        <v>1444277</v>
      </c>
      <c r="BB48" s="8">
        <v>1540892</v>
      </c>
      <c r="BC48" s="8">
        <v>1592156</v>
      </c>
      <c r="BD48" s="8">
        <v>1620957</v>
      </c>
      <c r="BE48" s="8">
        <v>1464782</v>
      </c>
      <c r="BF48" s="8">
        <v>1693923</v>
      </c>
    </row>
    <row r="49" spans="1:58" ht="14">
      <c r="A49" s="18"/>
      <c r="B49" s="18"/>
      <c r="C49" s="16" t="s">
        <v>105</v>
      </c>
      <c r="D49" s="13" t="s">
        <v>106</v>
      </c>
      <c r="E49" s="15"/>
      <c r="F49" s="5" t="s">
        <v>63</v>
      </c>
      <c r="G49" s="9">
        <v>53095.468999999997</v>
      </c>
      <c r="H49" s="9">
        <v>57251.334000000003</v>
      </c>
      <c r="I49" s="9">
        <v>62672.739000000001</v>
      </c>
      <c r="J49" s="9">
        <v>74813.744999999995</v>
      </c>
      <c r="K49" s="9">
        <v>97626.099000000002</v>
      </c>
      <c r="L49" s="9">
        <v>94098.92</v>
      </c>
      <c r="M49" s="9">
        <v>108583.21400000001</v>
      </c>
      <c r="N49" s="9">
        <v>115392.628</v>
      </c>
      <c r="O49" s="9">
        <v>119875.08500000001</v>
      </c>
      <c r="P49" s="9">
        <v>132056.91399999999</v>
      </c>
      <c r="Q49" s="9">
        <v>147325.02600000001</v>
      </c>
      <c r="R49" s="9">
        <v>166577.54199999999</v>
      </c>
      <c r="S49" s="9">
        <v>179771.80300000001</v>
      </c>
      <c r="T49" s="9">
        <v>182123.255</v>
      </c>
      <c r="U49" s="9">
        <v>205139.72899999999</v>
      </c>
      <c r="V49" s="9">
        <v>226711.03899999999</v>
      </c>
      <c r="W49" s="9">
        <v>221665.21400000001</v>
      </c>
      <c r="X49" s="9">
        <v>221322.29399999999</v>
      </c>
      <c r="Y49" s="9">
        <v>239709.345</v>
      </c>
      <c r="Z49" s="9">
        <v>271274.32799999998</v>
      </c>
      <c r="AA49" s="9">
        <v>291539.27600000001</v>
      </c>
      <c r="AB49" s="9">
        <v>324350</v>
      </c>
      <c r="AC49" s="9">
        <v>326071</v>
      </c>
      <c r="AD49" s="9">
        <v>304364</v>
      </c>
      <c r="AE49" s="9">
        <v>335011</v>
      </c>
      <c r="AF49" s="9">
        <v>362240</v>
      </c>
      <c r="AG49" s="9">
        <v>381466</v>
      </c>
      <c r="AH49" s="9">
        <v>429100</v>
      </c>
      <c r="AI49" s="9">
        <v>458589</v>
      </c>
      <c r="AJ49" s="9">
        <v>479767</v>
      </c>
      <c r="AK49" s="9">
        <v>562199</v>
      </c>
      <c r="AL49" s="9">
        <v>599226</v>
      </c>
      <c r="AM49" s="9">
        <v>611849</v>
      </c>
      <c r="AN49" s="9">
        <v>619678</v>
      </c>
      <c r="AO49" s="9">
        <v>685976</v>
      </c>
      <c r="AP49" s="9">
        <v>739847</v>
      </c>
      <c r="AQ49" s="9">
        <v>841480</v>
      </c>
      <c r="AR49" s="9">
        <v>926753</v>
      </c>
      <c r="AS49" s="9">
        <v>948741</v>
      </c>
      <c r="AT49" s="9">
        <v>769987</v>
      </c>
      <c r="AU49" s="9">
        <v>917244</v>
      </c>
      <c r="AV49" s="9">
        <v>1029689</v>
      </c>
      <c r="AW49" s="9">
        <v>1072019</v>
      </c>
      <c r="AX49" s="9">
        <v>1068665</v>
      </c>
      <c r="AY49" s="9">
        <v>1106924</v>
      </c>
      <c r="AZ49" s="9">
        <v>1166593</v>
      </c>
      <c r="BA49" s="9">
        <v>1179168</v>
      </c>
      <c r="BB49" s="9">
        <v>1256859</v>
      </c>
      <c r="BC49" s="9">
        <v>1290468</v>
      </c>
      <c r="BD49" s="9">
        <v>1303727</v>
      </c>
      <c r="BE49" s="9">
        <v>1186834</v>
      </c>
      <c r="BF49" s="9">
        <v>1367417</v>
      </c>
    </row>
    <row r="50" spans="1:58" ht="14">
      <c r="A50" s="18"/>
      <c r="B50" s="18"/>
      <c r="C50" s="17"/>
      <c r="D50" s="13" t="s">
        <v>107</v>
      </c>
      <c r="E50" s="15"/>
      <c r="F50" s="5" t="s">
        <v>63</v>
      </c>
      <c r="G50" s="8">
        <v>8052.3</v>
      </c>
      <c r="H50" s="8">
        <v>8165.8059999999996</v>
      </c>
      <c r="I50" s="8">
        <v>8666.5709999999999</v>
      </c>
      <c r="J50" s="8">
        <v>9234.1049999999996</v>
      </c>
      <c r="K50" s="8">
        <v>10676.308000000001</v>
      </c>
      <c r="L50" s="8">
        <v>12005.004000000001</v>
      </c>
      <c r="M50" s="8">
        <v>13066.625</v>
      </c>
      <c r="N50" s="8">
        <v>13620.805</v>
      </c>
      <c r="O50" s="8">
        <v>14949.501</v>
      </c>
      <c r="P50" s="8">
        <v>16017.8</v>
      </c>
      <c r="Q50" s="8">
        <v>18060.920999999998</v>
      </c>
      <c r="R50" s="8">
        <v>20658.221000000001</v>
      </c>
      <c r="S50" s="8">
        <v>22374.175999999999</v>
      </c>
      <c r="T50" s="8">
        <v>23041.862000000001</v>
      </c>
      <c r="U50" s="8">
        <v>25338.704000000002</v>
      </c>
      <c r="V50" s="8">
        <v>27662.253000000001</v>
      </c>
      <c r="W50" s="8">
        <v>27034.628000000001</v>
      </c>
      <c r="X50" s="8">
        <v>26867.705999999998</v>
      </c>
      <c r="Y50" s="8">
        <v>27495.330999999998</v>
      </c>
      <c r="Z50" s="8">
        <v>30780.348999999998</v>
      </c>
      <c r="AA50" s="8">
        <v>43125.873</v>
      </c>
      <c r="AB50" s="8">
        <v>50928</v>
      </c>
      <c r="AC50" s="8">
        <v>51696</v>
      </c>
      <c r="AD50" s="8">
        <v>51302</v>
      </c>
      <c r="AE50" s="8">
        <v>51220</v>
      </c>
      <c r="AF50" s="8">
        <v>54465</v>
      </c>
      <c r="AG50" s="8">
        <v>57762</v>
      </c>
      <c r="AH50" s="8">
        <v>68253</v>
      </c>
      <c r="AI50" s="8">
        <v>73357</v>
      </c>
      <c r="AJ50" s="8">
        <v>75453</v>
      </c>
      <c r="AK50" s="8">
        <v>88407</v>
      </c>
      <c r="AL50" s="8">
        <v>92613</v>
      </c>
      <c r="AM50" s="8">
        <v>104575</v>
      </c>
      <c r="AN50" s="8">
        <v>105976</v>
      </c>
      <c r="AO50" s="8">
        <v>122046</v>
      </c>
      <c r="AP50" s="8">
        <v>131074</v>
      </c>
      <c r="AQ50" s="8">
        <v>146728</v>
      </c>
      <c r="AR50" s="8">
        <v>156121</v>
      </c>
      <c r="AS50" s="8">
        <v>166601</v>
      </c>
      <c r="AT50" s="8">
        <v>162323</v>
      </c>
      <c r="AU50" s="8">
        <v>174305</v>
      </c>
      <c r="AV50" s="8">
        <v>183952</v>
      </c>
      <c r="AW50" s="8">
        <v>199255</v>
      </c>
      <c r="AX50" s="8">
        <v>208213</v>
      </c>
      <c r="AY50" s="8">
        <v>228548</v>
      </c>
      <c r="AZ50" s="8">
        <v>253313</v>
      </c>
      <c r="BA50" s="8">
        <v>265109</v>
      </c>
      <c r="BB50" s="8">
        <v>284033</v>
      </c>
      <c r="BC50" s="8">
        <v>301688</v>
      </c>
      <c r="BD50" s="8">
        <v>317230</v>
      </c>
      <c r="BE50" s="8">
        <v>277948</v>
      </c>
      <c r="BF50" s="8">
        <v>326506</v>
      </c>
    </row>
    <row r="51" spans="1:58" ht="14">
      <c r="A51" s="18"/>
      <c r="B51" s="18"/>
      <c r="C51" s="13" t="s">
        <v>108</v>
      </c>
      <c r="D51" s="14"/>
      <c r="E51" s="15"/>
      <c r="F51" s="5" t="s">
        <v>63</v>
      </c>
      <c r="G51" s="9">
        <v>66975.259000000005</v>
      </c>
      <c r="H51" s="9">
        <v>72998.978000000003</v>
      </c>
      <c r="I51" s="9">
        <v>79080.616999999998</v>
      </c>
      <c r="J51" s="9">
        <v>88994.654999999999</v>
      </c>
      <c r="K51" s="9">
        <v>110270.739</v>
      </c>
      <c r="L51" s="9">
        <v>116004.856</v>
      </c>
      <c r="M51" s="9">
        <v>135823.277</v>
      </c>
      <c r="N51" s="9">
        <v>143478.42000000001</v>
      </c>
      <c r="O51" s="9">
        <v>148623.67999999999</v>
      </c>
      <c r="P51" s="9">
        <v>176744.02100000001</v>
      </c>
      <c r="Q51" s="9">
        <v>205192.57800000001</v>
      </c>
      <c r="R51" s="9">
        <v>222433.54300000001</v>
      </c>
      <c r="S51" s="9">
        <v>226594.15599999999</v>
      </c>
      <c r="T51" s="9">
        <v>234268.606</v>
      </c>
      <c r="U51" s="9">
        <v>258682.04300000001</v>
      </c>
      <c r="V51" s="9">
        <v>275392.071</v>
      </c>
      <c r="W51" s="9">
        <v>251586.79800000001</v>
      </c>
      <c r="X51" s="9">
        <v>250611.80499999999</v>
      </c>
      <c r="Y51" s="9">
        <v>269706.22100000002</v>
      </c>
      <c r="Z51" s="9">
        <v>308184.65600000002</v>
      </c>
      <c r="AA51" s="9">
        <v>337029.00199999998</v>
      </c>
      <c r="AB51" s="9">
        <v>383010</v>
      </c>
      <c r="AC51" s="9">
        <v>386302</v>
      </c>
      <c r="AD51" s="9">
        <v>354788</v>
      </c>
      <c r="AE51" s="9">
        <v>383239</v>
      </c>
      <c r="AF51" s="9">
        <v>408997</v>
      </c>
      <c r="AG51" s="9">
        <v>425501</v>
      </c>
      <c r="AH51" s="9">
        <v>476214</v>
      </c>
      <c r="AI51" s="9">
        <v>507192</v>
      </c>
      <c r="AJ51" s="9">
        <v>543839</v>
      </c>
      <c r="AK51" s="9">
        <v>647034</v>
      </c>
      <c r="AL51" s="9">
        <v>656501</v>
      </c>
      <c r="AM51" s="9">
        <v>622998</v>
      </c>
      <c r="AN51" s="9">
        <v>642187</v>
      </c>
      <c r="AO51" s="9">
        <v>690359</v>
      </c>
      <c r="AP51" s="9">
        <v>751919</v>
      </c>
      <c r="AQ51" s="9">
        <v>859030</v>
      </c>
      <c r="AR51" s="9">
        <v>913627</v>
      </c>
      <c r="AS51" s="9">
        <v>960679</v>
      </c>
      <c r="AT51" s="9">
        <v>809752</v>
      </c>
      <c r="AU51" s="9">
        <v>956602</v>
      </c>
      <c r="AV51" s="9">
        <v>1081437</v>
      </c>
      <c r="AW51" s="9">
        <v>1103805</v>
      </c>
      <c r="AX51" s="9">
        <v>1114987</v>
      </c>
      <c r="AY51" s="9">
        <v>1141722</v>
      </c>
      <c r="AZ51" s="9">
        <v>1190060</v>
      </c>
      <c r="BA51" s="9">
        <v>1213031</v>
      </c>
      <c r="BB51" s="9">
        <v>1309287</v>
      </c>
      <c r="BC51" s="9">
        <v>1386936</v>
      </c>
      <c r="BD51" s="9">
        <v>1424620</v>
      </c>
      <c r="BE51" s="9">
        <v>1273126</v>
      </c>
      <c r="BF51" s="9">
        <v>1502370</v>
      </c>
    </row>
    <row r="52" spans="1:58" ht="14">
      <c r="A52" s="18"/>
      <c r="B52" s="18"/>
      <c r="C52" s="16" t="s">
        <v>108</v>
      </c>
      <c r="D52" s="13" t="s">
        <v>109</v>
      </c>
      <c r="E52" s="15"/>
      <c r="F52" s="5" t="s">
        <v>63</v>
      </c>
      <c r="G52" s="8">
        <v>50080.748</v>
      </c>
      <c r="H52" s="8">
        <v>54816.339</v>
      </c>
      <c r="I52" s="8">
        <v>59589.512999999999</v>
      </c>
      <c r="J52" s="8">
        <v>66927.798999999999</v>
      </c>
      <c r="K52" s="8">
        <v>85663.448999999993</v>
      </c>
      <c r="L52" s="8">
        <v>88839.301000000007</v>
      </c>
      <c r="M52" s="8">
        <v>106146.75599999999</v>
      </c>
      <c r="N52" s="8">
        <v>111934.7</v>
      </c>
      <c r="O52" s="8">
        <v>115063.573</v>
      </c>
      <c r="P52" s="8">
        <v>138290.516</v>
      </c>
      <c r="Q52" s="8">
        <v>162466.45699999999</v>
      </c>
      <c r="R52" s="8">
        <v>174634.29399999999</v>
      </c>
      <c r="S52" s="8">
        <v>177932.29399999999</v>
      </c>
      <c r="T52" s="8">
        <v>184594.06700000001</v>
      </c>
      <c r="U52" s="8">
        <v>205988.788</v>
      </c>
      <c r="V52" s="8">
        <v>220233.144</v>
      </c>
      <c r="W52" s="8">
        <v>197250.49600000001</v>
      </c>
      <c r="X52" s="8">
        <v>194976.66099999999</v>
      </c>
      <c r="Y52" s="8">
        <v>210132.43</v>
      </c>
      <c r="Z52" s="8">
        <v>242313.774</v>
      </c>
      <c r="AA52" s="8">
        <v>265503.13299999997</v>
      </c>
      <c r="AB52" s="8">
        <v>306309</v>
      </c>
      <c r="AC52" s="8">
        <v>301841</v>
      </c>
      <c r="AD52" s="8">
        <v>268149</v>
      </c>
      <c r="AE52" s="8">
        <v>290853</v>
      </c>
      <c r="AF52" s="8">
        <v>311480</v>
      </c>
      <c r="AG52" s="8">
        <v>322659</v>
      </c>
      <c r="AH52" s="8">
        <v>361943</v>
      </c>
      <c r="AI52" s="8">
        <v>386953</v>
      </c>
      <c r="AJ52" s="8">
        <v>411830</v>
      </c>
      <c r="AK52" s="8">
        <v>498262</v>
      </c>
      <c r="AL52" s="8">
        <v>498039</v>
      </c>
      <c r="AM52" s="8">
        <v>469848</v>
      </c>
      <c r="AN52" s="8">
        <v>489735</v>
      </c>
      <c r="AO52" s="8">
        <v>533114</v>
      </c>
      <c r="AP52" s="8">
        <v>583269</v>
      </c>
      <c r="AQ52" s="8">
        <v>680521</v>
      </c>
      <c r="AR52" s="8">
        <v>725032</v>
      </c>
      <c r="AS52" s="8">
        <v>764572</v>
      </c>
      <c r="AT52" s="8">
        <v>629365</v>
      </c>
      <c r="AU52" s="8">
        <v>754215</v>
      </c>
      <c r="AV52" s="8">
        <v>864522</v>
      </c>
      <c r="AW52" s="8">
        <v>869479</v>
      </c>
      <c r="AX52" s="8">
        <v>867663</v>
      </c>
      <c r="AY52" s="8">
        <v>887292</v>
      </c>
      <c r="AZ52" s="8">
        <v>918207</v>
      </c>
      <c r="BA52" s="8">
        <v>926914</v>
      </c>
      <c r="BB52" s="8">
        <v>1001744</v>
      </c>
      <c r="BC52" s="8">
        <v>1068437</v>
      </c>
      <c r="BD52" s="8">
        <v>1088223</v>
      </c>
      <c r="BE52" s="8">
        <v>996825</v>
      </c>
      <c r="BF52" s="8">
        <v>1174945</v>
      </c>
    </row>
    <row r="53" spans="1:58" ht="14">
      <c r="A53" s="18"/>
      <c r="B53" s="17"/>
      <c r="C53" s="17"/>
      <c r="D53" s="13" t="s">
        <v>110</v>
      </c>
      <c r="E53" s="15"/>
      <c r="F53" s="5" t="s">
        <v>63</v>
      </c>
      <c r="G53" s="9">
        <v>17426.755000000001</v>
      </c>
      <c r="H53" s="9">
        <v>18727.258999999998</v>
      </c>
      <c r="I53" s="9">
        <v>20049.438999999998</v>
      </c>
      <c r="J53" s="9">
        <v>22715.472000000002</v>
      </c>
      <c r="K53" s="9">
        <v>24991.353999999999</v>
      </c>
      <c r="L53" s="9">
        <v>27765.762999999999</v>
      </c>
      <c r="M53" s="9">
        <v>30052.483</v>
      </c>
      <c r="N53" s="9">
        <v>31970.725999999999</v>
      </c>
      <c r="O53" s="9">
        <v>34138.233</v>
      </c>
      <c r="P53" s="9">
        <v>38917.586000000003</v>
      </c>
      <c r="Q53" s="9">
        <v>42970.824000000001</v>
      </c>
      <c r="R53" s="9">
        <v>48292.053</v>
      </c>
      <c r="S53" s="9">
        <v>49159.055999999997</v>
      </c>
      <c r="T53" s="9">
        <v>50091.084000000003</v>
      </c>
      <c r="U53" s="9">
        <v>52822.142</v>
      </c>
      <c r="V53" s="9">
        <v>55152.212</v>
      </c>
      <c r="W53" s="9">
        <v>54935.462</v>
      </c>
      <c r="X53" s="9">
        <v>56463.553999999996</v>
      </c>
      <c r="Y53" s="9">
        <v>60419.254000000001</v>
      </c>
      <c r="Z53" s="9">
        <v>66499.111000000004</v>
      </c>
      <c r="AA53" s="9">
        <v>72134.629000000001</v>
      </c>
      <c r="AB53" s="9">
        <v>76701</v>
      </c>
      <c r="AC53" s="9">
        <v>84461</v>
      </c>
      <c r="AD53" s="9">
        <v>86639</v>
      </c>
      <c r="AE53" s="9">
        <v>92386</v>
      </c>
      <c r="AF53" s="9">
        <v>97517</v>
      </c>
      <c r="AG53" s="9">
        <v>102842</v>
      </c>
      <c r="AH53" s="9">
        <v>114271</v>
      </c>
      <c r="AI53" s="9">
        <v>120239</v>
      </c>
      <c r="AJ53" s="9">
        <v>132009</v>
      </c>
      <c r="AK53" s="9">
        <v>148772</v>
      </c>
      <c r="AL53" s="9">
        <v>158462</v>
      </c>
      <c r="AM53" s="9">
        <v>153150</v>
      </c>
      <c r="AN53" s="9">
        <v>152452</v>
      </c>
      <c r="AO53" s="9">
        <v>157245</v>
      </c>
      <c r="AP53" s="9">
        <v>168650</v>
      </c>
      <c r="AQ53" s="9">
        <v>178509</v>
      </c>
      <c r="AR53" s="9">
        <v>188595</v>
      </c>
      <c r="AS53" s="9">
        <v>196107</v>
      </c>
      <c r="AT53" s="9">
        <v>180387</v>
      </c>
      <c r="AU53" s="9">
        <v>202387</v>
      </c>
      <c r="AV53" s="9">
        <v>216915</v>
      </c>
      <c r="AW53" s="9">
        <v>234326</v>
      </c>
      <c r="AX53" s="9">
        <v>247324</v>
      </c>
      <c r="AY53" s="9">
        <v>254430</v>
      </c>
      <c r="AZ53" s="9">
        <v>271853</v>
      </c>
      <c r="BA53" s="9">
        <v>286117</v>
      </c>
      <c r="BB53" s="9">
        <v>307543</v>
      </c>
      <c r="BC53" s="9">
        <v>318499</v>
      </c>
      <c r="BD53" s="9">
        <v>336397</v>
      </c>
      <c r="BE53" s="9">
        <v>276301</v>
      </c>
      <c r="BF53" s="9">
        <v>327425</v>
      </c>
    </row>
    <row r="54" spans="1:58" ht="14">
      <c r="A54" s="17"/>
      <c r="B54" s="13" t="s">
        <v>111</v>
      </c>
      <c r="C54" s="14"/>
      <c r="D54" s="14"/>
      <c r="E54" s="15"/>
      <c r="F54" s="5" t="s">
        <v>63</v>
      </c>
      <c r="G54" s="8" t="s">
        <v>68</v>
      </c>
      <c r="H54" s="8" t="s">
        <v>68</v>
      </c>
      <c r="I54" s="8" t="s">
        <v>68</v>
      </c>
      <c r="J54" s="8" t="s">
        <v>68</v>
      </c>
      <c r="K54" s="8" t="s">
        <v>68</v>
      </c>
      <c r="L54" s="8" t="s">
        <v>68</v>
      </c>
      <c r="M54" s="8" t="s">
        <v>68</v>
      </c>
      <c r="N54" s="8" t="s">
        <v>68</v>
      </c>
      <c r="O54" s="8" t="s">
        <v>68</v>
      </c>
      <c r="P54" s="8" t="s">
        <v>68</v>
      </c>
      <c r="Q54" s="8" t="s">
        <v>68</v>
      </c>
      <c r="R54" s="8" t="s">
        <v>68</v>
      </c>
      <c r="S54" s="8" t="s">
        <v>68</v>
      </c>
      <c r="T54" s="8" t="s">
        <v>68</v>
      </c>
      <c r="U54" s="8" t="s">
        <v>68</v>
      </c>
      <c r="V54" s="8" t="s">
        <v>68</v>
      </c>
      <c r="W54" s="8" t="s">
        <v>68</v>
      </c>
      <c r="X54" s="8" t="s">
        <v>68</v>
      </c>
      <c r="Y54" s="8" t="s">
        <v>68</v>
      </c>
      <c r="Z54" s="8" t="s">
        <v>68</v>
      </c>
      <c r="AA54" s="8" t="s">
        <v>68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</row>
    <row r="55" spans="1:58" ht="14">
      <c r="A55" s="13" t="s">
        <v>112</v>
      </c>
      <c r="B55" s="14"/>
      <c r="C55" s="14"/>
      <c r="D55" s="14"/>
      <c r="E55" s="15"/>
      <c r="F55" s="5" t="s">
        <v>63</v>
      </c>
      <c r="G55" s="9">
        <v>403898.48800000001</v>
      </c>
      <c r="H55" s="9">
        <v>448298.2</v>
      </c>
      <c r="I55" s="9">
        <v>488766.45400000003</v>
      </c>
      <c r="J55" s="9">
        <v>544378.10100000002</v>
      </c>
      <c r="K55" s="9">
        <v>589181.04</v>
      </c>
      <c r="L55" s="9">
        <v>617171.67500000005</v>
      </c>
      <c r="M55" s="9">
        <v>669131.88300000003</v>
      </c>
      <c r="N55" s="9">
        <v>712971.55799999996</v>
      </c>
      <c r="O55" s="9">
        <v>760462.67299999995</v>
      </c>
      <c r="P55" s="9">
        <v>825908.56499999994</v>
      </c>
      <c r="Q55" s="9">
        <v>883200.32200000004</v>
      </c>
      <c r="R55" s="9">
        <v>924945.46</v>
      </c>
      <c r="S55" s="9">
        <v>963498.38800000004</v>
      </c>
      <c r="T55" s="9">
        <v>1006128.384</v>
      </c>
      <c r="U55" s="9">
        <v>1055109.196</v>
      </c>
      <c r="V55" s="9">
        <v>1102611.5120000001</v>
      </c>
      <c r="W55" s="9">
        <v>1161661.784</v>
      </c>
      <c r="X55" s="9">
        <v>1193023.841</v>
      </c>
      <c r="Y55" s="9">
        <v>1258167.3130000001</v>
      </c>
      <c r="Z55" s="9">
        <v>1344827.3970000001</v>
      </c>
      <c r="AA55" s="9">
        <v>1463577.584</v>
      </c>
      <c r="AB55" s="9">
        <v>1585800</v>
      </c>
      <c r="AC55" s="9">
        <v>1702060</v>
      </c>
      <c r="AD55" s="9">
        <v>1750890</v>
      </c>
      <c r="AE55" s="9">
        <v>1829550</v>
      </c>
      <c r="AF55" s="9">
        <v>1894610</v>
      </c>
      <c r="AG55" s="9">
        <v>1921380</v>
      </c>
      <c r="AH55" s="9">
        <v>1961150</v>
      </c>
      <c r="AI55" s="9">
        <v>2014420</v>
      </c>
      <c r="AJ55" s="9">
        <v>2059480</v>
      </c>
      <c r="AK55" s="9">
        <v>2109090</v>
      </c>
      <c r="AL55" s="9">
        <v>2172540</v>
      </c>
      <c r="AM55" s="9">
        <v>2198120</v>
      </c>
      <c r="AN55" s="9">
        <v>2211570</v>
      </c>
      <c r="AO55" s="9">
        <v>2262520</v>
      </c>
      <c r="AP55" s="9">
        <v>2288310</v>
      </c>
      <c r="AQ55" s="9">
        <v>2385080</v>
      </c>
      <c r="AR55" s="9">
        <v>2499550</v>
      </c>
      <c r="AS55" s="9">
        <v>2546490</v>
      </c>
      <c r="AT55" s="9">
        <v>2445730</v>
      </c>
      <c r="AU55" s="9">
        <v>2564400</v>
      </c>
      <c r="AV55" s="9">
        <v>2693560</v>
      </c>
      <c r="AW55" s="9">
        <v>2745310</v>
      </c>
      <c r="AX55" s="9">
        <v>2811350</v>
      </c>
      <c r="AY55" s="9">
        <v>2927430</v>
      </c>
      <c r="AZ55" s="9">
        <v>3026180</v>
      </c>
      <c r="BA55" s="9">
        <v>3134740</v>
      </c>
      <c r="BB55" s="9">
        <v>3267160</v>
      </c>
      <c r="BC55" s="9">
        <v>3365450</v>
      </c>
      <c r="BD55" s="9">
        <v>3473260</v>
      </c>
      <c r="BE55" s="9">
        <v>3405430</v>
      </c>
      <c r="BF55" s="9">
        <v>3601750</v>
      </c>
    </row>
    <row r="56" spans="1:58" ht="14">
      <c r="A56" s="16" t="s">
        <v>112</v>
      </c>
      <c r="B56" s="13" t="s">
        <v>113</v>
      </c>
      <c r="C56" s="14"/>
      <c r="D56" s="14"/>
      <c r="E56" s="15"/>
      <c r="F56" s="5" t="s">
        <v>63</v>
      </c>
      <c r="G56" s="8">
        <v>205869.42199999999</v>
      </c>
      <c r="H56" s="8">
        <v>233343.99299999999</v>
      </c>
      <c r="I56" s="8">
        <v>258707.71299999999</v>
      </c>
      <c r="J56" s="8">
        <v>294446.99400000001</v>
      </c>
      <c r="K56" s="8">
        <v>325707.69500000001</v>
      </c>
      <c r="L56" s="8">
        <v>340338.46299999999</v>
      </c>
      <c r="M56" s="8">
        <v>367857.70799999998</v>
      </c>
      <c r="N56" s="8">
        <v>394930.21299999999</v>
      </c>
      <c r="O56" s="8">
        <v>421622.98800000001</v>
      </c>
      <c r="P56" s="8">
        <v>456535.79700000002</v>
      </c>
      <c r="Q56" s="8">
        <v>496251.07199999999</v>
      </c>
      <c r="R56" s="8">
        <v>520430.929</v>
      </c>
      <c r="S56" s="8">
        <v>536759.31200000003</v>
      </c>
      <c r="T56" s="8">
        <v>548676.12800000003</v>
      </c>
      <c r="U56" s="8">
        <v>570153.20200000005</v>
      </c>
      <c r="V56" s="8">
        <v>592948.16200000001</v>
      </c>
      <c r="W56" s="8">
        <v>624476.90800000005</v>
      </c>
      <c r="X56" s="8">
        <v>652833.79299999995</v>
      </c>
      <c r="Y56" s="8">
        <v>680274.85900000005</v>
      </c>
      <c r="Z56" s="8">
        <v>711747.76199999999</v>
      </c>
      <c r="AA56" s="8">
        <v>770103.30500000005</v>
      </c>
      <c r="AB56" s="8">
        <v>853459</v>
      </c>
      <c r="AC56" s="8">
        <v>926427</v>
      </c>
      <c r="AD56" s="8">
        <v>948855</v>
      </c>
      <c r="AE56" s="8">
        <v>974663</v>
      </c>
      <c r="AF56" s="8">
        <v>1011385</v>
      </c>
      <c r="AG56" s="8">
        <v>1020661</v>
      </c>
      <c r="AH56" s="8">
        <v>1024739</v>
      </c>
      <c r="AI56" s="8">
        <v>1046887</v>
      </c>
      <c r="AJ56" s="8">
        <v>1077083</v>
      </c>
      <c r="AK56" s="8">
        <v>1120347</v>
      </c>
      <c r="AL56" s="8">
        <v>1138370</v>
      </c>
      <c r="AM56" s="8">
        <v>1145070</v>
      </c>
      <c r="AN56" s="8">
        <v>1148715</v>
      </c>
      <c r="AO56" s="8">
        <v>1152296</v>
      </c>
      <c r="AP56" s="8">
        <v>1150761</v>
      </c>
      <c r="AQ56" s="8">
        <v>1170728</v>
      </c>
      <c r="AR56" s="8">
        <v>1204279</v>
      </c>
      <c r="AS56" s="8">
        <v>1250708</v>
      </c>
      <c r="AT56" s="8">
        <v>1256914</v>
      </c>
      <c r="AU56" s="8">
        <v>1293606</v>
      </c>
      <c r="AV56" s="8">
        <v>1349842</v>
      </c>
      <c r="AW56" s="8">
        <v>1403513</v>
      </c>
      <c r="AX56" s="8">
        <v>1444171</v>
      </c>
      <c r="AY56" s="8">
        <v>1501769</v>
      </c>
      <c r="AZ56" s="8">
        <v>1561976</v>
      </c>
      <c r="BA56" s="8">
        <v>1622728</v>
      </c>
      <c r="BB56" s="8">
        <v>1693096</v>
      </c>
      <c r="BC56" s="8">
        <v>1771262</v>
      </c>
      <c r="BD56" s="8">
        <v>1853274</v>
      </c>
      <c r="BE56" s="8">
        <v>1848790</v>
      </c>
      <c r="BF56" s="8">
        <v>1913709</v>
      </c>
    </row>
    <row r="57" spans="1:58" ht="14">
      <c r="A57" s="18"/>
      <c r="B57" s="16" t="s">
        <v>113</v>
      </c>
      <c r="C57" s="13" t="s">
        <v>114</v>
      </c>
      <c r="D57" s="14"/>
      <c r="E57" s="15"/>
      <c r="F57" s="5" t="s">
        <v>63</v>
      </c>
      <c r="G57" s="9" t="s">
        <v>68</v>
      </c>
      <c r="H57" s="9" t="s">
        <v>68</v>
      </c>
      <c r="I57" s="9" t="s">
        <v>68</v>
      </c>
      <c r="J57" s="9" t="s">
        <v>68</v>
      </c>
      <c r="K57" s="9" t="s">
        <v>68</v>
      </c>
      <c r="L57" s="9" t="s">
        <v>68</v>
      </c>
      <c r="M57" s="9" t="s">
        <v>68</v>
      </c>
      <c r="N57" s="9" t="s">
        <v>68</v>
      </c>
      <c r="O57" s="9" t="s">
        <v>68</v>
      </c>
      <c r="P57" s="9" t="s">
        <v>68</v>
      </c>
      <c r="Q57" s="9" t="s">
        <v>68</v>
      </c>
      <c r="R57" s="9" t="s">
        <v>68</v>
      </c>
      <c r="S57" s="9" t="s">
        <v>68</v>
      </c>
      <c r="T57" s="9" t="s">
        <v>68</v>
      </c>
      <c r="U57" s="9" t="s">
        <v>68</v>
      </c>
      <c r="V57" s="9" t="s">
        <v>68</v>
      </c>
      <c r="W57" s="9" t="s">
        <v>68</v>
      </c>
      <c r="X57" s="9" t="s">
        <v>68</v>
      </c>
      <c r="Y57" s="9" t="s">
        <v>68</v>
      </c>
      <c r="Z57" s="9" t="s">
        <v>68</v>
      </c>
      <c r="AA57" s="9" t="s">
        <v>68</v>
      </c>
      <c r="AB57" s="9">
        <v>7506</v>
      </c>
      <c r="AC57" s="9">
        <v>6621</v>
      </c>
      <c r="AD57" s="9">
        <v>6512</v>
      </c>
      <c r="AE57" s="9">
        <v>6722</v>
      </c>
      <c r="AF57" s="9">
        <v>6831</v>
      </c>
      <c r="AG57" s="9">
        <v>6621</v>
      </c>
      <c r="AH57" s="9">
        <v>6474</v>
      </c>
      <c r="AI57" s="9">
        <v>6474</v>
      </c>
      <c r="AJ57" s="9">
        <v>6640</v>
      </c>
      <c r="AK57" s="9">
        <v>6682</v>
      </c>
      <c r="AL57" s="9">
        <v>6179</v>
      </c>
      <c r="AM57" s="9">
        <v>6037</v>
      </c>
      <c r="AN57" s="9">
        <v>5976</v>
      </c>
      <c r="AO57" s="9">
        <v>5971</v>
      </c>
      <c r="AP57" s="9">
        <v>5638</v>
      </c>
      <c r="AQ57" s="9">
        <v>5574</v>
      </c>
      <c r="AR57" s="9">
        <v>5779</v>
      </c>
      <c r="AS57" s="9">
        <v>5885</v>
      </c>
      <c r="AT57" s="9">
        <v>6008</v>
      </c>
      <c r="AU57" s="9">
        <v>6047</v>
      </c>
      <c r="AV57" s="9">
        <v>6570</v>
      </c>
      <c r="AW57" s="9">
        <v>6768</v>
      </c>
      <c r="AX57" s="9">
        <v>7085</v>
      </c>
      <c r="AY57" s="9">
        <v>7406</v>
      </c>
      <c r="AZ57" s="9">
        <v>7657</v>
      </c>
      <c r="BA57" s="9">
        <v>7894</v>
      </c>
      <c r="BB57" s="9">
        <v>7946</v>
      </c>
      <c r="BC57" s="9">
        <v>8037</v>
      </c>
      <c r="BD57" s="9">
        <v>8212</v>
      </c>
      <c r="BE57" s="9">
        <v>8278</v>
      </c>
      <c r="BF57" s="9">
        <v>8410</v>
      </c>
    </row>
    <row r="58" spans="1:58" ht="14">
      <c r="A58" s="18"/>
      <c r="B58" s="18"/>
      <c r="C58" s="13" t="s">
        <v>115</v>
      </c>
      <c r="D58" s="14"/>
      <c r="E58" s="15"/>
      <c r="F58" s="5" t="s">
        <v>63</v>
      </c>
      <c r="G58" s="8" t="s">
        <v>68</v>
      </c>
      <c r="H58" s="8" t="s">
        <v>68</v>
      </c>
      <c r="I58" s="8" t="s">
        <v>68</v>
      </c>
      <c r="J58" s="8" t="s">
        <v>68</v>
      </c>
      <c r="K58" s="8" t="s">
        <v>68</v>
      </c>
      <c r="L58" s="8" t="s">
        <v>68</v>
      </c>
      <c r="M58" s="8" t="s">
        <v>68</v>
      </c>
      <c r="N58" s="8" t="s">
        <v>68</v>
      </c>
      <c r="O58" s="8" t="s">
        <v>68</v>
      </c>
      <c r="P58" s="8" t="s">
        <v>68</v>
      </c>
      <c r="Q58" s="8" t="s">
        <v>68</v>
      </c>
      <c r="R58" s="8" t="s">
        <v>68</v>
      </c>
      <c r="S58" s="8" t="s">
        <v>68</v>
      </c>
      <c r="T58" s="8" t="s">
        <v>68</v>
      </c>
      <c r="U58" s="8" t="s">
        <v>68</v>
      </c>
      <c r="V58" s="8" t="s">
        <v>68</v>
      </c>
      <c r="W58" s="8" t="s">
        <v>68</v>
      </c>
      <c r="X58" s="8" t="s">
        <v>68</v>
      </c>
      <c r="Y58" s="8" t="s">
        <v>68</v>
      </c>
      <c r="Z58" s="8" t="s">
        <v>68</v>
      </c>
      <c r="AA58" s="8" t="s">
        <v>68</v>
      </c>
      <c r="AB58" s="8">
        <v>290070</v>
      </c>
      <c r="AC58" s="8">
        <v>304125</v>
      </c>
      <c r="AD58" s="8">
        <v>293904</v>
      </c>
      <c r="AE58" s="8">
        <v>293530</v>
      </c>
      <c r="AF58" s="8">
        <v>300544</v>
      </c>
      <c r="AG58" s="8">
        <v>299696</v>
      </c>
      <c r="AH58" s="8">
        <v>299307</v>
      </c>
      <c r="AI58" s="8">
        <v>306762</v>
      </c>
      <c r="AJ58" s="8">
        <v>313377</v>
      </c>
      <c r="AK58" s="8">
        <v>327068</v>
      </c>
      <c r="AL58" s="8">
        <v>330866</v>
      </c>
      <c r="AM58" s="8">
        <v>327733</v>
      </c>
      <c r="AN58" s="8">
        <v>327184</v>
      </c>
      <c r="AO58" s="8">
        <v>328210</v>
      </c>
      <c r="AP58" s="8">
        <v>326421</v>
      </c>
      <c r="AQ58" s="8">
        <v>333724</v>
      </c>
      <c r="AR58" s="8">
        <v>345318</v>
      </c>
      <c r="AS58" s="8">
        <v>356738</v>
      </c>
      <c r="AT58" s="8">
        <v>341641</v>
      </c>
      <c r="AU58" s="8">
        <v>351480</v>
      </c>
      <c r="AV58" s="8">
        <v>369484</v>
      </c>
      <c r="AW58" s="8">
        <v>382274</v>
      </c>
      <c r="AX58" s="8">
        <v>396732</v>
      </c>
      <c r="AY58" s="8">
        <v>409558</v>
      </c>
      <c r="AZ58" s="8">
        <v>422249</v>
      </c>
      <c r="BA58" s="8">
        <v>432766</v>
      </c>
      <c r="BB58" s="8">
        <v>445332</v>
      </c>
      <c r="BC58" s="8">
        <v>463138</v>
      </c>
      <c r="BD58" s="8">
        <v>477719</v>
      </c>
      <c r="BE58" s="8">
        <v>457378</v>
      </c>
      <c r="BF58" s="8">
        <v>466196</v>
      </c>
    </row>
    <row r="59" spans="1:58" ht="24">
      <c r="A59" s="18"/>
      <c r="B59" s="18"/>
      <c r="C59" s="6" t="s">
        <v>115</v>
      </c>
      <c r="D59" s="13" t="s">
        <v>116</v>
      </c>
      <c r="E59" s="15"/>
      <c r="F59" s="5" t="s">
        <v>63</v>
      </c>
      <c r="G59" s="9" t="s">
        <v>68</v>
      </c>
      <c r="H59" s="9" t="s">
        <v>68</v>
      </c>
      <c r="I59" s="9" t="s">
        <v>68</v>
      </c>
      <c r="J59" s="9" t="s">
        <v>68</v>
      </c>
      <c r="K59" s="9" t="s">
        <v>68</v>
      </c>
      <c r="L59" s="9" t="s">
        <v>68</v>
      </c>
      <c r="M59" s="9" t="s">
        <v>68</v>
      </c>
      <c r="N59" s="9" t="s">
        <v>68</v>
      </c>
      <c r="O59" s="9" t="s">
        <v>68</v>
      </c>
      <c r="P59" s="9" t="s">
        <v>68</v>
      </c>
      <c r="Q59" s="9" t="s">
        <v>68</v>
      </c>
      <c r="R59" s="9" t="s">
        <v>68</v>
      </c>
      <c r="S59" s="9" t="s">
        <v>68</v>
      </c>
      <c r="T59" s="9" t="s">
        <v>68</v>
      </c>
      <c r="U59" s="9" t="s">
        <v>68</v>
      </c>
      <c r="V59" s="9" t="s">
        <v>68</v>
      </c>
      <c r="W59" s="9" t="s">
        <v>68</v>
      </c>
      <c r="X59" s="9" t="s">
        <v>68</v>
      </c>
      <c r="Y59" s="9" t="s">
        <v>68</v>
      </c>
      <c r="Z59" s="9" t="s">
        <v>68</v>
      </c>
      <c r="AA59" s="9" t="s">
        <v>68</v>
      </c>
      <c r="AB59" s="9">
        <v>261742</v>
      </c>
      <c r="AC59" s="9">
        <v>273747</v>
      </c>
      <c r="AD59" s="9">
        <v>263248</v>
      </c>
      <c r="AE59" s="9">
        <v>263201</v>
      </c>
      <c r="AF59" s="9">
        <v>270355</v>
      </c>
      <c r="AG59" s="9">
        <v>269488</v>
      </c>
      <c r="AH59" s="9">
        <v>269808</v>
      </c>
      <c r="AI59" s="9">
        <v>277484</v>
      </c>
      <c r="AJ59" s="9">
        <v>285153</v>
      </c>
      <c r="AK59" s="9">
        <v>298312</v>
      </c>
      <c r="AL59" s="9">
        <v>303640</v>
      </c>
      <c r="AM59" s="9">
        <v>300384</v>
      </c>
      <c r="AN59" s="9">
        <v>300010</v>
      </c>
      <c r="AO59" s="9">
        <v>299957</v>
      </c>
      <c r="AP59" s="9">
        <v>298358</v>
      </c>
      <c r="AQ59" s="9">
        <v>305587</v>
      </c>
      <c r="AR59" s="9">
        <v>316555</v>
      </c>
      <c r="AS59" s="9">
        <v>329426</v>
      </c>
      <c r="AT59" s="9">
        <v>311471</v>
      </c>
      <c r="AU59" s="9">
        <v>321350</v>
      </c>
      <c r="AV59" s="9">
        <v>338409</v>
      </c>
      <c r="AW59" s="9">
        <v>349985</v>
      </c>
      <c r="AX59" s="9">
        <v>363448</v>
      </c>
      <c r="AY59" s="9">
        <v>376814</v>
      </c>
      <c r="AZ59" s="9">
        <v>388312</v>
      </c>
      <c r="BA59" s="9">
        <v>398415</v>
      </c>
      <c r="BB59" s="9">
        <v>409951</v>
      </c>
      <c r="BC59" s="9">
        <v>425795</v>
      </c>
      <c r="BD59" s="9">
        <v>439019</v>
      </c>
      <c r="BE59" s="9">
        <v>417715</v>
      </c>
      <c r="BF59" s="9">
        <v>425793</v>
      </c>
    </row>
    <row r="60" spans="1:58" ht="14">
      <c r="A60" s="18"/>
      <c r="B60" s="18"/>
      <c r="C60" s="13" t="s">
        <v>117</v>
      </c>
      <c r="D60" s="14"/>
      <c r="E60" s="15"/>
      <c r="F60" s="5" t="s">
        <v>63</v>
      </c>
      <c r="G60" s="8" t="s">
        <v>68</v>
      </c>
      <c r="H60" s="8" t="s">
        <v>68</v>
      </c>
      <c r="I60" s="8" t="s">
        <v>68</v>
      </c>
      <c r="J60" s="8" t="s">
        <v>68</v>
      </c>
      <c r="K60" s="8" t="s">
        <v>68</v>
      </c>
      <c r="L60" s="8" t="s">
        <v>68</v>
      </c>
      <c r="M60" s="8" t="s">
        <v>68</v>
      </c>
      <c r="N60" s="8" t="s">
        <v>68</v>
      </c>
      <c r="O60" s="8" t="s">
        <v>68</v>
      </c>
      <c r="P60" s="8" t="s">
        <v>68</v>
      </c>
      <c r="Q60" s="8" t="s">
        <v>68</v>
      </c>
      <c r="R60" s="8" t="s">
        <v>68</v>
      </c>
      <c r="S60" s="8" t="s">
        <v>68</v>
      </c>
      <c r="T60" s="8" t="s">
        <v>68</v>
      </c>
      <c r="U60" s="8" t="s">
        <v>68</v>
      </c>
      <c r="V60" s="8" t="s">
        <v>68</v>
      </c>
      <c r="W60" s="8" t="s">
        <v>68</v>
      </c>
      <c r="X60" s="8" t="s">
        <v>68</v>
      </c>
      <c r="Y60" s="8" t="s">
        <v>68</v>
      </c>
      <c r="Z60" s="8" t="s">
        <v>68</v>
      </c>
      <c r="AA60" s="8" t="s">
        <v>68</v>
      </c>
      <c r="AB60" s="8">
        <v>65864</v>
      </c>
      <c r="AC60" s="8">
        <v>74701</v>
      </c>
      <c r="AD60" s="8">
        <v>80425</v>
      </c>
      <c r="AE60" s="8">
        <v>87125</v>
      </c>
      <c r="AF60" s="8">
        <v>88749</v>
      </c>
      <c r="AG60" s="8">
        <v>85890</v>
      </c>
      <c r="AH60" s="8">
        <v>82366</v>
      </c>
      <c r="AI60" s="8">
        <v>79207</v>
      </c>
      <c r="AJ60" s="8">
        <v>77676</v>
      </c>
      <c r="AK60" s="8">
        <v>76222</v>
      </c>
      <c r="AL60" s="8">
        <v>71499</v>
      </c>
      <c r="AM60" s="8">
        <v>67366</v>
      </c>
      <c r="AN60" s="8">
        <v>64832</v>
      </c>
      <c r="AO60" s="8">
        <v>62316</v>
      </c>
      <c r="AP60" s="8">
        <v>58387</v>
      </c>
      <c r="AQ60" s="8">
        <v>58510</v>
      </c>
      <c r="AR60" s="8">
        <v>60118</v>
      </c>
      <c r="AS60" s="8">
        <v>60594</v>
      </c>
      <c r="AT60" s="8">
        <v>63196</v>
      </c>
      <c r="AU60" s="8">
        <v>64419</v>
      </c>
      <c r="AV60" s="8">
        <v>67301</v>
      </c>
      <c r="AW60" s="8">
        <v>69604</v>
      </c>
      <c r="AX60" s="8">
        <v>69766</v>
      </c>
      <c r="AY60" s="8">
        <v>72191</v>
      </c>
      <c r="AZ60" s="8">
        <v>74456</v>
      </c>
      <c r="BA60" s="8">
        <v>76994</v>
      </c>
      <c r="BB60" s="8">
        <v>80268</v>
      </c>
      <c r="BC60" s="8">
        <v>84591</v>
      </c>
      <c r="BD60" s="8">
        <v>89217</v>
      </c>
      <c r="BE60" s="8">
        <v>92790</v>
      </c>
      <c r="BF60" s="8">
        <v>97131</v>
      </c>
    </row>
    <row r="61" spans="1:58" ht="14">
      <c r="A61" s="18"/>
      <c r="B61" s="18"/>
      <c r="C61" s="13" t="s">
        <v>118</v>
      </c>
      <c r="D61" s="14"/>
      <c r="E61" s="15"/>
      <c r="F61" s="5" t="s">
        <v>63</v>
      </c>
      <c r="G61" s="9" t="s">
        <v>68</v>
      </c>
      <c r="H61" s="9" t="s">
        <v>68</v>
      </c>
      <c r="I61" s="9" t="s">
        <v>68</v>
      </c>
      <c r="J61" s="9" t="s">
        <v>68</v>
      </c>
      <c r="K61" s="9" t="s">
        <v>68</v>
      </c>
      <c r="L61" s="9" t="s">
        <v>68</v>
      </c>
      <c r="M61" s="9" t="s">
        <v>68</v>
      </c>
      <c r="N61" s="9" t="s">
        <v>68</v>
      </c>
      <c r="O61" s="9" t="s">
        <v>68</v>
      </c>
      <c r="P61" s="9" t="s">
        <v>68</v>
      </c>
      <c r="Q61" s="9" t="s">
        <v>68</v>
      </c>
      <c r="R61" s="9" t="s">
        <v>68</v>
      </c>
      <c r="S61" s="9" t="s">
        <v>68</v>
      </c>
      <c r="T61" s="9" t="s">
        <v>68</v>
      </c>
      <c r="U61" s="9" t="s">
        <v>68</v>
      </c>
      <c r="V61" s="9" t="s">
        <v>68</v>
      </c>
      <c r="W61" s="9" t="s">
        <v>68</v>
      </c>
      <c r="X61" s="9" t="s">
        <v>68</v>
      </c>
      <c r="Y61" s="9" t="s">
        <v>68</v>
      </c>
      <c r="Z61" s="9" t="s">
        <v>68</v>
      </c>
      <c r="AA61" s="9" t="s">
        <v>68</v>
      </c>
      <c r="AB61" s="9">
        <v>159353</v>
      </c>
      <c r="AC61" s="9">
        <v>175121</v>
      </c>
      <c r="AD61" s="9">
        <v>181543</v>
      </c>
      <c r="AE61" s="9">
        <v>183941</v>
      </c>
      <c r="AF61" s="9">
        <v>188440</v>
      </c>
      <c r="AG61" s="9">
        <v>188400</v>
      </c>
      <c r="AH61" s="9">
        <v>188603</v>
      </c>
      <c r="AI61" s="9">
        <v>190980</v>
      </c>
      <c r="AJ61" s="9">
        <v>195980</v>
      </c>
      <c r="AK61" s="9">
        <v>202576</v>
      </c>
      <c r="AL61" s="9">
        <v>206812</v>
      </c>
      <c r="AM61" s="9">
        <v>207614</v>
      </c>
      <c r="AN61" s="9">
        <v>207665</v>
      </c>
      <c r="AO61" s="9">
        <v>207653</v>
      </c>
      <c r="AP61" s="9">
        <v>208016</v>
      </c>
      <c r="AQ61" s="9">
        <v>211062</v>
      </c>
      <c r="AR61" s="9">
        <v>216519</v>
      </c>
      <c r="AS61" s="9">
        <v>224775</v>
      </c>
      <c r="AT61" s="9">
        <v>225818</v>
      </c>
      <c r="AU61" s="9">
        <v>230409</v>
      </c>
      <c r="AV61" s="9">
        <v>238506</v>
      </c>
      <c r="AW61" s="9">
        <v>248430</v>
      </c>
      <c r="AX61" s="9">
        <v>254242</v>
      </c>
      <c r="AY61" s="9">
        <v>263355</v>
      </c>
      <c r="AZ61" s="9">
        <v>272993</v>
      </c>
      <c r="BA61" s="9">
        <v>286630</v>
      </c>
      <c r="BB61" s="9">
        <v>296785</v>
      </c>
      <c r="BC61" s="9">
        <v>311685</v>
      </c>
      <c r="BD61" s="9">
        <v>326284</v>
      </c>
      <c r="BE61" s="9">
        <v>316200</v>
      </c>
      <c r="BF61" s="9">
        <v>323153</v>
      </c>
    </row>
    <row r="62" spans="1:58" ht="14">
      <c r="A62" s="18"/>
      <c r="B62" s="18"/>
      <c r="C62" s="13" t="s">
        <v>119</v>
      </c>
      <c r="D62" s="14"/>
      <c r="E62" s="15"/>
      <c r="F62" s="5" t="s">
        <v>63</v>
      </c>
      <c r="G62" s="8" t="s">
        <v>68</v>
      </c>
      <c r="H62" s="8" t="s">
        <v>68</v>
      </c>
      <c r="I62" s="8" t="s">
        <v>68</v>
      </c>
      <c r="J62" s="8" t="s">
        <v>68</v>
      </c>
      <c r="K62" s="8" t="s">
        <v>68</v>
      </c>
      <c r="L62" s="8" t="s">
        <v>68</v>
      </c>
      <c r="M62" s="8" t="s">
        <v>68</v>
      </c>
      <c r="N62" s="8" t="s">
        <v>68</v>
      </c>
      <c r="O62" s="8" t="s">
        <v>68</v>
      </c>
      <c r="P62" s="8" t="s">
        <v>68</v>
      </c>
      <c r="Q62" s="8" t="s">
        <v>68</v>
      </c>
      <c r="R62" s="8" t="s">
        <v>68</v>
      </c>
      <c r="S62" s="8" t="s">
        <v>68</v>
      </c>
      <c r="T62" s="8" t="s">
        <v>68</v>
      </c>
      <c r="U62" s="8" t="s">
        <v>68</v>
      </c>
      <c r="V62" s="8" t="s">
        <v>68</v>
      </c>
      <c r="W62" s="8" t="s">
        <v>68</v>
      </c>
      <c r="X62" s="8" t="s">
        <v>68</v>
      </c>
      <c r="Y62" s="8" t="s">
        <v>68</v>
      </c>
      <c r="Z62" s="8" t="s">
        <v>68</v>
      </c>
      <c r="AA62" s="8" t="s">
        <v>68</v>
      </c>
      <c r="AB62" s="8">
        <v>27129</v>
      </c>
      <c r="AC62" s="8">
        <v>30394</v>
      </c>
      <c r="AD62" s="8">
        <v>31784</v>
      </c>
      <c r="AE62" s="8">
        <v>32715</v>
      </c>
      <c r="AF62" s="8">
        <v>34457</v>
      </c>
      <c r="AG62" s="8">
        <v>35308</v>
      </c>
      <c r="AH62" s="8">
        <v>35360</v>
      </c>
      <c r="AI62" s="8">
        <v>37512</v>
      </c>
      <c r="AJ62" s="8">
        <v>38945</v>
      </c>
      <c r="AK62" s="8">
        <v>42751</v>
      </c>
      <c r="AL62" s="8">
        <v>46179</v>
      </c>
      <c r="AM62" s="8">
        <v>46843</v>
      </c>
      <c r="AN62" s="8">
        <v>46821</v>
      </c>
      <c r="AO62" s="8">
        <v>47281</v>
      </c>
      <c r="AP62" s="8">
        <v>47904</v>
      </c>
      <c r="AQ62" s="8">
        <v>49355</v>
      </c>
      <c r="AR62" s="8">
        <v>51759</v>
      </c>
      <c r="AS62" s="8">
        <v>54584</v>
      </c>
      <c r="AT62" s="8">
        <v>54552</v>
      </c>
      <c r="AU62" s="8">
        <v>54718</v>
      </c>
      <c r="AV62" s="8">
        <v>56857</v>
      </c>
      <c r="AW62" s="8">
        <v>61176</v>
      </c>
      <c r="AX62" s="8">
        <v>62357</v>
      </c>
      <c r="AY62" s="8">
        <v>66306</v>
      </c>
      <c r="AZ62" s="8">
        <v>69281</v>
      </c>
      <c r="BA62" s="8">
        <v>72589</v>
      </c>
      <c r="BB62" s="8">
        <v>77118</v>
      </c>
      <c r="BC62" s="8">
        <v>83398</v>
      </c>
      <c r="BD62" s="8">
        <v>91338</v>
      </c>
      <c r="BE62" s="8">
        <v>94713</v>
      </c>
      <c r="BF62" s="8">
        <v>103437</v>
      </c>
    </row>
    <row r="63" spans="1:58" ht="14">
      <c r="A63" s="18"/>
      <c r="B63" s="18"/>
      <c r="C63" s="13" t="s">
        <v>120</v>
      </c>
      <c r="D63" s="14"/>
      <c r="E63" s="15"/>
      <c r="F63" s="5" t="s">
        <v>63</v>
      </c>
      <c r="G63" s="9" t="s">
        <v>68</v>
      </c>
      <c r="H63" s="9" t="s">
        <v>68</v>
      </c>
      <c r="I63" s="9" t="s">
        <v>68</v>
      </c>
      <c r="J63" s="9" t="s">
        <v>68</v>
      </c>
      <c r="K63" s="9" t="s">
        <v>68</v>
      </c>
      <c r="L63" s="9" t="s">
        <v>68</v>
      </c>
      <c r="M63" s="9" t="s">
        <v>68</v>
      </c>
      <c r="N63" s="9" t="s">
        <v>68</v>
      </c>
      <c r="O63" s="9" t="s">
        <v>68</v>
      </c>
      <c r="P63" s="9" t="s">
        <v>68</v>
      </c>
      <c r="Q63" s="9" t="s">
        <v>68</v>
      </c>
      <c r="R63" s="9" t="s">
        <v>68</v>
      </c>
      <c r="S63" s="9" t="s">
        <v>68</v>
      </c>
      <c r="T63" s="9" t="s">
        <v>68</v>
      </c>
      <c r="U63" s="9" t="s">
        <v>68</v>
      </c>
      <c r="V63" s="9" t="s">
        <v>68</v>
      </c>
      <c r="W63" s="9" t="s">
        <v>68</v>
      </c>
      <c r="X63" s="9" t="s">
        <v>68</v>
      </c>
      <c r="Y63" s="9" t="s">
        <v>68</v>
      </c>
      <c r="Z63" s="9" t="s">
        <v>68</v>
      </c>
      <c r="AA63" s="9" t="s">
        <v>68</v>
      </c>
      <c r="AB63" s="9">
        <v>41794</v>
      </c>
      <c r="AC63" s="9">
        <v>46558</v>
      </c>
      <c r="AD63" s="9">
        <v>49086</v>
      </c>
      <c r="AE63" s="9">
        <v>50877</v>
      </c>
      <c r="AF63" s="9">
        <v>52552</v>
      </c>
      <c r="AG63" s="9">
        <v>52393</v>
      </c>
      <c r="AH63" s="9">
        <v>52739</v>
      </c>
      <c r="AI63" s="9">
        <v>53966</v>
      </c>
      <c r="AJ63" s="9">
        <v>54976</v>
      </c>
      <c r="AK63" s="9">
        <v>59000</v>
      </c>
      <c r="AL63" s="9">
        <v>60176</v>
      </c>
      <c r="AM63" s="9">
        <v>61619</v>
      </c>
      <c r="AN63" s="9">
        <v>61024</v>
      </c>
      <c r="AO63" s="9">
        <v>61345</v>
      </c>
      <c r="AP63" s="9">
        <v>61406</v>
      </c>
      <c r="AQ63" s="9">
        <v>61613</v>
      </c>
      <c r="AR63" s="9">
        <v>62371</v>
      </c>
      <c r="AS63" s="9">
        <v>64359</v>
      </c>
      <c r="AT63" s="9">
        <v>63954</v>
      </c>
      <c r="AU63" s="9">
        <v>63298</v>
      </c>
      <c r="AV63" s="9">
        <v>65560</v>
      </c>
      <c r="AW63" s="9">
        <v>67348</v>
      </c>
      <c r="AX63" s="9">
        <v>69272</v>
      </c>
      <c r="AY63" s="9">
        <v>71424</v>
      </c>
      <c r="AZ63" s="9">
        <v>72238</v>
      </c>
      <c r="BA63" s="9">
        <v>73531</v>
      </c>
      <c r="BB63" s="9">
        <v>71009</v>
      </c>
      <c r="BC63" s="9">
        <v>70863</v>
      </c>
      <c r="BD63" s="9">
        <v>72436</v>
      </c>
      <c r="BE63" s="9">
        <v>73635</v>
      </c>
      <c r="BF63" s="9">
        <v>74973</v>
      </c>
    </row>
    <row r="64" spans="1:58" ht="14">
      <c r="A64" s="18"/>
      <c r="B64" s="18"/>
      <c r="C64" s="13" t="s">
        <v>121</v>
      </c>
      <c r="D64" s="14"/>
      <c r="E64" s="15"/>
      <c r="F64" s="5" t="s">
        <v>63</v>
      </c>
      <c r="G64" s="8" t="s">
        <v>68</v>
      </c>
      <c r="H64" s="8" t="s">
        <v>68</v>
      </c>
      <c r="I64" s="8" t="s">
        <v>68</v>
      </c>
      <c r="J64" s="8" t="s">
        <v>68</v>
      </c>
      <c r="K64" s="8" t="s">
        <v>68</v>
      </c>
      <c r="L64" s="8" t="s">
        <v>68</v>
      </c>
      <c r="M64" s="8" t="s">
        <v>68</v>
      </c>
      <c r="N64" s="8" t="s">
        <v>68</v>
      </c>
      <c r="O64" s="8" t="s">
        <v>68</v>
      </c>
      <c r="P64" s="8" t="s">
        <v>68</v>
      </c>
      <c r="Q64" s="8" t="s">
        <v>68</v>
      </c>
      <c r="R64" s="8" t="s">
        <v>68</v>
      </c>
      <c r="S64" s="8" t="s">
        <v>68</v>
      </c>
      <c r="T64" s="8" t="s">
        <v>68</v>
      </c>
      <c r="U64" s="8" t="s">
        <v>68</v>
      </c>
      <c r="V64" s="8" t="s">
        <v>68</v>
      </c>
      <c r="W64" s="8" t="s">
        <v>68</v>
      </c>
      <c r="X64" s="8" t="s">
        <v>68</v>
      </c>
      <c r="Y64" s="8" t="s">
        <v>68</v>
      </c>
      <c r="Z64" s="8" t="s">
        <v>68</v>
      </c>
      <c r="AA64" s="8" t="s">
        <v>68</v>
      </c>
      <c r="AB64" s="8">
        <v>5302</v>
      </c>
      <c r="AC64" s="8">
        <v>6094</v>
      </c>
      <c r="AD64" s="8">
        <v>6877</v>
      </c>
      <c r="AE64" s="8">
        <v>7512</v>
      </c>
      <c r="AF64" s="8">
        <v>8056</v>
      </c>
      <c r="AG64" s="8">
        <v>8546</v>
      </c>
      <c r="AH64" s="8">
        <v>8795</v>
      </c>
      <c r="AI64" s="8">
        <v>9726</v>
      </c>
      <c r="AJ64" s="8">
        <v>10122</v>
      </c>
      <c r="AK64" s="8">
        <v>10582</v>
      </c>
      <c r="AL64" s="8">
        <v>10726</v>
      </c>
      <c r="AM64" s="8">
        <v>10799</v>
      </c>
      <c r="AN64" s="8">
        <v>11217</v>
      </c>
      <c r="AO64" s="8">
        <v>10853</v>
      </c>
      <c r="AP64" s="8">
        <v>11080</v>
      </c>
      <c r="AQ64" s="8">
        <v>11087</v>
      </c>
      <c r="AR64" s="8">
        <v>11035</v>
      </c>
      <c r="AS64" s="8">
        <v>11116</v>
      </c>
      <c r="AT64" s="8">
        <v>10972</v>
      </c>
      <c r="AU64" s="8">
        <v>11110</v>
      </c>
      <c r="AV64" s="8">
        <v>11522</v>
      </c>
      <c r="AW64" s="8">
        <v>11958</v>
      </c>
      <c r="AX64" s="8">
        <v>11885</v>
      </c>
      <c r="AY64" s="8">
        <v>12486</v>
      </c>
      <c r="AZ64" s="8">
        <v>13056</v>
      </c>
      <c r="BA64" s="8">
        <v>13858</v>
      </c>
      <c r="BB64" s="8">
        <v>14595</v>
      </c>
      <c r="BC64" s="8">
        <v>15654</v>
      </c>
      <c r="BD64" s="8">
        <v>16364</v>
      </c>
      <c r="BE64" s="8">
        <v>17078</v>
      </c>
      <c r="BF64" s="8">
        <v>17995</v>
      </c>
    </row>
    <row r="65" spans="1:58" ht="14">
      <c r="A65" s="18"/>
      <c r="B65" s="18"/>
      <c r="C65" s="13" t="s">
        <v>122</v>
      </c>
      <c r="D65" s="14"/>
      <c r="E65" s="15"/>
      <c r="F65" s="5" t="s">
        <v>63</v>
      </c>
      <c r="G65" s="9" t="s">
        <v>68</v>
      </c>
      <c r="H65" s="9" t="s">
        <v>68</v>
      </c>
      <c r="I65" s="9" t="s">
        <v>68</v>
      </c>
      <c r="J65" s="9" t="s">
        <v>68</v>
      </c>
      <c r="K65" s="9" t="s">
        <v>68</v>
      </c>
      <c r="L65" s="9" t="s">
        <v>68</v>
      </c>
      <c r="M65" s="9" t="s">
        <v>68</v>
      </c>
      <c r="N65" s="9" t="s">
        <v>68</v>
      </c>
      <c r="O65" s="9" t="s">
        <v>68</v>
      </c>
      <c r="P65" s="9" t="s">
        <v>68</v>
      </c>
      <c r="Q65" s="9" t="s">
        <v>68</v>
      </c>
      <c r="R65" s="9" t="s">
        <v>68</v>
      </c>
      <c r="S65" s="9" t="s">
        <v>68</v>
      </c>
      <c r="T65" s="9" t="s">
        <v>68</v>
      </c>
      <c r="U65" s="9" t="s">
        <v>68</v>
      </c>
      <c r="V65" s="9" t="s">
        <v>68</v>
      </c>
      <c r="W65" s="9" t="s">
        <v>68</v>
      </c>
      <c r="X65" s="9" t="s">
        <v>68</v>
      </c>
      <c r="Y65" s="9" t="s">
        <v>68</v>
      </c>
      <c r="Z65" s="9" t="s">
        <v>68</v>
      </c>
      <c r="AA65" s="9" t="s">
        <v>68</v>
      </c>
      <c r="AB65" s="9">
        <v>38986</v>
      </c>
      <c r="AC65" s="9">
        <v>43435</v>
      </c>
      <c r="AD65" s="9">
        <v>46623</v>
      </c>
      <c r="AE65" s="9">
        <v>49751</v>
      </c>
      <c r="AF65" s="9">
        <v>54005</v>
      </c>
      <c r="AG65" s="9">
        <v>58000</v>
      </c>
      <c r="AH65" s="9">
        <v>60910</v>
      </c>
      <c r="AI65" s="9">
        <v>66285</v>
      </c>
      <c r="AJ65" s="9">
        <v>72197</v>
      </c>
      <c r="AK65" s="9">
        <v>81105</v>
      </c>
      <c r="AL65" s="9">
        <v>84746</v>
      </c>
      <c r="AM65" s="9">
        <v>86865</v>
      </c>
      <c r="AN65" s="9">
        <v>89470</v>
      </c>
      <c r="AO65" s="9">
        <v>93069</v>
      </c>
      <c r="AP65" s="9">
        <v>98067</v>
      </c>
      <c r="AQ65" s="9">
        <v>104235</v>
      </c>
      <c r="AR65" s="9">
        <v>112428</v>
      </c>
      <c r="AS65" s="9">
        <v>121964</v>
      </c>
      <c r="AT65" s="9">
        <v>121461</v>
      </c>
      <c r="AU65" s="9">
        <v>130959</v>
      </c>
      <c r="AV65" s="9">
        <v>142567</v>
      </c>
      <c r="AW65" s="9">
        <v>153184</v>
      </c>
      <c r="AX65" s="9">
        <v>156547</v>
      </c>
      <c r="AY65" s="9">
        <v>166634</v>
      </c>
      <c r="AZ65" s="9">
        <v>179619</v>
      </c>
      <c r="BA65" s="9">
        <v>186720</v>
      </c>
      <c r="BB65" s="9">
        <v>205704</v>
      </c>
      <c r="BC65" s="9">
        <v>218367</v>
      </c>
      <c r="BD65" s="9">
        <v>227974</v>
      </c>
      <c r="BE65" s="9">
        <v>224762</v>
      </c>
      <c r="BF65" s="9">
        <v>237402</v>
      </c>
    </row>
    <row r="66" spans="1:58" ht="14">
      <c r="A66" s="18"/>
      <c r="B66" s="18"/>
      <c r="C66" s="13" t="s">
        <v>123</v>
      </c>
      <c r="D66" s="14"/>
      <c r="E66" s="15"/>
      <c r="F66" s="5" t="s">
        <v>63</v>
      </c>
      <c r="G66" s="8" t="s">
        <v>68</v>
      </c>
      <c r="H66" s="8" t="s">
        <v>68</v>
      </c>
      <c r="I66" s="8" t="s">
        <v>68</v>
      </c>
      <c r="J66" s="8" t="s">
        <v>68</v>
      </c>
      <c r="K66" s="8" t="s">
        <v>68</v>
      </c>
      <c r="L66" s="8" t="s">
        <v>68</v>
      </c>
      <c r="M66" s="8" t="s">
        <v>68</v>
      </c>
      <c r="N66" s="8" t="s">
        <v>68</v>
      </c>
      <c r="O66" s="8" t="s">
        <v>68</v>
      </c>
      <c r="P66" s="8" t="s">
        <v>68</v>
      </c>
      <c r="Q66" s="8" t="s">
        <v>68</v>
      </c>
      <c r="R66" s="8" t="s">
        <v>68</v>
      </c>
      <c r="S66" s="8" t="s">
        <v>68</v>
      </c>
      <c r="T66" s="8" t="s">
        <v>68</v>
      </c>
      <c r="U66" s="8" t="s">
        <v>68</v>
      </c>
      <c r="V66" s="8" t="s">
        <v>68</v>
      </c>
      <c r="W66" s="8" t="s">
        <v>68</v>
      </c>
      <c r="X66" s="8" t="s">
        <v>68</v>
      </c>
      <c r="Y66" s="8" t="s">
        <v>68</v>
      </c>
      <c r="Z66" s="8" t="s">
        <v>68</v>
      </c>
      <c r="AA66" s="8" t="s">
        <v>68</v>
      </c>
      <c r="AB66" s="8">
        <v>188313</v>
      </c>
      <c r="AC66" s="8">
        <v>206494</v>
      </c>
      <c r="AD66" s="8">
        <v>217149</v>
      </c>
      <c r="AE66" s="8">
        <v>225732</v>
      </c>
      <c r="AF66" s="8">
        <v>239139</v>
      </c>
      <c r="AG66" s="8">
        <v>245892</v>
      </c>
      <c r="AH66" s="8">
        <v>249641</v>
      </c>
      <c r="AI66" s="8">
        <v>254072</v>
      </c>
      <c r="AJ66" s="8">
        <v>263095</v>
      </c>
      <c r="AK66" s="8">
        <v>268665</v>
      </c>
      <c r="AL66" s="8">
        <v>274909</v>
      </c>
      <c r="AM66" s="8">
        <v>283383</v>
      </c>
      <c r="AN66" s="8">
        <v>287049</v>
      </c>
      <c r="AO66" s="8">
        <v>287982</v>
      </c>
      <c r="AP66" s="8">
        <v>287131</v>
      </c>
      <c r="AQ66" s="8">
        <v>288241</v>
      </c>
      <c r="AR66" s="8">
        <v>290603</v>
      </c>
      <c r="AS66" s="8">
        <v>300999</v>
      </c>
      <c r="AT66" s="8">
        <v>318033</v>
      </c>
      <c r="AU66" s="8">
        <v>328995</v>
      </c>
      <c r="AV66" s="8">
        <v>337549</v>
      </c>
      <c r="AW66" s="8">
        <v>347606</v>
      </c>
      <c r="AX66" s="8">
        <v>360095</v>
      </c>
      <c r="AY66" s="8">
        <v>374644</v>
      </c>
      <c r="AZ66" s="8">
        <v>390319</v>
      </c>
      <c r="BA66" s="8">
        <v>409143</v>
      </c>
      <c r="BB66" s="8">
        <v>429207</v>
      </c>
      <c r="BC66" s="8">
        <v>447800</v>
      </c>
      <c r="BD66" s="8">
        <v>472247</v>
      </c>
      <c r="BE66" s="8">
        <v>492670</v>
      </c>
      <c r="BF66" s="8">
        <v>513135</v>
      </c>
    </row>
    <row r="67" spans="1:58" ht="14">
      <c r="A67" s="18"/>
      <c r="B67" s="18"/>
      <c r="C67" s="13" t="s">
        <v>124</v>
      </c>
      <c r="D67" s="14"/>
      <c r="E67" s="15"/>
      <c r="F67" s="5" t="s">
        <v>63</v>
      </c>
      <c r="G67" s="9" t="s">
        <v>68</v>
      </c>
      <c r="H67" s="9" t="s">
        <v>68</v>
      </c>
      <c r="I67" s="9" t="s">
        <v>68</v>
      </c>
      <c r="J67" s="9" t="s">
        <v>68</v>
      </c>
      <c r="K67" s="9" t="s">
        <v>68</v>
      </c>
      <c r="L67" s="9" t="s">
        <v>68</v>
      </c>
      <c r="M67" s="9" t="s">
        <v>68</v>
      </c>
      <c r="N67" s="9" t="s">
        <v>68</v>
      </c>
      <c r="O67" s="9" t="s">
        <v>68</v>
      </c>
      <c r="P67" s="9" t="s">
        <v>68</v>
      </c>
      <c r="Q67" s="9" t="s">
        <v>68</v>
      </c>
      <c r="R67" s="9" t="s">
        <v>68</v>
      </c>
      <c r="S67" s="9" t="s">
        <v>68</v>
      </c>
      <c r="T67" s="9" t="s">
        <v>68</v>
      </c>
      <c r="U67" s="9" t="s">
        <v>68</v>
      </c>
      <c r="V67" s="9" t="s">
        <v>68</v>
      </c>
      <c r="W67" s="9" t="s">
        <v>68</v>
      </c>
      <c r="X67" s="9" t="s">
        <v>68</v>
      </c>
      <c r="Y67" s="9" t="s">
        <v>68</v>
      </c>
      <c r="Z67" s="9" t="s">
        <v>68</v>
      </c>
      <c r="AA67" s="9" t="s">
        <v>68</v>
      </c>
      <c r="AB67" s="9">
        <v>29142</v>
      </c>
      <c r="AC67" s="9">
        <v>32884</v>
      </c>
      <c r="AD67" s="9">
        <v>34952</v>
      </c>
      <c r="AE67" s="9">
        <v>36758</v>
      </c>
      <c r="AF67" s="9">
        <v>38612</v>
      </c>
      <c r="AG67" s="9">
        <v>39915</v>
      </c>
      <c r="AH67" s="9">
        <v>40544</v>
      </c>
      <c r="AI67" s="9">
        <v>41903</v>
      </c>
      <c r="AJ67" s="9">
        <v>44075</v>
      </c>
      <c r="AK67" s="9">
        <v>45696</v>
      </c>
      <c r="AL67" s="9">
        <v>46278</v>
      </c>
      <c r="AM67" s="9">
        <v>46811</v>
      </c>
      <c r="AN67" s="9">
        <v>47477</v>
      </c>
      <c r="AO67" s="9">
        <v>47616</v>
      </c>
      <c r="AP67" s="9">
        <v>46711</v>
      </c>
      <c r="AQ67" s="9">
        <v>47327</v>
      </c>
      <c r="AR67" s="9">
        <v>48349</v>
      </c>
      <c r="AS67" s="9">
        <v>49694</v>
      </c>
      <c r="AT67" s="9">
        <v>51279</v>
      </c>
      <c r="AU67" s="9">
        <v>52171</v>
      </c>
      <c r="AV67" s="9">
        <v>53926</v>
      </c>
      <c r="AW67" s="9">
        <v>55165</v>
      </c>
      <c r="AX67" s="9">
        <v>56190</v>
      </c>
      <c r="AY67" s="9">
        <v>57765</v>
      </c>
      <c r="AZ67" s="9">
        <v>60108</v>
      </c>
      <c r="BA67" s="9">
        <v>62603</v>
      </c>
      <c r="BB67" s="9">
        <v>65132</v>
      </c>
      <c r="BC67" s="9">
        <v>67729</v>
      </c>
      <c r="BD67" s="9">
        <v>71483</v>
      </c>
      <c r="BE67" s="9">
        <v>71286</v>
      </c>
      <c r="BF67" s="9">
        <v>71877</v>
      </c>
    </row>
    <row r="68" spans="1:58" ht="14">
      <c r="A68" s="18"/>
      <c r="B68" s="18"/>
      <c r="C68" s="13" t="s">
        <v>125</v>
      </c>
      <c r="D68" s="14"/>
      <c r="E68" s="15"/>
      <c r="F68" s="5" t="s">
        <v>63</v>
      </c>
      <c r="G68" s="8">
        <v>176892.91399999999</v>
      </c>
      <c r="H68" s="8">
        <v>199663.19500000001</v>
      </c>
      <c r="I68" s="8">
        <v>220146.359</v>
      </c>
      <c r="J68" s="8">
        <v>248881.087</v>
      </c>
      <c r="K68" s="8">
        <v>273893.64199999999</v>
      </c>
      <c r="L68" s="8">
        <v>283950.23599999998</v>
      </c>
      <c r="M68" s="8">
        <v>304668.83799999999</v>
      </c>
      <c r="N68" s="8">
        <v>327640.924</v>
      </c>
      <c r="O68" s="8">
        <v>349020.99699999997</v>
      </c>
      <c r="P68" s="8">
        <v>377284.848</v>
      </c>
      <c r="Q68" s="8">
        <v>409506.31</v>
      </c>
      <c r="R68" s="8">
        <v>429496.17300000001</v>
      </c>
      <c r="S68" s="8">
        <v>441537.179</v>
      </c>
      <c r="T68" s="8">
        <v>449620.57299999997</v>
      </c>
      <c r="U68" s="8">
        <v>465574.34499999997</v>
      </c>
      <c r="V68" s="8">
        <v>484252.47899999999</v>
      </c>
      <c r="W68" s="8">
        <v>509948.92700000003</v>
      </c>
      <c r="X68" s="8">
        <v>533134.03</v>
      </c>
      <c r="Y68" s="8">
        <v>555825.83200000005</v>
      </c>
      <c r="Z68" s="8">
        <v>582407.978</v>
      </c>
      <c r="AA68" s="8">
        <v>630101.12399999995</v>
      </c>
      <c r="AB68" s="8">
        <v>701265</v>
      </c>
      <c r="AC68" s="8">
        <v>761006</v>
      </c>
      <c r="AD68" s="8">
        <v>781135</v>
      </c>
      <c r="AE68" s="8">
        <v>794823</v>
      </c>
      <c r="AF68" s="8">
        <v>821090</v>
      </c>
      <c r="AG68" s="8">
        <v>829535</v>
      </c>
      <c r="AH68" s="8">
        <v>827896</v>
      </c>
      <c r="AI68" s="8">
        <v>845186</v>
      </c>
      <c r="AJ68" s="8">
        <v>870771</v>
      </c>
      <c r="AK68" s="8">
        <v>902334</v>
      </c>
      <c r="AL68" s="8">
        <v>920368</v>
      </c>
      <c r="AM68" s="8">
        <v>927829</v>
      </c>
      <c r="AN68" s="8">
        <v>927181</v>
      </c>
      <c r="AO68" s="8">
        <v>932820</v>
      </c>
      <c r="AP68" s="8">
        <v>932298</v>
      </c>
      <c r="AQ68" s="8">
        <v>946533</v>
      </c>
      <c r="AR68" s="8">
        <v>978281</v>
      </c>
      <c r="AS68" s="8">
        <v>1018304</v>
      </c>
      <c r="AT68" s="8">
        <v>1020236</v>
      </c>
      <c r="AU68" s="8">
        <v>1050509</v>
      </c>
      <c r="AV68" s="8">
        <v>1101208</v>
      </c>
      <c r="AW68" s="8">
        <v>1147568</v>
      </c>
      <c r="AX68" s="8">
        <v>1183927</v>
      </c>
      <c r="AY68" s="8">
        <v>1231955</v>
      </c>
      <c r="AZ68" s="8">
        <v>1282598</v>
      </c>
      <c r="BA68" s="8">
        <v>1334927</v>
      </c>
      <c r="BB68" s="8">
        <v>1392095</v>
      </c>
      <c r="BC68" s="8">
        <v>1460028</v>
      </c>
      <c r="BD68" s="8">
        <v>1521543</v>
      </c>
      <c r="BE68" s="8">
        <v>1510233</v>
      </c>
      <c r="BF68" s="8">
        <v>1566537</v>
      </c>
    </row>
    <row r="69" spans="1:58" ht="14">
      <c r="A69" s="18"/>
      <c r="B69" s="18"/>
      <c r="C69" s="16" t="s">
        <v>125</v>
      </c>
      <c r="D69" s="13" t="s">
        <v>126</v>
      </c>
      <c r="E69" s="15"/>
      <c r="F69" s="5" t="s">
        <v>63</v>
      </c>
      <c r="G69" s="9" t="s">
        <v>68</v>
      </c>
      <c r="H69" s="9" t="s">
        <v>68</v>
      </c>
      <c r="I69" s="9" t="s">
        <v>68</v>
      </c>
      <c r="J69" s="9" t="s">
        <v>68</v>
      </c>
      <c r="K69" s="9" t="s">
        <v>68</v>
      </c>
      <c r="L69" s="9" t="s">
        <v>68</v>
      </c>
      <c r="M69" s="9" t="s">
        <v>68</v>
      </c>
      <c r="N69" s="9" t="s">
        <v>68</v>
      </c>
      <c r="O69" s="9" t="s">
        <v>68</v>
      </c>
      <c r="P69" s="9" t="s">
        <v>68</v>
      </c>
      <c r="Q69" s="9" t="s">
        <v>68</v>
      </c>
      <c r="R69" s="9" t="s">
        <v>68</v>
      </c>
      <c r="S69" s="9" t="s">
        <v>68</v>
      </c>
      <c r="T69" s="9" t="s">
        <v>68</v>
      </c>
      <c r="U69" s="9" t="s">
        <v>68</v>
      </c>
      <c r="V69" s="9" t="s">
        <v>68</v>
      </c>
      <c r="W69" s="9" t="s">
        <v>68</v>
      </c>
      <c r="X69" s="9" t="s">
        <v>68</v>
      </c>
      <c r="Y69" s="9" t="s">
        <v>68</v>
      </c>
      <c r="Z69" s="9" t="s">
        <v>68</v>
      </c>
      <c r="AA69" s="9" t="s">
        <v>68</v>
      </c>
      <c r="AB69" s="9">
        <v>6302</v>
      </c>
      <c r="AC69" s="9">
        <v>5517</v>
      </c>
      <c r="AD69" s="9">
        <v>5421</v>
      </c>
      <c r="AE69" s="9">
        <v>5560</v>
      </c>
      <c r="AF69" s="9">
        <v>5634</v>
      </c>
      <c r="AG69" s="9">
        <v>5454</v>
      </c>
      <c r="AH69" s="9">
        <v>5312</v>
      </c>
      <c r="AI69" s="9">
        <v>5316</v>
      </c>
      <c r="AJ69" s="9">
        <v>5453</v>
      </c>
      <c r="AK69" s="9">
        <v>5489</v>
      </c>
      <c r="AL69" s="9">
        <v>5096</v>
      </c>
      <c r="AM69" s="9">
        <v>4983</v>
      </c>
      <c r="AN69" s="9">
        <v>4918</v>
      </c>
      <c r="AO69" s="9">
        <v>4898</v>
      </c>
      <c r="AP69" s="9">
        <v>4678</v>
      </c>
      <c r="AQ69" s="9">
        <v>4630</v>
      </c>
      <c r="AR69" s="9">
        <v>4821</v>
      </c>
      <c r="AS69" s="9">
        <v>4929</v>
      </c>
      <c r="AT69" s="9">
        <v>5026</v>
      </c>
      <c r="AU69" s="9">
        <v>5062</v>
      </c>
      <c r="AV69" s="9">
        <v>5499</v>
      </c>
      <c r="AW69" s="9">
        <v>5679</v>
      </c>
      <c r="AX69" s="9">
        <v>5951</v>
      </c>
      <c r="AY69" s="9">
        <v>6224</v>
      </c>
      <c r="AZ69" s="9">
        <v>6442</v>
      </c>
      <c r="BA69" s="9">
        <v>6643</v>
      </c>
      <c r="BB69" s="9">
        <v>6678</v>
      </c>
      <c r="BC69" s="9">
        <v>6765</v>
      </c>
      <c r="BD69" s="9">
        <v>6887</v>
      </c>
      <c r="BE69" s="9">
        <v>6941</v>
      </c>
      <c r="BF69" s="9">
        <v>7035</v>
      </c>
    </row>
    <row r="70" spans="1:58" ht="14">
      <c r="A70" s="18"/>
      <c r="B70" s="18"/>
      <c r="C70" s="18"/>
      <c r="D70" s="13" t="s">
        <v>127</v>
      </c>
      <c r="E70" s="15"/>
      <c r="F70" s="5" t="s">
        <v>63</v>
      </c>
      <c r="G70" s="8" t="s">
        <v>68</v>
      </c>
      <c r="H70" s="8" t="s">
        <v>68</v>
      </c>
      <c r="I70" s="8" t="s">
        <v>68</v>
      </c>
      <c r="J70" s="8" t="s">
        <v>68</v>
      </c>
      <c r="K70" s="8" t="s">
        <v>68</v>
      </c>
      <c r="L70" s="8" t="s">
        <v>68</v>
      </c>
      <c r="M70" s="8" t="s">
        <v>68</v>
      </c>
      <c r="N70" s="8" t="s">
        <v>68</v>
      </c>
      <c r="O70" s="8" t="s">
        <v>68</v>
      </c>
      <c r="P70" s="8" t="s">
        <v>68</v>
      </c>
      <c r="Q70" s="8" t="s">
        <v>68</v>
      </c>
      <c r="R70" s="8" t="s">
        <v>68</v>
      </c>
      <c r="S70" s="8" t="s">
        <v>68</v>
      </c>
      <c r="T70" s="8" t="s">
        <v>68</v>
      </c>
      <c r="U70" s="8" t="s">
        <v>68</v>
      </c>
      <c r="V70" s="8" t="s">
        <v>68</v>
      </c>
      <c r="W70" s="8" t="s">
        <v>68</v>
      </c>
      <c r="X70" s="8" t="s">
        <v>68</v>
      </c>
      <c r="Y70" s="8" t="s">
        <v>68</v>
      </c>
      <c r="Z70" s="8" t="s">
        <v>68</v>
      </c>
      <c r="AA70" s="8" t="s">
        <v>68</v>
      </c>
      <c r="AB70" s="8">
        <v>237917</v>
      </c>
      <c r="AC70" s="8">
        <v>249359</v>
      </c>
      <c r="AD70" s="8">
        <v>242475</v>
      </c>
      <c r="AE70" s="8">
        <v>239453</v>
      </c>
      <c r="AF70" s="8">
        <v>244423</v>
      </c>
      <c r="AG70" s="8">
        <v>244534</v>
      </c>
      <c r="AH70" s="8">
        <v>242854</v>
      </c>
      <c r="AI70" s="8">
        <v>248618</v>
      </c>
      <c r="AJ70" s="8">
        <v>252192</v>
      </c>
      <c r="AK70" s="8">
        <v>260582</v>
      </c>
      <c r="AL70" s="8">
        <v>266142</v>
      </c>
      <c r="AM70" s="8">
        <v>265029</v>
      </c>
      <c r="AN70" s="8">
        <v>264115</v>
      </c>
      <c r="AO70" s="8">
        <v>266143</v>
      </c>
      <c r="AP70" s="8">
        <v>265523</v>
      </c>
      <c r="AQ70" s="8">
        <v>269076</v>
      </c>
      <c r="AR70" s="8">
        <v>279858</v>
      </c>
      <c r="AS70" s="8">
        <v>292479</v>
      </c>
      <c r="AT70" s="8">
        <v>277387</v>
      </c>
      <c r="AU70" s="8">
        <v>285614</v>
      </c>
      <c r="AV70" s="8">
        <v>304198</v>
      </c>
      <c r="AW70" s="8">
        <v>317524</v>
      </c>
      <c r="AX70" s="8">
        <v>328454</v>
      </c>
      <c r="AY70" s="8">
        <v>339894</v>
      </c>
      <c r="AZ70" s="8">
        <v>350064</v>
      </c>
      <c r="BA70" s="8">
        <v>358178</v>
      </c>
      <c r="BB70" s="8">
        <v>368833</v>
      </c>
      <c r="BC70" s="8">
        <v>384627</v>
      </c>
      <c r="BD70" s="8">
        <v>393841</v>
      </c>
      <c r="BE70" s="8">
        <v>373577</v>
      </c>
      <c r="BF70" s="8">
        <v>383282</v>
      </c>
    </row>
    <row r="71" spans="1:58" ht="24">
      <c r="A71" s="18"/>
      <c r="B71" s="18"/>
      <c r="C71" s="18"/>
      <c r="D71" s="6" t="s">
        <v>127</v>
      </c>
      <c r="E71" s="6" t="s">
        <v>128</v>
      </c>
      <c r="F71" s="5" t="s">
        <v>63</v>
      </c>
      <c r="G71" s="9" t="s">
        <v>68</v>
      </c>
      <c r="H71" s="9" t="s">
        <v>68</v>
      </c>
      <c r="I71" s="9" t="s">
        <v>68</v>
      </c>
      <c r="J71" s="9" t="s">
        <v>68</v>
      </c>
      <c r="K71" s="9" t="s">
        <v>68</v>
      </c>
      <c r="L71" s="9" t="s">
        <v>68</v>
      </c>
      <c r="M71" s="9" t="s">
        <v>68</v>
      </c>
      <c r="N71" s="9" t="s">
        <v>68</v>
      </c>
      <c r="O71" s="9" t="s">
        <v>68</v>
      </c>
      <c r="P71" s="9" t="s">
        <v>68</v>
      </c>
      <c r="Q71" s="9" t="s">
        <v>68</v>
      </c>
      <c r="R71" s="9" t="s">
        <v>68</v>
      </c>
      <c r="S71" s="9" t="s">
        <v>68</v>
      </c>
      <c r="T71" s="9" t="s">
        <v>68</v>
      </c>
      <c r="U71" s="9" t="s">
        <v>68</v>
      </c>
      <c r="V71" s="9" t="s">
        <v>68</v>
      </c>
      <c r="W71" s="9" t="s">
        <v>68</v>
      </c>
      <c r="X71" s="9" t="s">
        <v>68</v>
      </c>
      <c r="Y71" s="9" t="s">
        <v>68</v>
      </c>
      <c r="Z71" s="9" t="s">
        <v>68</v>
      </c>
      <c r="AA71" s="9" t="s">
        <v>68</v>
      </c>
      <c r="AB71" s="9">
        <v>216185</v>
      </c>
      <c r="AC71" s="9">
        <v>226137</v>
      </c>
      <c r="AD71" s="9">
        <v>218673</v>
      </c>
      <c r="AE71" s="9">
        <v>215904</v>
      </c>
      <c r="AF71" s="9">
        <v>220758</v>
      </c>
      <c r="AG71" s="9">
        <v>220940</v>
      </c>
      <c r="AH71" s="9">
        <v>219977</v>
      </c>
      <c r="AI71" s="9">
        <v>226017</v>
      </c>
      <c r="AJ71" s="9">
        <v>230163</v>
      </c>
      <c r="AK71" s="9">
        <v>239173</v>
      </c>
      <c r="AL71" s="9">
        <v>245358</v>
      </c>
      <c r="AM71" s="9">
        <v>244088</v>
      </c>
      <c r="AN71" s="9">
        <v>243410</v>
      </c>
      <c r="AO71" s="9">
        <v>244866</v>
      </c>
      <c r="AP71" s="9">
        <v>244154</v>
      </c>
      <c r="AQ71" s="9">
        <v>247699</v>
      </c>
      <c r="AR71" s="9">
        <v>258388</v>
      </c>
      <c r="AS71" s="9">
        <v>270187</v>
      </c>
      <c r="AT71" s="9">
        <v>254293</v>
      </c>
      <c r="AU71" s="9">
        <v>261938</v>
      </c>
      <c r="AV71" s="9">
        <v>279716</v>
      </c>
      <c r="AW71" s="9">
        <v>292274</v>
      </c>
      <c r="AX71" s="9">
        <v>302050</v>
      </c>
      <c r="AY71" s="9">
        <v>313076</v>
      </c>
      <c r="AZ71" s="9">
        <v>323144</v>
      </c>
      <c r="BA71" s="9">
        <v>330720</v>
      </c>
      <c r="BB71" s="9">
        <v>340611</v>
      </c>
      <c r="BC71" s="9">
        <v>355272</v>
      </c>
      <c r="BD71" s="9">
        <v>363367</v>
      </c>
      <c r="BE71" s="9">
        <v>342346</v>
      </c>
      <c r="BF71" s="9">
        <v>351228</v>
      </c>
    </row>
    <row r="72" spans="1:58" ht="14">
      <c r="A72" s="18"/>
      <c r="B72" s="18"/>
      <c r="C72" s="18"/>
      <c r="D72" s="13" t="s">
        <v>129</v>
      </c>
      <c r="E72" s="15"/>
      <c r="F72" s="5" t="s">
        <v>63</v>
      </c>
      <c r="G72" s="8" t="s">
        <v>68</v>
      </c>
      <c r="H72" s="8" t="s">
        <v>68</v>
      </c>
      <c r="I72" s="8" t="s">
        <v>68</v>
      </c>
      <c r="J72" s="8" t="s">
        <v>68</v>
      </c>
      <c r="K72" s="8" t="s">
        <v>68</v>
      </c>
      <c r="L72" s="8" t="s">
        <v>68</v>
      </c>
      <c r="M72" s="8" t="s">
        <v>68</v>
      </c>
      <c r="N72" s="8" t="s">
        <v>68</v>
      </c>
      <c r="O72" s="8" t="s">
        <v>68</v>
      </c>
      <c r="P72" s="8" t="s">
        <v>68</v>
      </c>
      <c r="Q72" s="8" t="s">
        <v>68</v>
      </c>
      <c r="R72" s="8" t="s">
        <v>68</v>
      </c>
      <c r="S72" s="8" t="s">
        <v>68</v>
      </c>
      <c r="T72" s="8" t="s">
        <v>68</v>
      </c>
      <c r="U72" s="8" t="s">
        <v>68</v>
      </c>
      <c r="V72" s="8" t="s">
        <v>68</v>
      </c>
      <c r="W72" s="8" t="s">
        <v>68</v>
      </c>
      <c r="X72" s="8" t="s">
        <v>68</v>
      </c>
      <c r="Y72" s="8" t="s">
        <v>68</v>
      </c>
      <c r="Z72" s="8" t="s">
        <v>68</v>
      </c>
      <c r="AA72" s="8" t="s">
        <v>68</v>
      </c>
      <c r="AB72" s="8">
        <v>53876</v>
      </c>
      <c r="AC72" s="8">
        <v>61383</v>
      </c>
      <c r="AD72" s="8">
        <v>65983</v>
      </c>
      <c r="AE72" s="8">
        <v>71164</v>
      </c>
      <c r="AF72" s="8">
        <v>72403</v>
      </c>
      <c r="AG72" s="8">
        <v>69605</v>
      </c>
      <c r="AH72" s="8">
        <v>66558</v>
      </c>
      <c r="AI72" s="8">
        <v>63994</v>
      </c>
      <c r="AJ72" s="8">
        <v>63845</v>
      </c>
      <c r="AK72" s="8">
        <v>62700</v>
      </c>
      <c r="AL72" s="8">
        <v>58766</v>
      </c>
      <c r="AM72" s="8">
        <v>55733</v>
      </c>
      <c r="AN72" s="8">
        <v>53283</v>
      </c>
      <c r="AO72" s="8">
        <v>51244</v>
      </c>
      <c r="AP72" s="8">
        <v>48305</v>
      </c>
      <c r="AQ72" s="8">
        <v>48161</v>
      </c>
      <c r="AR72" s="8">
        <v>50072</v>
      </c>
      <c r="AS72" s="8">
        <v>50558</v>
      </c>
      <c r="AT72" s="8">
        <v>52637</v>
      </c>
      <c r="AU72" s="8">
        <v>53717</v>
      </c>
      <c r="AV72" s="8">
        <v>56242</v>
      </c>
      <c r="AW72" s="8">
        <v>58346</v>
      </c>
      <c r="AX72" s="8">
        <v>58536</v>
      </c>
      <c r="AY72" s="8">
        <v>60638</v>
      </c>
      <c r="AZ72" s="8">
        <v>62529</v>
      </c>
      <c r="BA72" s="8">
        <v>64749</v>
      </c>
      <c r="BB72" s="8">
        <v>67469</v>
      </c>
      <c r="BC72" s="8">
        <v>71235</v>
      </c>
      <c r="BD72" s="8">
        <v>74920</v>
      </c>
      <c r="BE72" s="8">
        <v>77896</v>
      </c>
      <c r="BF72" s="8">
        <v>81466</v>
      </c>
    </row>
    <row r="73" spans="1:58" ht="14">
      <c r="A73" s="18"/>
      <c r="B73" s="18"/>
      <c r="C73" s="18"/>
      <c r="D73" s="13" t="s">
        <v>130</v>
      </c>
      <c r="E73" s="15"/>
      <c r="F73" s="5" t="s">
        <v>63</v>
      </c>
      <c r="G73" s="9" t="s">
        <v>68</v>
      </c>
      <c r="H73" s="9" t="s">
        <v>68</v>
      </c>
      <c r="I73" s="9" t="s">
        <v>68</v>
      </c>
      <c r="J73" s="9" t="s">
        <v>68</v>
      </c>
      <c r="K73" s="9" t="s">
        <v>68</v>
      </c>
      <c r="L73" s="9" t="s">
        <v>68</v>
      </c>
      <c r="M73" s="9" t="s">
        <v>68</v>
      </c>
      <c r="N73" s="9" t="s">
        <v>68</v>
      </c>
      <c r="O73" s="9" t="s">
        <v>68</v>
      </c>
      <c r="P73" s="9" t="s">
        <v>68</v>
      </c>
      <c r="Q73" s="9" t="s">
        <v>68</v>
      </c>
      <c r="R73" s="9" t="s">
        <v>68</v>
      </c>
      <c r="S73" s="9" t="s">
        <v>68</v>
      </c>
      <c r="T73" s="9" t="s">
        <v>68</v>
      </c>
      <c r="U73" s="9" t="s">
        <v>68</v>
      </c>
      <c r="V73" s="9" t="s">
        <v>68</v>
      </c>
      <c r="W73" s="9" t="s">
        <v>68</v>
      </c>
      <c r="X73" s="9" t="s">
        <v>68</v>
      </c>
      <c r="Y73" s="9" t="s">
        <v>68</v>
      </c>
      <c r="Z73" s="9" t="s">
        <v>68</v>
      </c>
      <c r="AA73" s="9" t="s">
        <v>68</v>
      </c>
      <c r="AB73" s="9">
        <v>132908</v>
      </c>
      <c r="AC73" s="9">
        <v>145773</v>
      </c>
      <c r="AD73" s="9">
        <v>151100</v>
      </c>
      <c r="AE73" s="9">
        <v>151822</v>
      </c>
      <c r="AF73" s="9">
        <v>154032</v>
      </c>
      <c r="AG73" s="9">
        <v>155689</v>
      </c>
      <c r="AH73" s="9">
        <v>154986</v>
      </c>
      <c r="AI73" s="9">
        <v>156990</v>
      </c>
      <c r="AJ73" s="9">
        <v>162122</v>
      </c>
      <c r="AK73" s="9">
        <v>167747</v>
      </c>
      <c r="AL73" s="9">
        <v>171135</v>
      </c>
      <c r="AM73" s="9">
        <v>172991</v>
      </c>
      <c r="AN73" s="9">
        <v>172000</v>
      </c>
      <c r="AO73" s="9">
        <v>172428</v>
      </c>
      <c r="AP73" s="9">
        <v>173122</v>
      </c>
      <c r="AQ73" s="9">
        <v>175257</v>
      </c>
      <c r="AR73" s="9">
        <v>180463</v>
      </c>
      <c r="AS73" s="9">
        <v>188435</v>
      </c>
      <c r="AT73" s="9">
        <v>188647</v>
      </c>
      <c r="AU73" s="9">
        <v>192301</v>
      </c>
      <c r="AV73" s="9">
        <v>200404</v>
      </c>
      <c r="AW73" s="9">
        <v>208951</v>
      </c>
      <c r="AX73" s="9">
        <v>213943</v>
      </c>
      <c r="AY73" s="9">
        <v>222168</v>
      </c>
      <c r="AZ73" s="9">
        <v>231130</v>
      </c>
      <c r="BA73" s="9">
        <v>240734</v>
      </c>
      <c r="BB73" s="9">
        <v>250689</v>
      </c>
      <c r="BC73" s="9">
        <v>263162</v>
      </c>
      <c r="BD73" s="9">
        <v>274649</v>
      </c>
      <c r="BE73" s="9">
        <v>263949</v>
      </c>
      <c r="BF73" s="9">
        <v>269937</v>
      </c>
    </row>
    <row r="74" spans="1:58" ht="14">
      <c r="A74" s="18"/>
      <c r="B74" s="18"/>
      <c r="C74" s="18"/>
      <c r="D74" s="13" t="s">
        <v>131</v>
      </c>
      <c r="E74" s="15"/>
      <c r="F74" s="5" t="s">
        <v>63</v>
      </c>
      <c r="G74" s="8" t="s">
        <v>68</v>
      </c>
      <c r="H74" s="8" t="s">
        <v>68</v>
      </c>
      <c r="I74" s="8" t="s">
        <v>68</v>
      </c>
      <c r="J74" s="8" t="s">
        <v>68</v>
      </c>
      <c r="K74" s="8" t="s">
        <v>68</v>
      </c>
      <c r="L74" s="8" t="s">
        <v>68</v>
      </c>
      <c r="M74" s="8" t="s">
        <v>68</v>
      </c>
      <c r="N74" s="8" t="s">
        <v>68</v>
      </c>
      <c r="O74" s="8" t="s">
        <v>68</v>
      </c>
      <c r="P74" s="8" t="s">
        <v>68</v>
      </c>
      <c r="Q74" s="8" t="s">
        <v>68</v>
      </c>
      <c r="R74" s="8" t="s">
        <v>68</v>
      </c>
      <c r="S74" s="8" t="s">
        <v>68</v>
      </c>
      <c r="T74" s="8" t="s">
        <v>68</v>
      </c>
      <c r="U74" s="8" t="s">
        <v>68</v>
      </c>
      <c r="V74" s="8" t="s">
        <v>68</v>
      </c>
      <c r="W74" s="8" t="s">
        <v>68</v>
      </c>
      <c r="X74" s="8" t="s">
        <v>68</v>
      </c>
      <c r="Y74" s="8" t="s">
        <v>68</v>
      </c>
      <c r="Z74" s="8" t="s">
        <v>68</v>
      </c>
      <c r="AA74" s="8" t="s">
        <v>68</v>
      </c>
      <c r="AB74" s="8">
        <v>22673</v>
      </c>
      <c r="AC74" s="8">
        <v>25440</v>
      </c>
      <c r="AD74" s="8">
        <v>26683</v>
      </c>
      <c r="AE74" s="8">
        <v>27122</v>
      </c>
      <c r="AF74" s="8">
        <v>27881</v>
      </c>
      <c r="AG74" s="8">
        <v>28290</v>
      </c>
      <c r="AH74" s="8">
        <v>28160</v>
      </c>
      <c r="AI74" s="8">
        <v>29874</v>
      </c>
      <c r="AJ74" s="8">
        <v>31103</v>
      </c>
      <c r="AK74" s="8">
        <v>34875</v>
      </c>
      <c r="AL74" s="8">
        <v>37924</v>
      </c>
      <c r="AM74" s="8">
        <v>38492</v>
      </c>
      <c r="AN74" s="8">
        <v>38290</v>
      </c>
      <c r="AO74" s="8">
        <v>38494</v>
      </c>
      <c r="AP74" s="8">
        <v>39204</v>
      </c>
      <c r="AQ74" s="8">
        <v>40613</v>
      </c>
      <c r="AR74" s="8">
        <v>42690</v>
      </c>
      <c r="AS74" s="8">
        <v>44853</v>
      </c>
      <c r="AT74" s="8">
        <v>44750</v>
      </c>
      <c r="AU74" s="8">
        <v>44753</v>
      </c>
      <c r="AV74" s="8">
        <v>47067</v>
      </c>
      <c r="AW74" s="8">
        <v>49924</v>
      </c>
      <c r="AX74" s="8">
        <v>51591</v>
      </c>
      <c r="AY74" s="8">
        <v>54795</v>
      </c>
      <c r="AZ74" s="8">
        <v>57250</v>
      </c>
      <c r="BA74" s="8">
        <v>60694</v>
      </c>
      <c r="BB74" s="8">
        <v>64468</v>
      </c>
      <c r="BC74" s="8">
        <v>69284</v>
      </c>
      <c r="BD74" s="8">
        <v>75966</v>
      </c>
      <c r="BE74" s="8">
        <v>78917</v>
      </c>
      <c r="BF74" s="8">
        <v>86518</v>
      </c>
    </row>
    <row r="75" spans="1:58" ht="14">
      <c r="A75" s="18"/>
      <c r="B75" s="18"/>
      <c r="C75" s="18"/>
      <c r="D75" s="13" t="s">
        <v>132</v>
      </c>
      <c r="E75" s="15"/>
      <c r="F75" s="5" t="s">
        <v>63</v>
      </c>
      <c r="G75" s="9" t="s">
        <v>68</v>
      </c>
      <c r="H75" s="9" t="s">
        <v>68</v>
      </c>
      <c r="I75" s="9" t="s">
        <v>68</v>
      </c>
      <c r="J75" s="9" t="s">
        <v>68</v>
      </c>
      <c r="K75" s="9" t="s">
        <v>68</v>
      </c>
      <c r="L75" s="9" t="s">
        <v>68</v>
      </c>
      <c r="M75" s="9" t="s">
        <v>68</v>
      </c>
      <c r="N75" s="9" t="s">
        <v>68</v>
      </c>
      <c r="O75" s="9" t="s">
        <v>68</v>
      </c>
      <c r="P75" s="9" t="s">
        <v>68</v>
      </c>
      <c r="Q75" s="9" t="s">
        <v>68</v>
      </c>
      <c r="R75" s="9" t="s">
        <v>68</v>
      </c>
      <c r="S75" s="9" t="s">
        <v>68</v>
      </c>
      <c r="T75" s="9" t="s">
        <v>68</v>
      </c>
      <c r="U75" s="9" t="s">
        <v>68</v>
      </c>
      <c r="V75" s="9" t="s">
        <v>68</v>
      </c>
      <c r="W75" s="9" t="s">
        <v>68</v>
      </c>
      <c r="X75" s="9" t="s">
        <v>68</v>
      </c>
      <c r="Y75" s="9" t="s">
        <v>68</v>
      </c>
      <c r="Z75" s="9" t="s">
        <v>68</v>
      </c>
      <c r="AA75" s="9" t="s">
        <v>68</v>
      </c>
      <c r="AB75" s="9">
        <v>33482</v>
      </c>
      <c r="AC75" s="9">
        <v>37202</v>
      </c>
      <c r="AD75" s="9">
        <v>39348</v>
      </c>
      <c r="AE75" s="9">
        <v>40654</v>
      </c>
      <c r="AF75" s="9">
        <v>41882</v>
      </c>
      <c r="AG75" s="9">
        <v>42051</v>
      </c>
      <c r="AH75" s="9">
        <v>42087</v>
      </c>
      <c r="AI75" s="9">
        <v>42744</v>
      </c>
      <c r="AJ75" s="9">
        <v>44211</v>
      </c>
      <c r="AK75" s="9">
        <v>46145</v>
      </c>
      <c r="AL75" s="9">
        <v>47614</v>
      </c>
      <c r="AM75" s="9">
        <v>48613</v>
      </c>
      <c r="AN75" s="9">
        <v>48508</v>
      </c>
      <c r="AO75" s="9">
        <v>48650</v>
      </c>
      <c r="AP75" s="9">
        <v>48678</v>
      </c>
      <c r="AQ75" s="9">
        <v>48848</v>
      </c>
      <c r="AR75" s="9">
        <v>49783</v>
      </c>
      <c r="AS75" s="9">
        <v>50497</v>
      </c>
      <c r="AT75" s="9">
        <v>51056</v>
      </c>
      <c r="AU75" s="9">
        <v>51461</v>
      </c>
      <c r="AV75" s="9">
        <v>52459</v>
      </c>
      <c r="AW75" s="9">
        <v>54077</v>
      </c>
      <c r="AX75" s="9">
        <v>55544</v>
      </c>
      <c r="AY75" s="9">
        <v>56964</v>
      </c>
      <c r="AZ75" s="9">
        <v>57869</v>
      </c>
      <c r="BA75" s="9">
        <v>58322</v>
      </c>
      <c r="BB75" s="9">
        <v>57447</v>
      </c>
      <c r="BC75" s="9">
        <v>57834</v>
      </c>
      <c r="BD75" s="9">
        <v>58297</v>
      </c>
      <c r="BE75" s="9">
        <v>59259</v>
      </c>
      <c r="BF75" s="9">
        <v>60410</v>
      </c>
    </row>
    <row r="76" spans="1:58" ht="14">
      <c r="A76" s="18"/>
      <c r="B76" s="18"/>
      <c r="C76" s="18"/>
      <c r="D76" s="13" t="s">
        <v>133</v>
      </c>
      <c r="E76" s="15"/>
      <c r="F76" s="5" t="s">
        <v>63</v>
      </c>
      <c r="G76" s="8" t="s">
        <v>68</v>
      </c>
      <c r="H76" s="8" t="s">
        <v>68</v>
      </c>
      <c r="I76" s="8" t="s">
        <v>68</v>
      </c>
      <c r="J76" s="8" t="s">
        <v>68</v>
      </c>
      <c r="K76" s="8" t="s">
        <v>68</v>
      </c>
      <c r="L76" s="8" t="s">
        <v>68</v>
      </c>
      <c r="M76" s="8" t="s">
        <v>68</v>
      </c>
      <c r="N76" s="8" t="s">
        <v>68</v>
      </c>
      <c r="O76" s="8" t="s">
        <v>68</v>
      </c>
      <c r="P76" s="8" t="s">
        <v>68</v>
      </c>
      <c r="Q76" s="8" t="s">
        <v>68</v>
      </c>
      <c r="R76" s="8" t="s">
        <v>68</v>
      </c>
      <c r="S76" s="8" t="s">
        <v>68</v>
      </c>
      <c r="T76" s="8" t="s">
        <v>68</v>
      </c>
      <c r="U76" s="8" t="s">
        <v>68</v>
      </c>
      <c r="V76" s="8" t="s">
        <v>68</v>
      </c>
      <c r="W76" s="8" t="s">
        <v>68</v>
      </c>
      <c r="X76" s="8" t="s">
        <v>68</v>
      </c>
      <c r="Y76" s="8" t="s">
        <v>68</v>
      </c>
      <c r="Z76" s="8" t="s">
        <v>68</v>
      </c>
      <c r="AA76" s="8" t="s">
        <v>68</v>
      </c>
      <c r="AB76" s="8">
        <v>4509</v>
      </c>
      <c r="AC76" s="8">
        <v>5173</v>
      </c>
      <c r="AD76" s="8">
        <v>5844</v>
      </c>
      <c r="AE76" s="8">
        <v>6334</v>
      </c>
      <c r="AF76" s="8">
        <v>6798</v>
      </c>
      <c r="AG76" s="8">
        <v>7127</v>
      </c>
      <c r="AH76" s="8">
        <v>7293</v>
      </c>
      <c r="AI76" s="8">
        <v>7965</v>
      </c>
      <c r="AJ76" s="8">
        <v>8520</v>
      </c>
      <c r="AK76" s="8">
        <v>8742</v>
      </c>
      <c r="AL76" s="8">
        <v>8846</v>
      </c>
      <c r="AM76" s="8">
        <v>8923</v>
      </c>
      <c r="AN76" s="8">
        <v>9024</v>
      </c>
      <c r="AO76" s="8">
        <v>8876</v>
      </c>
      <c r="AP76" s="8">
        <v>8893</v>
      </c>
      <c r="AQ76" s="8">
        <v>9050</v>
      </c>
      <c r="AR76" s="8">
        <v>9067</v>
      </c>
      <c r="AS76" s="8">
        <v>9177</v>
      </c>
      <c r="AT76" s="8">
        <v>8899</v>
      </c>
      <c r="AU76" s="8">
        <v>9040</v>
      </c>
      <c r="AV76" s="8">
        <v>9382</v>
      </c>
      <c r="AW76" s="8">
        <v>9630</v>
      </c>
      <c r="AX76" s="8">
        <v>9814</v>
      </c>
      <c r="AY76" s="8">
        <v>10176</v>
      </c>
      <c r="AZ76" s="8">
        <v>10725</v>
      </c>
      <c r="BA76" s="8">
        <v>11236</v>
      </c>
      <c r="BB76" s="8">
        <v>11916</v>
      </c>
      <c r="BC76" s="8">
        <v>12796</v>
      </c>
      <c r="BD76" s="8">
        <v>13436</v>
      </c>
      <c r="BE76" s="8">
        <v>13830</v>
      </c>
      <c r="BF76" s="8">
        <v>14666</v>
      </c>
    </row>
    <row r="77" spans="1:58" ht="14">
      <c r="A77" s="18"/>
      <c r="B77" s="18"/>
      <c r="C77" s="18"/>
      <c r="D77" s="13" t="s">
        <v>134</v>
      </c>
      <c r="E77" s="15"/>
      <c r="F77" s="5" t="s">
        <v>63</v>
      </c>
      <c r="G77" s="9" t="s">
        <v>68</v>
      </c>
      <c r="H77" s="9" t="s">
        <v>68</v>
      </c>
      <c r="I77" s="9" t="s">
        <v>68</v>
      </c>
      <c r="J77" s="9" t="s">
        <v>68</v>
      </c>
      <c r="K77" s="9" t="s">
        <v>68</v>
      </c>
      <c r="L77" s="9" t="s">
        <v>68</v>
      </c>
      <c r="M77" s="9" t="s">
        <v>68</v>
      </c>
      <c r="N77" s="9" t="s">
        <v>68</v>
      </c>
      <c r="O77" s="9" t="s">
        <v>68</v>
      </c>
      <c r="P77" s="9" t="s">
        <v>68</v>
      </c>
      <c r="Q77" s="9" t="s">
        <v>68</v>
      </c>
      <c r="R77" s="9" t="s">
        <v>68</v>
      </c>
      <c r="S77" s="9" t="s">
        <v>68</v>
      </c>
      <c r="T77" s="9" t="s">
        <v>68</v>
      </c>
      <c r="U77" s="9" t="s">
        <v>68</v>
      </c>
      <c r="V77" s="9" t="s">
        <v>68</v>
      </c>
      <c r="W77" s="9" t="s">
        <v>68</v>
      </c>
      <c r="X77" s="9" t="s">
        <v>68</v>
      </c>
      <c r="Y77" s="9" t="s">
        <v>68</v>
      </c>
      <c r="Z77" s="9" t="s">
        <v>68</v>
      </c>
      <c r="AA77" s="9" t="s">
        <v>68</v>
      </c>
      <c r="AB77" s="9">
        <v>32841</v>
      </c>
      <c r="AC77" s="9">
        <v>36597</v>
      </c>
      <c r="AD77" s="9">
        <v>39233</v>
      </c>
      <c r="AE77" s="9">
        <v>41571</v>
      </c>
      <c r="AF77" s="9">
        <v>45164</v>
      </c>
      <c r="AG77" s="9">
        <v>47663</v>
      </c>
      <c r="AH77" s="9">
        <v>49864</v>
      </c>
      <c r="AI77" s="9">
        <v>54409</v>
      </c>
      <c r="AJ77" s="9">
        <v>59892</v>
      </c>
      <c r="AK77" s="9">
        <v>65889</v>
      </c>
      <c r="AL77" s="9">
        <v>69328</v>
      </c>
      <c r="AM77" s="9">
        <v>71047</v>
      </c>
      <c r="AN77" s="9">
        <v>73013</v>
      </c>
      <c r="AO77" s="9">
        <v>76705</v>
      </c>
      <c r="AP77" s="9">
        <v>79827</v>
      </c>
      <c r="AQ77" s="9">
        <v>85725</v>
      </c>
      <c r="AR77" s="9">
        <v>93186</v>
      </c>
      <c r="AS77" s="9">
        <v>99620</v>
      </c>
      <c r="AT77" s="9">
        <v>99826</v>
      </c>
      <c r="AU77" s="9">
        <v>107402</v>
      </c>
      <c r="AV77" s="9">
        <v>116525</v>
      </c>
      <c r="AW77" s="9">
        <v>124322</v>
      </c>
      <c r="AX77" s="9">
        <v>129416</v>
      </c>
      <c r="AY77" s="9">
        <v>137375</v>
      </c>
      <c r="AZ77" s="9">
        <v>148276</v>
      </c>
      <c r="BA77" s="9">
        <v>157648</v>
      </c>
      <c r="BB77" s="9">
        <v>170172</v>
      </c>
      <c r="BC77" s="9">
        <v>182435</v>
      </c>
      <c r="BD77" s="9">
        <v>190232</v>
      </c>
      <c r="BE77" s="9">
        <v>186888</v>
      </c>
      <c r="BF77" s="9">
        <v>197645</v>
      </c>
    </row>
    <row r="78" spans="1:58" ht="14">
      <c r="A78" s="18"/>
      <c r="B78" s="18"/>
      <c r="C78" s="18"/>
      <c r="D78" s="13" t="s">
        <v>135</v>
      </c>
      <c r="E78" s="15"/>
      <c r="F78" s="5" t="s">
        <v>63</v>
      </c>
      <c r="G78" s="8" t="s">
        <v>68</v>
      </c>
      <c r="H78" s="8" t="s">
        <v>68</v>
      </c>
      <c r="I78" s="8" t="s">
        <v>68</v>
      </c>
      <c r="J78" s="8" t="s">
        <v>68</v>
      </c>
      <c r="K78" s="8" t="s">
        <v>68</v>
      </c>
      <c r="L78" s="8" t="s">
        <v>68</v>
      </c>
      <c r="M78" s="8" t="s">
        <v>68</v>
      </c>
      <c r="N78" s="8" t="s">
        <v>68</v>
      </c>
      <c r="O78" s="8" t="s">
        <v>68</v>
      </c>
      <c r="P78" s="8" t="s">
        <v>68</v>
      </c>
      <c r="Q78" s="8" t="s">
        <v>68</v>
      </c>
      <c r="R78" s="8" t="s">
        <v>68</v>
      </c>
      <c r="S78" s="8" t="s">
        <v>68</v>
      </c>
      <c r="T78" s="8" t="s">
        <v>68</v>
      </c>
      <c r="U78" s="8" t="s">
        <v>68</v>
      </c>
      <c r="V78" s="8" t="s">
        <v>68</v>
      </c>
      <c r="W78" s="8" t="s">
        <v>68</v>
      </c>
      <c r="X78" s="8" t="s">
        <v>68</v>
      </c>
      <c r="Y78" s="8" t="s">
        <v>68</v>
      </c>
      <c r="Z78" s="8" t="s">
        <v>68</v>
      </c>
      <c r="AA78" s="8" t="s">
        <v>68</v>
      </c>
      <c r="AB78" s="8">
        <v>152236</v>
      </c>
      <c r="AC78" s="8">
        <v>166912</v>
      </c>
      <c r="AD78" s="8">
        <v>175605</v>
      </c>
      <c r="AE78" s="8">
        <v>180347</v>
      </c>
      <c r="AF78" s="8">
        <v>190430</v>
      </c>
      <c r="AG78" s="8">
        <v>195710</v>
      </c>
      <c r="AH78" s="8">
        <v>196985</v>
      </c>
      <c r="AI78" s="8">
        <v>200416</v>
      </c>
      <c r="AJ78" s="8">
        <v>206748</v>
      </c>
      <c r="AK78" s="8">
        <v>212253</v>
      </c>
      <c r="AL78" s="8">
        <v>217051</v>
      </c>
      <c r="AM78" s="8">
        <v>223126</v>
      </c>
      <c r="AN78" s="8">
        <v>224773</v>
      </c>
      <c r="AO78" s="8">
        <v>225969</v>
      </c>
      <c r="AP78" s="8">
        <v>225358</v>
      </c>
      <c r="AQ78" s="8">
        <v>226010</v>
      </c>
      <c r="AR78" s="8">
        <v>228182</v>
      </c>
      <c r="AS78" s="8">
        <v>236345</v>
      </c>
      <c r="AT78" s="8">
        <v>249386</v>
      </c>
      <c r="AU78" s="8">
        <v>257949</v>
      </c>
      <c r="AV78" s="8">
        <v>264756</v>
      </c>
      <c r="AW78" s="8">
        <v>273435</v>
      </c>
      <c r="AX78" s="8">
        <v>284010</v>
      </c>
      <c r="AY78" s="8">
        <v>295795</v>
      </c>
      <c r="AZ78" s="8">
        <v>308515</v>
      </c>
      <c r="BA78" s="8">
        <v>324575</v>
      </c>
      <c r="BB78" s="8">
        <v>340262</v>
      </c>
      <c r="BC78" s="8">
        <v>355512</v>
      </c>
      <c r="BD78" s="8">
        <v>373941</v>
      </c>
      <c r="BE78" s="8">
        <v>390364</v>
      </c>
      <c r="BF78" s="8">
        <v>406590</v>
      </c>
    </row>
    <row r="79" spans="1:58" ht="14">
      <c r="A79" s="18"/>
      <c r="B79" s="18"/>
      <c r="C79" s="17"/>
      <c r="D79" s="13" t="s">
        <v>136</v>
      </c>
      <c r="E79" s="15"/>
      <c r="F79" s="5" t="s">
        <v>63</v>
      </c>
      <c r="G79" s="9" t="s">
        <v>68</v>
      </c>
      <c r="H79" s="9" t="s">
        <v>68</v>
      </c>
      <c r="I79" s="9" t="s">
        <v>68</v>
      </c>
      <c r="J79" s="9" t="s">
        <v>68</v>
      </c>
      <c r="K79" s="9" t="s">
        <v>68</v>
      </c>
      <c r="L79" s="9" t="s">
        <v>68</v>
      </c>
      <c r="M79" s="9" t="s">
        <v>68</v>
      </c>
      <c r="N79" s="9" t="s">
        <v>68</v>
      </c>
      <c r="O79" s="9" t="s">
        <v>68</v>
      </c>
      <c r="P79" s="9" t="s">
        <v>68</v>
      </c>
      <c r="Q79" s="9" t="s">
        <v>68</v>
      </c>
      <c r="R79" s="9" t="s">
        <v>68</v>
      </c>
      <c r="S79" s="9" t="s">
        <v>68</v>
      </c>
      <c r="T79" s="9" t="s">
        <v>68</v>
      </c>
      <c r="U79" s="9" t="s">
        <v>68</v>
      </c>
      <c r="V79" s="9" t="s">
        <v>68</v>
      </c>
      <c r="W79" s="9" t="s">
        <v>68</v>
      </c>
      <c r="X79" s="9" t="s">
        <v>68</v>
      </c>
      <c r="Y79" s="9" t="s">
        <v>68</v>
      </c>
      <c r="Z79" s="9" t="s">
        <v>68</v>
      </c>
      <c r="AA79" s="9" t="s">
        <v>68</v>
      </c>
      <c r="AB79" s="9">
        <v>24521</v>
      </c>
      <c r="AC79" s="9">
        <v>27650</v>
      </c>
      <c r="AD79" s="9">
        <v>29443</v>
      </c>
      <c r="AE79" s="9">
        <v>30796</v>
      </c>
      <c r="AF79" s="9">
        <v>32443</v>
      </c>
      <c r="AG79" s="9">
        <v>33412</v>
      </c>
      <c r="AH79" s="9">
        <v>33797</v>
      </c>
      <c r="AI79" s="9">
        <v>34860</v>
      </c>
      <c r="AJ79" s="9">
        <v>36685</v>
      </c>
      <c r="AK79" s="9">
        <v>37912</v>
      </c>
      <c r="AL79" s="9">
        <v>38466</v>
      </c>
      <c r="AM79" s="9">
        <v>38892</v>
      </c>
      <c r="AN79" s="9">
        <v>39257</v>
      </c>
      <c r="AO79" s="9">
        <v>39413</v>
      </c>
      <c r="AP79" s="9">
        <v>38710</v>
      </c>
      <c r="AQ79" s="9">
        <v>39163</v>
      </c>
      <c r="AR79" s="9">
        <v>40159</v>
      </c>
      <c r="AS79" s="9">
        <v>41411</v>
      </c>
      <c r="AT79" s="9">
        <v>42622</v>
      </c>
      <c r="AU79" s="9">
        <v>43210</v>
      </c>
      <c r="AV79" s="9">
        <v>44676</v>
      </c>
      <c r="AW79" s="9">
        <v>45680</v>
      </c>
      <c r="AX79" s="9">
        <v>46668</v>
      </c>
      <c r="AY79" s="9">
        <v>47926</v>
      </c>
      <c r="AZ79" s="9">
        <v>49798</v>
      </c>
      <c r="BA79" s="9">
        <v>52148</v>
      </c>
      <c r="BB79" s="9">
        <v>54161</v>
      </c>
      <c r="BC79" s="9">
        <v>56378</v>
      </c>
      <c r="BD79" s="9">
        <v>59374</v>
      </c>
      <c r="BE79" s="9">
        <v>58612</v>
      </c>
      <c r="BF79" s="9">
        <v>58988</v>
      </c>
    </row>
    <row r="80" spans="1:58" ht="14">
      <c r="A80" s="18"/>
      <c r="B80" s="18"/>
      <c r="C80" s="13" t="s">
        <v>137</v>
      </c>
      <c r="D80" s="14"/>
      <c r="E80" s="15"/>
      <c r="F80" s="5" t="s">
        <v>63</v>
      </c>
      <c r="G80" s="8" t="s">
        <v>68</v>
      </c>
      <c r="H80" s="8" t="s">
        <v>68</v>
      </c>
      <c r="I80" s="8" t="s">
        <v>68</v>
      </c>
      <c r="J80" s="8" t="s">
        <v>68</v>
      </c>
      <c r="K80" s="8" t="s">
        <v>68</v>
      </c>
      <c r="L80" s="8" t="s">
        <v>68</v>
      </c>
      <c r="M80" s="8" t="s">
        <v>68</v>
      </c>
      <c r="N80" s="8" t="s">
        <v>68</v>
      </c>
      <c r="O80" s="8" t="s">
        <v>68</v>
      </c>
      <c r="P80" s="8" t="s">
        <v>68</v>
      </c>
      <c r="Q80" s="8" t="s">
        <v>68</v>
      </c>
      <c r="R80" s="8" t="s">
        <v>68</v>
      </c>
      <c r="S80" s="8" t="s">
        <v>68</v>
      </c>
      <c r="T80" s="8" t="s">
        <v>68</v>
      </c>
      <c r="U80" s="8" t="s">
        <v>68</v>
      </c>
      <c r="V80" s="8" t="s">
        <v>68</v>
      </c>
      <c r="W80" s="8" t="s">
        <v>68</v>
      </c>
      <c r="X80" s="8" t="s">
        <v>68</v>
      </c>
      <c r="Y80" s="8" t="s">
        <v>68</v>
      </c>
      <c r="Z80" s="8" t="s">
        <v>68</v>
      </c>
      <c r="AA80" s="8" t="s">
        <v>68</v>
      </c>
      <c r="AB80" s="8">
        <v>152194</v>
      </c>
      <c r="AC80" s="8">
        <v>165421</v>
      </c>
      <c r="AD80" s="8">
        <v>167720</v>
      </c>
      <c r="AE80" s="8">
        <v>179840</v>
      </c>
      <c r="AF80" s="8">
        <v>190295</v>
      </c>
      <c r="AG80" s="8">
        <v>191126</v>
      </c>
      <c r="AH80" s="8">
        <v>196843</v>
      </c>
      <c r="AI80" s="8">
        <v>201701</v>
      </c>
      <c r="AJ80" s="8">
        <v>206312</v>
      </c>
      <c r="AK80" s="8">
        <v>218013</v>
      </c>
      <c r="AL80" s="8">
        <v>218002</v>
      </c>
      <c r="AM80" s="8">
        <v>217241</v>
      </c>
      <c r="AN80" s="8">
        <v>221534</v>
      </c>
      <c r="AO80" s="8">
        <v>219476</v>
      </c>
      <c r="AP80" s="8">
        <v>218463</v>
      </c>
      <c r="AQ80" s="8">
        <v>224195</v>
      </c>
      <c r="AR80" s="8">
        <v>225998</v>
      </c>
      <c r="AS80" s="8">
        <v>232404</v>
      </c>
      <c r="AT80" s="8">
        <v>236678</v>
      </c>
      <c r="AU80" s="8">
        <v>243097</v>
      </c>
      <c r="AV80" s="8">
        <v>248634</v>
      </c>
      <c r="AW80" s="8">
        <v>255945</v>
      </c>
      <c r="AX80" s="8">
        <v>260244</v>
      </c>
      <c r="AY80" s="8">
        <v>269814</v>
      </c>
      <c r="AZ80" s="8">
        <v>279378</v>
      </c>
      <c r="BA80" s="8">
        <v>287801</v>
      </c>
      <c r="BB80" s="8">
        <v>301001</v>
      </c>
      <c r="BC80" s="8">
        <v>311234</v>
      </c>
      <c r="BD80" s="8">
        <v>331731</v>
      </c>
      <c r="BE80" s="8">
        <v>338557</v>
      </c>
      <c r="BF80" s="8">
        <v>347172</v>
      </c>
    </row>
    <row r="81" spans="1:58" ht="14">
      <c r="A81" s="18"/>
      <c r="B81" s="18"/>
      <c r="C81" s="16" t="s">
        <v>137</v>
      </c>
      <c r="D81" s="13" t="s">
        <v>138</v>
      </c>
      <c r="E81" s="15"/>
      <c r="F81" s="5" t="s">
        <v>63</v>
      </c>
      <c r="G81" s="9" t="s">
        <v>68</v>
      </c>
      <c r="H81" s="9" t="s">
        <v>68</v>
      </c>
      <c r="I81" s="9" t="s">
        <v>68</v>
      </c>
      <c r="J81" s="9" t="s">
        <v>68</v>
      </c>
      <c r="K81" s="9" t="s">
        <v>68</v>
      </c>
      <c r="L81" s="9" t="s">
        <v>68</v>
      </c>
      <c r="M81" s="9" t="s">
        <v>68</v>
      </c>
      <c r="N81" s="9" t="s">
        <v>68</v>
      </c>
      <c r="O81" s="9" t="s">
        <v>68</v>
      </c>
      <c r="P81" s="9" t="s">
        <v>68</v>
      </c>
      <c r="Q81" s="9" t="s">
        <v>68</v>
      </c>
      <c r="R81" s="9" t="s">
        <v>68</v>
      </c>
      <c r="S81" s="9" t="s">
        <v>68</v>
      </c>
      <c r="T81" s="9" t="s">
        <v>68</v>
      </c>
      <c r="U81" s="9" t="s">
        <v>68</v>
      </c>
      <c r="V81" s="9" t="s">
        <v>68</v>
      </c>
      <c r="W81" s="9" t="s">
        <v>68</v>
      </c>
      <c r="X81" s="9" t="s">
        <v>68</v>
      </c>
      <c r="Y81" s="9" t="s">
        <v>68</v>
      </c>
      <c r="Z81" s="9" t="s">
        <v>68</v>
      </c>
      <c r="AA81" s="9" t="s">
        <v>68</v>
      </c>
      <c r="AB81" s="9">
        <v>1204</v>
      </c>
      <c r="AC81" s="9">
        <v>1104</v>
      </c>
      <c r="AD81" s="9">
        <v>1091</v>
      </c>
      <c r="AE81" s="9">
        <v>1162</v>
      </c>
      <c r="AF81" s="9">
        <v>1197</v>
      </c>
      <c r="AG81" s="9">
        <v>1167</v>
      </c>
      <c r="AH81" s="9">
        <v>1162</v>
      </c>
      <c r="AI81" s="9">
        <v>1158</v>
      </c>
      <c r="AJ81" s="9">
        <v>1187</v>
      </c>
      <c r="AK81" s="9">
        <v>1193</v>
      </c>
      <c r="AL81" s="9">
        <v>1083</v>
      </c>
      <c r="AM81" s="9">
        <v>1054</v>
      </c>
      <c r="AN81" s="9">
        <v>1058</v>
      </c>
      <c r="AO81" s="9">
        <v>1073</v>
      </c>
      <c r="AP81" s="9">
        <v>960</v>
      </c>
      <c r="AQ81" s="9">
        <v>944</v>
      </c>
      <c r="AR81" s="9">
        <v>958</v>
      </c>
      <c r="AS81" s="9">
        <v>956</v>
      </c>
      <c r="AT81" s="9">
        <v>982</v>
      </c>
      <c r="AU81" s="9">
        <v>985</v>
      </c>
      <c r="AV81" s="9">
        <v>1071</v>
      </c>
      <c r="AW81" s="9">
        <v>1089</v>
      </c>
      <c r="AX81" s="9">
        <v>1134</v>
      </c>
      <c r="AY81" s="9">
        <v>1182</v>
      </c>
      <c r="AZ81" s="9">
        <v>1215</v>
      </c>
      <c r="BA81" s="9">
        <v>1251</v>
      </c>
      <c r="BB81" s="9">
        <v>1268</v>
      </c>
      <c r="BC81" s="9">
        <v>1272</v>
      </c>
      <c r="BD81" s="9">
        <v>1325</v>
      </c>
      <c r="BE81" s="9">
        <v>1337</v>
      </c>
      <c r="BF81" s="9">
        <v>1375</v>
      </c>
    </row>
    <row r="82" spans="1:58" ht="14">
      <c r="A82" s="18"/>
      <c r="B82" s="18"/>
      <c r="C82" s="18"/>
      <c r="D82" s="13" t="s">
        <v>139</v>
      </c>
      <c r="E82" s="15"/>
      <c r="F82" s="5" t="s">
        <v>63</v>
      </c>
      <c r="G82" s="8" t="s">
        <v>68</v>
      </c>
      <c r="H82" s="8" t="s">
        <v>68</v>
      </c>
      <c r="I82" s="8" t="s">
        <v>68</v>
      </c>
      <c r="J82" s="8" t="s">
        <v>68</v>
      </c>
      <c r="K82" s="8" t="s">
        <v>68</v>
      </c>
      <c r="L82" s="8" t="s">
        <v>68</v>
      </c>
      <c r="M82" s="8" t="s">
        <v>68</v>
      </c>
      <c r="N82" s="8" t="s">
        <v>68</v>
      </c>
      <c r="O82" s="8" t="s">
        <v>68</v>
      </c>
      <c r="P82" s="8" t="s">
        <v>68</v>
      </c>
      <c r="Q82" s="8" t="s">
        <v>68</v>
      </c>
      <c r="R82" s="8" t="s">
        <v>68</v>
      </c>
      <c r="S82" s="8" t="s">
        <v>68</v>
      </c>
      <c r="T82" s="8" t="s">
        <v>68</v>
      </c>
      <c r="U82" s="8" t="s">
        <v>68</v>
      </c>
      <c r="V82" s="8" t="s">
        <v>68</v>
      </c>
      <c r="W82" s="8" t="s">
        <v>68</v>
      </c>
      <c r="X82" s="8" t="s">
        <v>68</v>
      </c>
      <c r="Y82" s="8" t="s">
        <v>68</v>
      </c>
      <c r="Z82" s="8" t="s">
        <v>68</v>
      </c>
      <c r="AA82" s="8" t="s">
        <v>68</v>
      </c>
      <c r="AB82" s="8">
        <v>52153</v>
      </c>
      <c r="AC82" s="8">
        <v>54766</v>
      </c>
      <c r="AD82" s="8">
        <v>51429</v>
      </c>
      <c r="AE82" s="8">
        <v>54077</v>
      </c>
      <c r="AF82" s="8">
        <v>56121</v>
      </c>
      <c r="AG82" s="8">
        <v>55162</v>
      </c>
      <c r="AH82" s="8">
        <v>56453</v>
      </c>
      <c r="AI82" s="8">
        <v>58144</v>
      </c>
      <c r="AJ82" s="8">
        <v>61185</v>
      </c>
      <c r="AK82" s="8">
        <v>66486</v>
      </c>
      <c r="AL82" s="8">
        <v>64724</v>
      </c>
      <c r="AM82" s="8">
        <v>62704</v>
      </c>
      <c r="AN82" s="8">
        <v>63069</v>
      </c>
      <c r="AO82" s="8">
        <v>62067</v>
      </c>
      <c r="AP82" s="8">
        <v>60898</v>
      </c>
      <c r="AQ82" s="8">
        <v>64648</v>
      </c>
      <c r="AR82" s="8">
        <v>65460</v>
      </c>
      <c r="AS82" s="8">
        <v>64259</v>
      </c>
      <c r="AT82" s="8">
        <v>64254</v>
      </c>
      <c r="AU82" s="8">
        <v>65866</v>
      </c>
      <c r="AV82" s="8">
        <v>65286</v>
      </c>
      <c r="AW82" s="8">
        <v>64750</v>
      </c>
      <c r="AX82" s="8">
        <v>68278</v>
      </c>
      <c r="AY82" s="8">
        <v>69664</v>
      </c>
      <c r="AZ82" s="8">
        <v>72185</v>
      </c>
      <c r="BA82" s="8">
        <v>74588</v>
      </c>
      <c r="BB82" s="8">
        <v>76499</v>
      </c>
      <c r="BC82" s="8">
        <v>78511</v>
      </c>
      <c r="BD82" s="8">
        <v>83878</v>
      </c>
      <c r="BE82" s="8">
        <v>83801</v>
      </c>
      <c r="BF82" s="8">
        <v>82914</v>
      </c>
    </row>
    <row r="83" spans="1:58" ht="24">
      <c r="A83" s="18"/>
      <c r="B83" s="18"/>
      <c r="C83" s="18"/>
      <c r="D83" s="6" t="s">
        <v>139</v>
      </c>
      <c r="E83" s="6" t="s">
        <v>140</v>
      </c>
      <c r="F83" s="5" t="s">
        <v>63</v>
      </c>
      <c r="G83" s="9" t="s">
        <v>68</v>
      </c>
      <c r="H83" s="9" t="s">
        <v>68</v>
      </c>
      <c r="I83" s="9" t="s">
        <v>68</v>
      </c>
      <c r="J83" s="9" t="s">
        <v>68</v>
      </c>
      <c r="K83" s="9" t="s">
        <v>68</v>
      </c>
      <c r="L83" s="9" t="s">
        <v>68</v>
      </c>
      <c r="M83" s="9" t="s">
        <v>68</v>
      </c>
      <c r="N83" s="9" t="s">
        <v>68</v>
      </c>
      <c r="O83" s="9" t="s">
        <v>68</v>
      </c>
      <c r="P83" s="9" t="s">
        <v>68</v>
      </c>
      <c r="Q83" s="9" t="s">
        <v>68</v>
      </c>
      <c r="R83" s="9" t="s">
        <v>68</v>
      </c>
      <c r="S83" s="9" t="s">
        <v>68</v>
      </c>
      <c r="T83" s="9" t="s">
        <v>68</v>
      </c>
      <c r="U83" s="9" t="s">
        <v>68</v>
      </c>
      <c r="V83" s="9" t="s">
        <v>68</v>
      </c>
      <c r="W83" s="9" t="s">
        <v>68</v>
      </c>
      <c r="X83" s="9" t="s">
        <v>68</v>
      </c>
      <c r="Y83" s="9" t="s">
        <v>68</v>
      </c>
      <c r="Z83" s="9" t="s">
        <v>68</v>
      </c>
      <c r="AA83" s="9" t="s">
        <v>68</v>
      </c>
      <c r="AB83" s="9">
        <v>45557</v>
      </c>
      <c r="AC83" s="9">
        <v>47610</v>
      </c>
      <c r="AD83" s="9">
        <v>44575</v>
      </c>
      <c r="AE83" s="9">
        <v>47297</v>
      </c>
      <c r="AF83" s="9">
        <v>49597</v>
      </c>
      <c r="AG83" s="9">
        <v>48548</v>
      </c>
      <c r="AH83" s="9">
        <v>49831</v>
      </c>
      <c r="AI83" s="9">
        <v>51467</v>
      </c>
      <c r="AJ83" s="9">
        <v>54990</v>
      </c>
      <c r="AK83" s="9">
        <v>59139</v>
      </c>
      <c r="AL83" s="9">
        <v>58282</v>
      </c>
      <c r="AM83" s="9">
        <v>56296</v>
      </c>
      <c r="AN83" s="9">
        <v>56600</v>
      </c>
      <c r="AO83" s="9">
        <v>55091</v>
      </c>
      <c r="AP83" s="9">
        <v>54204</v>
      </c>
      <c r="AQ83" s="9">
        <v>57888</v>
      </c>
      <c r="AR83" s="9">
        <v>58167</v>
      </c>
      <c r="AS83" s="9">
        <v>59239</v>
      </c>
      <c r="AT83" s="9">
        <v>57178</v>
      </c>
      <c r="AU83" s="9">
        <v>59412</v>
      </c>
      <c r="AV83" s="9">
        <v>58693</v>
      </c>
      <c r="AW83" s="9">
        <v>57711</v>
      </c>
      <c r="AX83" s="9">
        <v>61398</v>
      </c>
      <c r="AY83" s="9">
        <v>63738</v>
      </c>
      <c r="AZ83" s="9">
        <v>65168</v>
      </c>
      <c r="BA83" s="9">
        <v>67695</v>
      </c>
      <c r="BB83" s="9">
        <v>69340</v>
      </c>
      <c r="BC83" s="9">
        <v>70523</v>
      </c>
      <c r="BD83" s="9">
        <v>75652</v>
      </c>
      <c r="BE83" s="9">
        <v>75369</v>
      </c>
      <c r="BF83" s="9">
        <v>74565</v>
      </c>
    </row>
    <row r="84" spans="1:58" ht="14">
      <c r="A84" s="18"/>
      <c r="B84" s="18"/>
      <c r="C84" s="18"/>
      <c r="D84" s="13" t="s">
        <v>141</v>
      </c>
      <c r="E84" s="15"/>
      <c r="F84" s="5" t="s">
        <v>63</v>
      </c>
      <c r="G84" s="8" t="s">
        <v>68</v>
      </c>
      <c r="H84" s="8" t="s">
        <v>68</v>
      </c>
      <c r="I84" s="8" t="s">
        <v>68</v>
      </c>
      <c r="J84" s="8" t="s">
        <v>68</v>
      </c>
      <c r="K84" s="8" t="s">
        <v>68</v>
      </c>
      <c r="L84" s="8" t="s">
        <v>68</v>
      </c>
      <c r="M84" s="8" t="s">
        <v>68</v>
      </c>
      <c r="N84" s="8" t="s">
        <v>68</v>
      </c>
      <c r="O84" s="8" t="s">
        <v>68</v>
      </c>
      <c r="P84" s="8" t="s">
        <v>68</v>
      </c>
      <c r="Q84" s="8" t="s">
        <v>68</v>
      </c>
      <c r="R84" s="8" t="s">
        <v>68</v>
      </c>
      <c r="S84" s="8" t="s">
        <v>68</v>
      </c>
      <c r="T84" s="8" t="s">
        <v>68</v>
      </c>
      <c r="U84" s="8" t="s">
        <v>68</v>
      </c>
      <c r="V84" s="8" t="s">
        <v>68</v>
      </c>
      <c r="W84" s="8" t="s">
        <v>68</v>
      </c>
      <c r="X84" s="8" t="s">
        <v>68</v>
      </c>
      <c r="Y84" s="8" t="s">
        <v>68</v>
      </c>
      <c r="Z84" s="8" t="s">
        <v>68</v>
      </c>
      <c r="AA84" s="8" t="s">
        <v>68</v>
      </c>
      <c r="AB84" s="8">
        <v>11988</v>
      </c>
      <c r="AC84" s="8">
        <v>13318</v>
      </c>
      <c r="AD84" s="8">
        <v>14442</v>
      </c>
      <c r="AE84" s="8">
        <v>15961</v>
      </c>
      <c r="AF84" s="8">
        <v>16346</v>
      </c>
      <c r="AG84" s="8">
        <v>16285</v>
      </c>
      <c r="AH84" s="8">
        <v>15808</v>
      </c>
      <c r="AI84" s="8">
        <v>15213</v>
      </c>
      <c r="AJ84" s="8">
        <v>13831</v>
      </c>
      <c r="AK84" s="8">
        <v>13522</v>
      </c>
      <c r="AL84" s="8">
        <v>12733</v>
      </c>
      <c r="AM84" s="8">
        <v>11633</v>
      </c>
      <c r="AN84" s="8">
        <v>11549</v>
      </c>
      <c r="AO84" s="8">
        <v>11072</v>
      </c>
      <c r="AP84" s="8">
        <v>10082</v>
      </c>
      <c r="AQ84" s="8">
        <v>10349</v>
      </c>
      <c r="AR84" s="8">
        <v>10046</v>
      </c>
      <c r="AS84" s="8">
        <v>10036</v>
      </c>
      <c r="AT84" s="8">
        <v>10559</v>
      </c>
      <c r="AU84" s="8">
        <v>10702</v>
      </c>
      <c r="AV84" s="8">
        <v>11059</v>
      </c>
      <c r="AW84" s="8">
        <v>11258</v>
      </c>
      <c r="AX84" s="8">
        <v>11230</v>
      </c>
      <c r="AY84" s="8">
        <v>11553</v>
      </c>
      <c r="AZ84" s="8">
        <v>11927</v>
      </c>
      <c r="BA84" s="8">
        <v>12245</v>
      </c>
      <c r="BB84" s="8">
        <v>12799</v>
      </c>
      <c r="BC84" s="8">
        <v>13356</v>
      </c>
      <c r="BD84" s="8">
        <v>14297</v>
      </c>
      <c r="BE84" s="8">
        <v>14894</v>
      </c>
      <c r="BF84" s="8">
        <v>15665</v>
      </c>
    </row>
    <row r="85" spans="1:58" ht="14">
      <c r="A85" s="18"/>
      <c r="B85" s="18"/>
      <c r="C85" s="18"/>
      <c r="D85" s="13" t="s">
        <v>142</v>
      </c>
      <c r="E85" s="15"/>
      <c r="F85" s="5" t="s">
        <v>63</v>
      </c>
      <c r="G85" s="9" t="s">
        <v>68</v>
      </c>
      <c r="H85" s="9" t="s">
        <v>68</v>
      </c>
      <c r="I85" s="9" t="s">
        <v>68</v>
      </c>
      <c r="J85" s="9" t="s">
        <v>68</v>
      </c>
      <c r="K85" s="9" t="s">
        <v>68</v>
      </c>
      <c r="L85" s="9" t="s">
        <v>68</v>
      </c>
      <c r="M85" s="9" t="s">
        <v>68</v>
      </c>
      <c r="N85" s="9" t="s">
        <v>68</v>
      </c>
      <c r="O85" s="9" t="s">
        <v>68</v>
      </c>
      <c r="P85" s="9" t="s">
        <v>68</v>
      </c>
      <c r="Q85" s="9" t="s">
        <v>68</v>
      </c>
      <c r="R85" s="9" t="s">
        <v>68</v>
      </c>
      <c r="S85" s="9" t="s">
        <v>68</v>
      </c>
      <c r="T85" s="9" t="s">
        <v>68</v>
      </c>
      <c r="U85" s="9" t="s">
        <v>68</v>
      </c>
      <c r="V85" s="9" t="s">
        <v>68</v>
      </c>
      <c r="W85" s="9" t="s">
        <v>68</v>
      </c>
      <c r="X85" s="9" t="s">
        <v>68</v>
      </c>
      <c r="Y85" s="9" t="s">
        <v>68</v>
      </c>
      <c r="Z85" s="9" t="s">
        <v>68</v>
      </c>
      <c r="AA85" s="9" t="s">
        <v>68</v>
      </c>
      <c r="AB85" s="9">
        <v>26445</v>
      </c>
      <c r="AC85" s="9">
        <v>29348</v>
      </c>
      <c r="AD85" s="9">
        <v>30443</v>
      </c>
      <c r="AE85" s="9">
        <v>32119</v>
      </c>
      <c r="AF85" s="9">
        <v>34408</v>
      </c>
      <c r="AG85" s="9">
        <v>32711</v>
      </c>
      <c r="AH85" s="9">
        <v>33617</v>
      </c>
      <c r="AI85" s="9">
        <v>33990</v>
      </c>
      <c r="AJ85" s="9">
        <v>33858</v>
      </c>
      <c r="AK85" s="9">
        <v>34829</v>
      </c>
      <c r="AL85" s="9">
        <v>35677</v>
      </c>
      <c r="AM85" s="9">
        <v>34623</v>
      </c>
      <c r="AN85" s="9">
        <v>35665</v>
      </c>
      <c r="AO85" s="9">
        <v>35225</v>
      </c>
      <c r="AP85" s="9">
        <v>34894</v>
      </c>
      <c r="AQ85" s="9">
        <v>35805</v>
      </c>
      <c r="AR85" s="9">
        <v>36056</v>
      </c>
      <c r="AS85" s="9">
        <v>36340</v>
      </c>
      <c r="AT85" s="9">
        <v>37171</v>
      </c>
      <c r="AU85" s="9">
        <v>38108</v>
      </c>
      <c r="AV85" s="9">
        <v>38102</v>
      </c>
      <c r="AW85" s="9">
        <v>39479</v>
      </c>
      <c r="AX85" s="9">
        <v>40299</v>
      </c>
      <c r="AY85" s="9">
        <v>41187</v>
      </c>
      <c r="AZ85" s="9">
        <v>41863</v>
      </c>
      <c r="BA85" s="9">
        <v>45896</v>
      </c>
      <c r="BB85" s="9">
        <v>46096</v>
      </c>
      <c r="BC85" s="9">
        <v>48523</v>
      </c>
      <c r="BD85" s="9">
        <v>51635</v>
      </c>
      <c r="BE85" s="9">
        <v>52251</v>
      </c>
      <c r="BF85" s="9">
        <v>53216</v>
      </c>
    </row>
    <row r="86" spans="1:58" ht="14">
      <c r="A86" s="18"/>
      <c r="B86" s="18"/>
      <c r="C86" s="18"/>
      <c r="D86" s="13" t="s">
        <v>143</v>
      </c>
      <c r="E86" s="15"/>
      <c r="F86" s="5" t="s">
        <v>63</v>
      </c>
      <c r="G86" s="8" t="s">
        <v>68</v>
      </c>
      <c r="H86" s="8" t="s">
        <v>68</v>
      </c>
      <c r="I86" s="8" t="s">
        <v>68</v>
      </c>
      <c r="J86" s="8" t="s">
        <v>68</v>
      </c>
      <c r="K86" s="8" t="s">
        <v>68</v>
      </c>
      <c r="L86" s="8" t="s">
        <v>68</v>
      </c>
      <c r="M86" s="8" t="s">
        <v>68</v>
      </c>
      <c r="N86" s="8" t="s">
        <v>68</v>
      </c>
      <c r="O86" s="8" t="s">
        <v>68</v>
      </c>
      <c r="P86" s="8" t="s">
        <v>68</v>
      </c>
      <c r="Q86" s="8" t="s">
        <v>68</v>
      </c>
      <c r="R86" s="8" t="s">
        <v>68</v>
      </c>
      <c r="S86" s="8" t="s">
        <v>68</v>
      </c>
      <c r="T86" s="8" t="s">
        <v>68</v>
      </c>
      <c r="U86" s="8" t="s">
        <v>68</v>
      </c>
      <c r="V86" s="8" t="s">
        <v>68</v>
      </c>
      <c r="W86" s="8" t="s">
        <v>68</v>
      </c>
      <c r="X86" s="8" t="s">
        <v>68</v>
      </c>
      <c r="Y86" s="8" t="s">
        <v>68</v>
      </c>
      <c r="Z86" s="8" t="s">
        <v>68</v>
      </c>
      <c r="AA86" s="8" t="s">
        <v>68</v>
      </c>
      <c r="AB86" s="8">
        <v>4456</v>
      </c>
      <c r="AC86" s="8">
        <v>4954</v>
      </c>
      <c r="AD86" s="8">
        <v>5101</v>
      </c>
      <c r="AE86" s="8">
        <v>5593</v>
      </c>
      <c r="AF86" s="8">
        <v>6576</v>
      </c>
      <c r="AG86" s="8">
        <v>7018</v>
      </c>
      <c r="AH86" s="8">
        <v>7200</v>
      </c>
      <c r="AI86" s="8">
        <v>7638</v>
      </c>
      <c r="AJ86" s="8">
        <v>7842</v>
      </c>
      <c r="AK86" s="8">
        <v>7876</v>
      </c>
      <c r="AL86" s="8">
        <v>8255</v>
      </c>
      <c r="AM86" s="8">
        <v>8351</v>
      </c>
      <c r="AN86" s="8">
        <v>8531</v>
      </c>
      <c r="AO86" s="8">
        <v>8787</v>
      </c>
      <c r="AP86" s="8">
        <v>8700</v>
      </c>
      <c r="AQ86" s="8">
        <v>8742</v>
      </c>
      <c r="AR86" s="8">
        <v>9069</v>
      </c>
      <c r="AS86" s="8">
        <v>9731</v>
      </c>
      <c r="AT86" s="8">
        <v>9802</v>
      </c>
      <c r="AU86" s="8">
        <v>9965</v>
      </c>
      <c r="AV86" s="8">
        <v>9790</v>
      </c>
      <c r="AW86" s="8">
        <v>11252</v>
      </c>
      <c r="AX86" s="8">
        <v>10766</v>
      </c>
      <c r="AY86" s="8">
        <v>11511</v>
      </c>
      <c r="AZ86" s="8">
        <v>12031</v>
      </c>
      <c r="BA86" s="8">
        <v>11895</v>
      </c>
      <c r="BB86" s="8">
        <v>12650</v>
      </c>
      <c r="BC86" s="8">
        <v>14114</v>
      </c>
      <c r="BD86" s="8">
        <v>15372</v>
      </c>
      <c r="BE86" s="8">
        <v>15796</v>
      </c>
      <c r="BF86" s="8">
        <v>16919</v>
      </c>
    </row>
    <row r="87" spans="1:58" ht="14">
      <c r="A87" s="18"/>
      <c r="B87" s="18"/>
      <c r="C87" s="18"/>
      <c r="D87" s="13" t="s">
        <v>144</v>
      </c>
      <c r="E87" s="15"/>
      <c r="F87" s="5" t="s">
        <v>63</v>
      </c>
      <c r="G87" s="9" t="s">
        <v>68</v>
      </c>
      <c r="H87" s="9" t="s">
        <v>68</v>
      </c>
      <c r="I87" s="9" t="s">
        <v>68</v>
      </c>
      <c r="J87" s="9" t="s">
        <v>68</v>
      </c>
      <c r="K87" s="9" t="s">
        <v>68</v>
      </c>
      <c r="L87" s="9" t="s">
        <v>68</v>
      </c>
      <c r="M87" s="9" t="s">
        <v>68</v>
      </c>
      <c r="N87" s="9" t="s">
        <v>68</v>
      </c>
      <c r="O87" s="9" t="s">
        <v>68</v>
      </c>
      <c r="P87" s="9" t="s">
        <v>68</v>
      </c>
      <c r="Q87" s="9" t="s">
        <v>68</v>
      </c>
      <c r="R87" s="9" t="s">
        <v>68</v>
      </c>
      <c r="S87" s="9" t="s">
        <v>68</v>
      </c>
      <c r="T87" s="9" t="s">
        <v>68</v>
      </c>
      <c r="U87" s="9" t="s">
        <v>68</v>
      </c>
      <c r="V87" s="9" t="s">
        <v>68</v>
      </c>
      <c r="W87" s="9" t="s">
        <v>68</v>
      </c>
      <c r="X87" s="9" t="s">
        <v>68</v>
      </c>
      <c r="Y87" s="9" t="s">
        <v>68</v>
      </c>
      <c r="Z87" s="9" t="s">
        <v>68</v>
      </c>
      <c r="AA87" s="9" t="s">
        <v>68</v>
      </c>
      <c r="AB87" s="9">
        <v>8312</v>
      </c>
      <c r="AC87" s="9">
        <v>9356</v>
      </c>
      <c r="AD87" s="9">
        <v>9738</v>
      </c>
      <c r="AE87" s="9">
        <v>10223</v>
      </c>
      <c r="AF87" s="9">
        <v>10670</v>
      </c>
      <c r="AG87" s="9">
        <v>10342</v>
      </c>
      <c r="AH87" s="9">
        <v>10652</v>
      </c>
      <c r="AI87" s="9">
        <v>11222</v>
      </c>
      <c r="AJ87" s="9">
        <v>10765</v>
      </c>
      <c r="AK87" s="9">
        <v>12855</v>
      </c>
      <c r="AL87" s="9">
        <v>12562</v>
      </c>
      <c r="AM87" s="9">
        <v>13006</v>
      </c>
      <c r="AN87" s="9">
        <v>12516</v>
      </c>
      <c r="AO87" s="9">
        <v>12695</v>
      </c>
      <c r="AP87" s="9">
        <v>12728</v>
      </c>
      <c r="AQ87" s="9">
        <v>12765</v>
      </c>
      <c r="AR87" s="9">
        <v>12588</v>
      </c>
      <c r="AS87" s="9">
        <v>13862</v>
      </c>
      <c r="AT87" s="9">
        <v>12898</v>
      </c>
      <c r="AU87" s="9">
        <v>11837</v>
      </c>
      <c r="AV87" s="9">
        <v>13101</v>
      </c>
      <c r="AW87" s="9">
        <v>13271</v>
      </c>
      <c r="AX87" s="9">
        <v>13728</v>
      </c>
      <c r="AY87" s="9">
        <v>14460</v>
      </c>
      <c r="AZ87" s="9">
        <v>14369</v>
      </c>
      <c r="BA87" s="9">
        <v>15209</v>
      </c>
      <c r="BB87" s="9">
        <v>13562</v>
      </c>
      <c r="BC87" s="9">
        <v>13029</v>
      </c>
      <c r="BD87" s="9">
        <v>14139</v>
      </c>
      <c r="BE87" s="9">
        <v>14376</v>
      </c>
      <c r="BF87" s="9">
        <v>14563</v>
      </c>
    </row>
    <row r="88" spans="1:58" ht="14">
      <c r="A88" s="18"/>
      <c r="B88" s="18"/>
      <c r="C88" s="18"/>
      <c r="D88" s="13" t="s">
        <v>145</v>
      </c>
      <c r="E88" s="15"/>
      <c r="F88" s="5" t="s">
        <v>63</v>
      </c>
      <c r="G88" s="8" t="s">
        <v>68</v>
      </c>
      <c r="H88" s="8" t="s">
        <v>68</v>
      </c>
      <c r="I88" s="8" t="s">
        <v>68</v>
      </c>
      <c r="J88" s="8" t="s">
        <v>68</v>
      </c>
      <c r="K88" s="8" t="s">
        <v>68</v>
      </c>
      <c r="L88" s="8" t="s">
        <v>68</v>
      </c>
      <c r="M88" s="8" t="s">
        <v>68</v>
      </c>
      <c r="N88" s="8" t="s">
        <v>68</v>
      </c>
      <c r="O88" s="8" t="s">
        <v>68</v>
      </c>
      <c r="P88" s="8" t="s">
        <v>68</v>
      </c>
      <c r="Q88" s="8" t="s">
        <v>68</v>
      </c>
      <c r="R88" s="8" t="s">
        <v>68</v>
      </c>
      <c r="S88" s="8" t="s">
        <v>68</v>
      </c>
      <c r="T88" s="8" t="s">
        <v>68</v>
      </c>
      <c r="U88" s="8" t="s">
        <v>68</v>
      </c>
      <c r="V88" s="8" t="s">
        <v>68</v>
      </c>
      <c r="W88" s="8" t="s">
        <v>68</v>
      </c>
      <c r="X88" s="8" t="s">
        <v>68</v>
      </c>
      <c r="Y88" s="8" t="s">
        <v>68</v>
      </c>
      <c r="Z88" s="8" t="s">
        <v>68</v>
      </c>
      <c r="AA88" s="8" t="s">
        <v>68</v>
      </c>
      <c r="AB88" s="8">
        <v>793</v>
      </c>
      <c r="AC88" s="8">
        <v>921</v>
      </c>
      <c r="AD88" s="8">
        <v>1033</v>
      </c>
      <c r="AE88" s="8">
        <v>1178</v>
      </c>
      <c r="AF88" s="8">
        <v>1258</v>
      </c>
      <c r="AG88" s="8">
        <v>1419</v>
      </c>
      <c r="AH88" s="8">
        <v>1502</v>
      </c>
      <c r="AI88" s="8">
        <v>1761</v>
      </c>
      <c r="AJ88" s="8">
        <v>1602</v>
      </c>
      <c r="AK88" s="8">
        <v>1840</v>
      </c>
      <c r="AL88" s="8">
        <v>1880</v>
      </c>
      <c r="AM88" s="8">
        <v>1876</v>
      </c>
      <c r="AN88" s="8">
        <v>2193</v>
      </c>
      <c r="AO88" s="8">
        <v>1977</v>
      </c>
      <c r="AP88" s="8">
        <v>2187</v>
      </c>
      <c r="AQ88" s="8">
        <v>2037</v>
      </c>
      <c r="AR88" s="8">
        <v>1968</v>
      </c>
      <c r="AS88" s="8">
        <v>1939</v>
      </c>
      <c r="AT88" s="8">
        <v>2073</v>
      </c>
      <c r="AU88" s="8">
        <v>2070</v>
      </c>
      <c r="AV88" s="8">
        <v>2140</v>
      </c>
      <c r="AW88" s="8">
        <v>2328</v>
      </c>
      <c r="AX88" s="8">
        <v>2071</v>
      </c>
      <c r="AY88" s="8">
        <v>2310</v>
      </c>
      <c r="AZ88" s="8">
        <v>2331</v>
      </c>
      <c r="BA88" s="8">
        <v>2622</v>
      </c>
      <c r="BB88" s="8">
        <v>2679</v>
      </c>
      <c r="BC88" s="8">
        <v>2858</v>
      </c>
      <c r="BD88" s="8">
        <v>2928</v>
      </c>
      <c r="BE88" s="8">
        <v>3248</v>
      </c>
      <c r="BF88" s="8">
        <v>3329</v>
      </c>
    </row>
    <row r="89" spans="1:58" ht="14">
      <c r="A89" s="18"/>
      <c r="B89" s="18"/>
      <c r="C89" s="18"/>
      <c r="D89" s="13" t="s">
        <v>146</v>
      </c>
      <c r="E89" s="15"/>
      <c r="F89" s="5" t="s">
        <v>63</v>
      </c>
      <c r="G89" s="9" t="s">
        <v>68</v>
      </c>
      <c r="H89" s="9" t="s">
        <v>68</v>
      </c>
      <c r="I89" s="9" t="s">
        <v>68</v>
      </c>
      <c r="J89" s="9" t="s">
        <v>68</v>
      </c>
      <c r="K89" s="9" t="s">
        <v>68</v>
      </c>
      <c r="L89" s="9" t="s">
        <v>68</v>
      </c>
      <c r="M89" s="9" t="s">
        <v>68</v>
      </c>
      <c r="N89" s="9" t="s">
        <v>68</v>
      </c>
      <c r="O89" s="9" t="s">
        <v>68</v>
      </c>
      <c r="P89" s="9" t="s">
        <v>68</v>
      </c>
      <c r="Q89" s="9" t="s">
        <v>68</v>
      </c>
      <c r="R89" s="9" t="s">
        <v>68</v>
      </c>
      <c r="S89" s="9" t="s">
        <v>68</v>
      </c>
      <c r="T89" s="9" t="s">
        <v>68</v>
      </c>
      <c r="U89" s="9" t="s">
        <v>68</v>
      </c>
      <c r="V89" s="9" t="s">
        <v>68</v>
      </c>
      <c r="W89" s="9" t="s">
        <v>68</v>
      </c>
      <c r="X89" s="9" t="s">
        <v>68</v>
      </c>
      <c r="Y89" s="9" t="s">
        <v>68</v>
      </c>
      <c r="Z89" s="9" t="s">
        <v>68</v>
      </c>
      <c r="AA89" s="9" t="s">
        <v>68</v>
      </c>
      <c r="AB89" s="9">
        <v>6145</v>
      </c>
      <c r="AC89" s="9">
        <v>6838</v>
      </c>
      <c r="AD89" s="9">
        <v>7390</v>
      </c>
      <c r="AE89" s="9">
        <v>8180</v>
      </c>
      <c r="AF89" s="9">
        <v>8841</v>
      </c>
      <c r="AG89" s="9">
        <v>10337</v>
      </c>
      <c r="AH89" s="9">
        <v>11046</v>
      </c>
      <c r="AI89" s="9">
        <v>11876</v>
      </c>
      <c r="AJ89" s="9">
        <v>12305</v>
      </c>
      <c r="AK89" s="9">
        <v>15216</v>
      </c>
      <c r="AL89" s="9">
        <v>15418</v>
      </c>
      <c r="AM89" s="9">
        <v>15818</v>
      </c>
      <c r="AN89" s="9">
        <v>16457</v>
      </c>
      <c r="AO89" s="9">
        <v>16364</v>
      </c>
      <c r="AP89" s="9">
        <v>18240</v>
      </c>
      <c r="AQ89" s="9">
        <v>18510</v>
      </c>
      <c r="AR89" s="9">
        <v>19242</v>
      </c>
      <c r="AS89" s="9">
        <v>22344</v>
      </c>
      <c r="AT89" s="9">
        <v>21635</v>
      </c>
      <c r="AU89" s="9">
        <v>23557</v>
      </c>
      <c r="AV89" s="9">
        <v>26042</v>
      </c>
      <c r="AW89" s="9">
        <v>28862</v>
      </c>
      <c r="AX89" s="9">
        <v>27131</v>
      </c>
      <c r="AY89" s="9">
        <v>29259</v>
      </c>
      <c r="AZ89" s="9">
        <v>31343</v>
      </c>
      <c r="BA89" s="9">
        <v>29072</v>
      </c>
      <c r="BB89" s="9">
        <v>35532</v>
      </c>
      <c r="BC89" s="9">
        <v>35932</v>
      </c>
      <c r="BD89" s="9">
        <v>37742</v>
      </c>
      <c r="BE89" s="9">
        <v>37874</v>
      </c>
      <c r="BF89" s="9">
        <v>39757</v>
      </c>
    </row>
    <row r="90" spans="1:58" ht="14">
      <c r="A90" s="18"/>
      <c r="B90" s="18"/>
      <c r="C90" s="18"/>
      <c r="D90" s="13" t="s">
        <v>147</v>
      </c>
      <c r="E90" s="15"/>
      <c r="F90" s="5" t="s">
        <v>63</v>
      </c>
      <c r="G90" s="8" t="s">
        <v>68</v>
      </c>
      <c r="H90" s="8" t="s">
        <v>68</v>
      </c>
      <c r="I90" s="8" t="s">
        <v>68</v>
      </c>
      <c r="J90" s="8" t="s">
        <v>68</v>
      </c>
      <c r="K90" s="8" t="s">
        <v>68</v>
      </c>
      <c r="L90" s="8" t="s">
        <v>68</v>
      </c>
      <c r="M90" s="8" t="s">
        <v>68</v>
      </c>
      <c r="N90" s="8" t="s">
        <v>68</v>
      </c>
      <c r="O90" s="8" t="s">
        <v>68</v>
      </c>
      <c r="P90" s="8" t="s">
        <v>68</v>
      </c>
      <c r="Q90" s="8" t="s">
        <v>68</v>
      </c>
      <c r="R90" s="8" t="s">
        <v>68</v>
      </c>
      <c r="S90" s="8" t="s">
        <v>68</v>
      </c>
      <c r="T90" s="8" t="s">
        <v>68</v>
      </c>
      <c r="U90" s="8" t="s">
        <v>68</v>
      </c>
      <c r="V90" s="8" t="s">
        <v>68</v>
      </c>
      <c r="W90" s="8" t="s">
        <v>68</v>
      </c>
      <c r="X90" s="8" t="s">
        <v>68</v>
      </c>
      <c r="Y90" s="8" t="s">
        <v>68</v>
      </c>
      <c r="Z90" s="8" t="s">
        <v>68</v>
      </c>
      <c r="AA90" s="8" t="s">
        <v>68</v>
      </c>
      <c r="AB90" s="8">
        <v>36077</v>
      </c>
      <c r="AC90" s="8">
        <v>39582</v>
      </c>
      <c r="AD90" s="8">
        <v>41544</v>
      </c>
      <c r="AE90" s="8">
        <v>45385</v>
      </c>
      <c r="AF90" s="8">
        <v>48709</v>
      </c>
      <c r="AG90" s="8">
        <v>50182</v>
      </c>
      <c r="AH90" s="8">
        <v>52656</v>
      </c>
      <c r="AI90" s="8">
        <v>53656</v>
      </c>
      <c r="AJ90" s="8">
        <v>56347</v>
      </c>
      <c r="AK90" s="8">
        <v>56412</v>
      </c>
      <c r="AL90" s="8">
        <v>57858</v>
      </c>
      <c r="AM90" s="8">
        <v>60257</v>
      </c>
      <c r="AN90" s="8">
        <v>62276</v>
      </c>
      <c r="AO90" s="8">
        <v>62013</v>
      </c>
      <c r="AP90" s="8">
        <v>61773</v>
      </c>
      <c r="AQ90" s="8">
        <v>62231</v>
      </c>
      <c r="AR90" s="8">
        <v>62421</v>
      </c>
      <c r="AS90" s="8">
        <v>64654</v>
      </c>
      <c r="AT90" s="8">
        <v>68647</v>
      </c>
      <c r="AU90" s="8">
        <v>71046</v>
      </c>
      <c r="AV90" s="8">
        <v>72793</v>
      </c>
      <c r="AW90" s="8">
        <v>74171</v>
      </c>
      <c r="AX90" s="8">
        <v>76085</v>
      </c>
      <c r="AY90" s="8">
        <v>78849</v>
      </c>
      <c r="AZ90" s="8">
        <v>81804</v>
      </c>
      <c r="BA90" s="8">
        <v>84568</v>
      </c>
      <c r="BB90" s="8">
        <v>88945</v>
      </c>
      <c r="BC90" s="8">
        <v>92288</v>
      </c>
      <c r="BD90" s="8">
        <v>98306</v>
      </c>
      <c r="BE90" s="8">
        <v>102306</v>
      </c>
      <c r="BF90" s="8">
        <v>106545</v>
      </c>
    </row>
    <row r="91" spans="1:58" ht="14">
      <c r="A91" s="18"/>
      <c r="B91" s="17"/>
      <c r="C91" s="17"/>
      <c r="D91" s="13" t="s">
        <v>148</v>
      </c>
      <c r="E91" s="15"/>
      <c r="F91" s="5" t="s">
        <v>63</v>
      </c>
      <c r="G91" s="9" t="s">
        <v>68</v>
      </c>
      <c r="H91" s="9" t="s">
        <v>68</v>
      </c>
      <c r="I91" s="9" t="s">
        <v>68</v>
      </c>
      <c r="J91" s="9" t="s">
        <v>68</v>
      </c>
      <c r="K91" s="9" t="s">
        <v>68</v>
      </c>
      <c r="L91" s="9" t="s">
        <v>68</v>
      </c>
      <c r="M91" s="9" t="s">
        <v>68</v>
      </c>
      <c r="N91" s="9" t="s">
        <v>68</v>
      </c>
      <c r="O91" s="9" t="s">
        <v>68</v>
      </c>
      <c r="P91" s="9" t="s">
        <v>68</v>
      </c>
      <c r="Q91" s="9" t="s">
        <v>68</v>
      </c>
      <c r="R91" s="9" t="s">
        <v>68</v>
      </c>
      <c r="S91" s="9" t="s">
        <v>68</v>
      </c>
      <c r="T91" s="9" t="s">
        <v>68</v>
      </c>
      <c r="U91" s="9" t="s">
        <v>68</v>
      </c>
      <c r="V91" s="9" t="s">
        <v>68</v>
      </c>
      <c r="W91" s="9" t="s">
        <v>68</v>
      </c>
      <c r="X91" s="9" t="s">
        <v>68</v>
      </c>
      <c r="Y91" s="9" t="s">
        <v>68</v>
      </c>
      <c r="Z91" s="9" t="s">
        <v>68</v>
      </c>
      <c r="AA91" s="9" t="s">
        <v>68</v>
      </c>
      <c r="AB91" s="9">
        <v>4621</v>
      </c>
      <c r="AC91" s="9">
        <v>5234</v>
      </c>
      <c r="AD91" s="9">
        <v>5509</v>
      </c>
      <c r="AE91" s="9">
        <v>5962</v>
      </c>
      <c r="AF91" s="9">
        <v>6169</v>
      </c>
      <c r="AG91" s="9">
        <v>6503</v>
      </c>
      <c r="AH91" s="9">
        <v>6747</v>
      </c>
      <c r="AI91" s="9">
        <v>7043</v>
      </c>
      <c r="AJ91" s="9">
        <v>7390</v>
      </c>
      <c r="AK91" s="9">
        <v>7784</v>
      </c>
      <c r="AL91" s="9">
        <v>7812</v>
      </c>
      <c r="AM91" s="9">
        <v>7919</v>
      </c>
      <c r="AN91" s="9">
        <v>8220</v>
      </c>
      <c r="AO91" s="9">
        <v>8203</v>
      </c>
      <c r="AP91" s="9">
        <v>8001</v>
      </c>
      <c r="AQ91" s="9">
        <v>8164</v>
      </c>
      <c r="AR91" s="9">
        <v>8190</v>
      </c>
      <c r="AS91" s="9">
        <v>8283</v>
      </c>
      <c r="AT91" s="9">
        <v>8657</v>
      </c>
      <c r="AU91" s="9">
        <v>8961</v>
      </c>
      <c r="AV91" s="9">
        <v>9250</v>
      </c>
      <c r="AW91" s="9">
        <v>9485</v>
      </c>
      <c r="AX91" s="9">
        <v>9522</v>
      </c>
      <c r="AY91" s="9">
        <v>9839</v>
      </c>
      <c r="AZ91" s="9">
        <v>10310</v>
      </c>
      <c r="BA91" s="9">
        <v>10455</v>
      </c>
      <c r="BB91" s="9">
        <v>10971</v>
      </c>
      <c r="BC91" s="9">
        <v>11351</v>
      </c>
      <c r="BD91" s="9">
        <v>12109</v>
      </c>
      <c r="BE91" s="9">
        <v>12674</v>
      </c>
      <c r="BF91" s="9">
        <v>12889</v>
      </c>
    </row>
    <row r="92" spans="1:58" ht="14">
      <c r="A92" s="18"/>
      <c r="B92" s="13" t="s">
        <v>149</v>
      </c>
      <c r="C92" s="14"/>
      <c r="D92" s="14"/>
      <c r="E92" s="15"/>
      <c r="F92" s="5" t="s">
        <v>63</v>
      </c>
      <c r="G92" s="8">
        <v>158016.772</v>
      </c>
      <c r="H92" s="8">
        <v>169196.50200000001</v>
      </c>
      <c r="I92" s="8">
        <v>181132.23800000001</v>
      </c>
      <c r="J92" s="8">
        <v>197065.64300000001</v>
      </c>
      <c r="K92" s="8">
        <v>209070.10699999999</v>
      </c>
      <c r="L92" s="8">
        <v>220444.56599999999</v>
      </c>
      <c r="M92" s="8">
        <v>239665.45300000001</v>
      </c>
      <c r="N92" s="8">
        <v>252723.74400000001</v>
      </c>
      <c r="O92" s="8">
        <v>269149.69900000002</v>
      </c>
      <c r="P92" s="8">
        <v>291910.071</v>
      </c>
      <c r="Q92" s="8">
        <v>303971.80800000002</v>
      </c>
      <c r="R92" s="8">
        <v>319641.75599999999</v>
      </c>
      <c r="S92" s="8">
        <v>339733.19699999999</v>
      </c>
      <c r="T92" s="8">
        <v>366250.69099999999</v>
      </c>
      <c r="U92" s="8">
        <v>390007.61599999998</v>
      </c>
      <c r="V92" s="8">
        <v>413947.81599999999</v>
      </c>
      <c r="W92" s="8">
        <v>440052.94199999998</v>
      </c>
      <c r="X92" s="8">
        <v>441244.22499999998</v>
      </c>
      <c r="Y92" s="8">
        <v>474840.68699999998</v>
      </c>
      <c r="Z92" s="8">
        <v>518448.505</v>
      </c>
      <c r="AA92" s="8">
        <v>564244.16</v>
      </c>
      <c r="AB92" s="8">
        <v>609260</v>
      </c>
      <c r="AC92" s="8">
        <v>638676</v>
      </c>
      <c r="AD92" s="8">
        <v>655521</v>
      </c>
      <c r="AE92" s="8">
        <v>696944</v>
      </c>
      <c r="AF92" s="8">
        <v>725956</v>
      </c>
      <c r="AG92" s="8">
        <v>741824</v>
      </c>
      <c r="AH92" s="8">
        <v>771469</v>
      </c>
      <c r="AI92" s="8">
        <v>796654</v>
      </c>
      <c r="AJ92" s="8">
        <v>796544</v>
      </c>
      <c r="AK92" s="8">
        <v>796981</v>
      </c>
      <c r="AL92" s="8">
        <v>837720</v>
      </c>
      <c r="AM92" s="8">
        <v>853485</v>
      </c>
      <c r="AN92" s="8">
        <v>856660</v>
      </c>
      <c r="AO92" s="8">
        <v>904272</v>
      </c>
      <c r="AP92" s="8">
        <v>927670</v>
      </c>
      <c r="AQ92" s="8">
        <v>996681</v>
      </c>
      <c r="AR92" s="8">
        <v>1051403</v>
      </c>
      <c r="AS92" s="8">
        <v>1046686</v>
      </c>
      <c r="AT92" s="8">
        <v>947755</v>
      </c>
      <c r="AU92" s="8">
        <v>1023553</v>
      </c>
      <c r="AV92" s="8">
        <v>1076445</v>
      </c>
      <c r="AW92" s="8">
        <v>1066729</v>
      </c>
      <c r="AX92" s="8">
        <v>1088483</v>
      </c>
      <c r="AY92" s="8">
        <v>1138425</v>
      </c>
      <c r="AZ92" s="8">
        <v>1162192</v>
      </c>
      <c r="BA92" s="8">
        <v>1202333</v>
      </c>
      <c r="BB92" s="8">
        <v>1253086</v>
      </c>
      <c r="BC92" s="8">
        <v>1262781</v>
      </c>
      <c r="BD92" s="8">
        <v>1276923</v>
      </c>
      <c r="BE92" s="8">
        <v>1282192</v>
      </c>
      <c r="BF92" s="8">
        <v>1404095</v>
      </c>
    </row>
    <row r="93" spans="1:58" ht="14">
      <c r="A93" s="18"/>
      <c r="B93" s="13" t="s">
        <v>150</v>
      </c>
      <c r="C93" s="14"/>
      <c r="D93" s="14"/>
      <c r="E93" s="15"/>
      <c r="F93" s="5" t="s">
        <v>63</v>
      </c>
      <c r="G93" s="9">
        <v>39793.514999999999</v>
      </c>
      <c r="H93" s="9">
        <v>45276.546000000002</v>
      </c>
      <c r="I93" s="9">
        <v>48391.904999999999</v>
      </c>
      <c r="J93" s="9">
        <v>52275.718999999997</v>
      </c>
      <c r="K93" s="9">
        <v>53864.552000000003</v>
      </c>
      <c r="L93" s="9">
        <v>55899.919000000002</v>
      </c>
      <c r="M93" s="9">
        <v>61061.03</v>
      </c>
      <c r="N93" s="9">
        <v>64695.616000000002</v>
      </c>
      <c r="O93" s="9">
        <v>69015.58</v>
      </c>
      <c r="P93" s="9">
        <v>76596.285999999993</v>
      </c>
      <c r="Q93" s="9">
        <v>81850.857000000004</v>
      </c>
      <c r="R93" s="9">
        <v>83865.456000000006</v>
      </c>
      <c r="S93" s="9">
        <v>86212.36</v>
      </c>
      <c r="T93" s="9">
        <v>90615.4</v>
      </c>
      <c r="U93" s="9">
        <v>94519.982999999993</v>
      </c>
      <c r="V93" s="9">
        <v>95662.281000000003</v>
      </c>
      <c r="W93" s="9">
        <v>97427.650999999998</v>
      </c>
      <c r="X93" s="9">
        <v>99058.021999999997</v>
      </c>
      <c r="Y93" s="9">
        <v>103481.83100000001</v>
      </c>
      <c r="Z93" s="9">
        <v>115029.427</v>
      </c>
      <c r="AA93" s="9">
        <v>129349.693</v>
      </c>
      <c r="AB93" s="9">
        <v>123081</v>
      </c>
      <c r="AC93" s="9">
        <v>136957</v>
      </c>
      <c r="AD93" s="9">
        <v>146514</v>
      </c>
      <c r="AE93" s="9">
        <v>157943</v>
      </c>
      <c r="AF93" s="9">
        <v>157269</v>
      </c>
      <c r="AG93" s="9">
        <v>158895</v>
      </c>
      <c r="AH93" s="9">
        <v>164942</v>
      </c>
      <c r="AI93" s="9">
        <v>170879</v>
      </c>
      <c r="AJ93" s="9">
        <v>185853</v>
      </c>
      <c r="AK93" s="9">
        <v>191762</v>
      </c>
      <c r="AL93" s="9">
        <v>196450</v>
      </c>
      <c r="AM93" s="9">
        <v>199565</v>
      </c>
      <c r="AN93" s="9">
        <v>206195</v>
      </c>
      <c r="AO93" s="9">
        <v>205952</v>
      </c>
      <c r="AP93" s="9">
        <v>209879</v>
      </c>
      <c r="AQ93" s="9">
        <v>217671</v>
      </c>
      <c r="AR93" s="9">
        <v>243868</v>
      </c>
      <c r="AS93" s="9">
        <v>249096</v>
      </c>
      <c r="AT93" s="9">
        <v>241061</v>
      </c>
      <c r="AU93" s="9">
        <v>247241</v>
      </c>
      <c r="AV93" s="9">
        <v>267273</v>
      </c>
      <c r="AW93" s="9">
        <v>275068</v>
      </c>
      <c r="AX93" s="9">
        <v>278696</v>
      </c>
      <c r="AY93" s="9">
        <v>287236</v>
      </c>
      <c r="AZ93" s="9">
        <v>302012</v>
      </c>
      <c r="BA93" s="9">
        <v>309679</v>
      </c>
      <c r="BB93" s="9">
        <v>320978</v>
      </c>
      <c r="BC93" s="9">
        <v>331407</v>
      </c>
      <c r="BD93" s="9">
        <v>343063</v>
      </c>
      <c r="BE93" s="9">
        <v>274448</v>
      </c>
      <c r="BF93" s="9">
        <v>283946</v>
      </c>
    </row>
    <row r="94" spans="1:58" ht="14">
      <c r="A94" s="18"/>
      <c r="B94" s="16" t="s">
        <v>150</v>
      </c>
      <c r="C94" s="13" t="s">
        <v>151</v>
      </c>
      <c r="D94" s="14"/>
      <c r="E94" s="15"/>
      <c r="F94" s="5" t="s">
        <v>63</v>
      </c>
      <c r="G94" s="8" t="s">
        <v>68</v>
      </c>
      <c r="H94" s="8" t="s">
        <v>68</v>
      </c>
      <c r="I94" s="8" t="s">
        <v>68</v>
      </c>
      <c r="J94" s="8" t="s">
        <v>68</v>
      </c>
      <c r="K94" s="8" t="s">
        <v>68</v>
      </c>
      <c r="L94" s="8" t="s">
        <v>68</v>
      </c>
      <c r="M94" s="8" t="s">
        <v>68</v>
      </c>
      <c r="N94" s="8" t="s">
        <v>68</v>
      </c>
      <c r="O94" s="8" t="s">
        <v>68</v>
      </c>
      <c r="P94" s="8" t="s">
        <v>68</v>
      </c>
      <c r="Q94" s="8">
        <v>105559.66099999999</v>
      </c>
      <c r="R94" s="8">
        <v>107818.442</v>
      </c>
      <c r="S94" s="8">
        <v>110428.102</v>
      </c>
      <c r="T94" s="8">
        <v>116645.234</v>
      </c>
      <c r="U94" s="8">
        <v>122664.997</v>
      </c>
      <c r="V94" s="8">
        <v>125428.166</v>
      </c>
      <c r="W94" s="8">
        <v>129693.535</v>
      </c>
      <c r="X94" s="8">
        <v>133805.39499999999</v>
      </c>
      <c r="Y94" s="8">
        <v>140526.91500000001</v>
      </c>
      <c r="Z94" s="8">
        <v>152094.94699999999</v>
      </c>
      <c r="AA94" s="8">
        <v>166470.008</v>
      </c>
      <c r="AB94" s="8">
        <v>161021</v>
      </c>
      <c r="AC94" s="8">
        <v>173090</v>
      </c>
      <c r="AD94" s="8">
        <v>183737</v>
      </c>
      <c r="AE94" s="8">
        <v>199713</v>
      </c>
      <c r="AF94" s="8">
        <v>201007</v>
      </c>
      <c r="AG94" s="8">
        <v>201371</v>
      </c>
      <c r="AH94" s="8">
        <v>204607</v>
      </c>
      <c r="AI94" s="8">
        <v>211864</v>
      </c>
      <c r="AJ94" s="8">
        <v>227168</v>
      </c>
      <c r="AK94" s="8">
        <v>231759</v>
      </c>
      <c r="AL94" s="8">
        <v>234543</v>
      </c>
      <c r="AM94" s="8">
        <v>235946</v>
      </c>
      <c r="AN94" s="8">
        <v>240605</v>
      </c>
      <c r="AO94" s="8">
        <v>238710</v>
      </c>
      <c r="AP94" s="8">
        <v>241117</v>
      </c>
      <c r="AQ94" s="8">
        <v>250591</v>
      </c>
      <c r="AR94" s="8">
        <v>274177</v>
      </c>
      <c r="AS94" s="8">
        <v>279142</v>
      </c>
      <c r="AT94" s="8">
        <v>279789</v>
      </c>
      <c r="AU94" s="8">
        <v>282563</v>
      </c>
      <c r="AV94" s="8">
        <v>300350</v>
      </c>
      <c r="AW94" s="8">
        <v>305714</v>
      </c>
      <c r="AX94" s="8">
        <v>310005</v>
      </c>
      <c r="AY94" s="8">
        <v>318815</v>
      </c>
      <c r="AZ94" s="8">
        <v>334098</v>
      </c>
      <c r="BA94" s="8">
        <v>342057</v>
      </c>
      <c r="BB94" s="8">
        <v>352538</v>
      </c>
      <c r="BC94" s="8">
        <v>363589</v>
      </c>
      <c r="BD94" s="8">
        <v>376862</v>
      </c>
      <c r="BE94" s="8">
        <v>352791</v>
      </c>
      <c r="BF94" s="8">
        <v>400278</v>
      </c>
    </row>
    <row r="95" spans="1:58" ht="14">
      <c r="A95" s="18"/>
      <c r="B95" s="17"/>
      <c r="C95" s="13" t="s">
        <v>152</v>
      </c>
      <c r="D95" s="14"/>
      <c r="E95" s="15"/>
      <c r="F95" s="5" t="s">
        <v>63</v>
      </c>
      <c r="G95" s="9" t="s">
        <v>68</v>
      </c>
      <c r="H95" s="9" t="s">
        <v>68</v>
      </c>
      <c r="I95" s="9" t="s">
        <v>68</v>
      </c>
      <c r="J95" s="9" t="s">
        <v>68</v>
      </c>
      <c r="K95" s="9" t="s">
        <v>68</v>
      </c>
      <c r="L95" s="9" t="s">
        <v>68</v>
      </c>
      <c r="M95" s="9" t="s">
        <v>68</v>
      </c>
      <c r="N95" s="9" t="s">
        <v>68</v>
      </c>
      <c r="O95" s="9" t="s">
        <v>68</v>
      </c>
      <c r="P95" s="9" t="s">
        <v>68</v>
      </c>
      <c r="Q95" s="9">
        <v>24390.249</v>
      </c>
      <c r="R95" s="9">
        <v>24557.975999999999</v>
      </c>
      <c r="S95" s="9">
        <v>24725.702000000001</v>
      </c>
      <c r="T95" s="9">
        <v>26724.445</v>
      </c>
      <c r="U95" s="9">
        <v>29142.504000000001</v>
      </c>
      <c r="V95" s="9">
        <v>31127.269</v>
      </c>
      <c r="W95" s="9">
        <v>34188.281000000003</v>
      </c>
      <c r="X95" s="9">
        <v>37235.315000000002</v>
      </c>
      <c r="Y95" s="9">
        <v>39849.055</v>
      </c>
      <c r="Z95" s="9">
        <v>39052.353000000003</v>
      </c>
      <c r="AA95" s="9">
        <v>38101.902000000002</v>
      </c>
      <c r="AB95" s="9">
        <v>37940</v>
      </c>
      <c r="AC95" s="9">
        <v>36133</v>
      </c>
      <c r="AD95" s="9">
        <v>37223</v>
      </c>
      <c r="AE95" s="9">
        <v>41770</v>
      </c>
      <c r="AF95" s="9">
        <v>43738</v>
      </c>
      <c r="AG95" s="9">
        <v>42476</v>
      </c>
      <c r="AH95" s="9">
        <v>39665</v>
      </c>
      <c r="AI95" s="9">
        <v>40985</v>
      </c>
      <c r="AJ95" s="9">
        <v>41315</v>
      </c>
      <c r="AK95" s="9">
        <v>39997</v>
      </c>
      <c r="AL95" s="9">
        <v>38093</v>
      </c>
      <c r="AM95" s="9">
        <v>36381</v>
      </c>
      <c r="AN95" s="9">
        <v>34410</v>
      </c>
      <c r="AO95" s="9">
        <v>32758</v>
      </c>
      <c r="AP95" s="9">
        <v>31238</v>
      </c>
      <c r="AQ95" s="9">
        <v>32920</v>
      </c>
      <c r="AR95" s="9">
        <v>30309</v>
      </c>
      <c r="AS95" s="9">
        <v>30046</v>
      </c>
      <c r="AT95" s="9">
        <v>38728</v>
      </c>
      <c r="AU95" s="9">
        <v>35322</v>
      </c>
      <c r="AV95" s="9">
        <v>33077</v>
      </c>
      <c r="AW95" s="9">
        <v>30646</v>
      </c>
      <c r="AX95" s="9">
        <v>31309</v>
      </c>
      <c r="AY95" s="9">
        <v>31579</v>
      </c>
      <c r="AZ95" s="9">
        <v>32086</v>
      </c>
      <c r="BA95" s="9">
        <v>32378</v>
      </c>
      <c r="BB95" s="9">
        <v>31560</v>
      </c>
      <c r="BC95" s="9">
        <v>32182</v>
      </c>
      <c r="BD95" s="9">
        <v>33799</v>
      </c>
      <c r="BE95" s="9">
        <v>78343</v>
      </c>
      <c r="BF95" s="9">
        <v>116332</v>
      </c>
    </row>
    <row r="96" spans="1:58" ht="14">
      <c r="A96" s="17"/>
      <c r="B96" s="13" t="s">
        <v>153</v>
      </c>
      <c r="C96" s="14"/>
      <c r="D96" s="14"/>
      <c r="E96" s="15"/>
      <c r="F96" s="5" t="s">
        <v>63</v>
      </c>
      <c r="G96" s="8" t="s">
        <v>68</v>
      </c>
      <c r="H96" s="8" t="s">
        <v>68</v>
      </c>
      <c r="I96" s="8" t="s">
        <v>68</v>
      </c>
      <c r="J96" s="8" t="s">
        <v>68</v>
      </c>
      <c r="K96" s="8" t="s">
        <v>68</v>
      </c>
      <c r="L96" s="8" t="s">
        <v>68</v>
      </c>
      <c r="M96" s="8" t="s">
        <v>68</v>
      </c>
      <c r="N96" s="8" t="s">
        <v>68</v>
      </c>
      <c r="O96" s="8" t="s">
        <v>68</v>
      </c>
      <c r="P96" s="8" t="s">
        <v>68</v>
      </c>
      <c r="Q96" s="8" t="s">
        <v>68</v>
      </c>
      <c r="R96" s="8" t="s">
        <v>68</v>
      </c>
      <c r="S96" s="8" t="s">
        <v>68</v>
      </c>
      <c r="T96" s="8" t="s">
        <v>68</v>
      </c>
      <c r="U96" s="8" t="s">
        <v>68</v>
      </c>
      <c r="V96" s="8" t="s">
        <v>68</v>
      </c>
      <c r="W96" s="8" t="s">
        <v>68</v>
      </c>
      <c r="X96" s="8" t="s">
        <v>68</v>
      </c>
      <c r="Y96" s="8" t="s">
        <v>68</v>
      </c>
      <c r="Z96" s="8" t="s">
        <v>68</v>
      </c>
      <c r="AA96" s="8" t="s">
        <v>68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</row>
    <row r="97" spans="1:2">
      <c r="A97" s="10" t="s">
        <v>154</v>
      </c>
    </row>
    <row r="98" spans="1:2">
      <c r="A98" s="11" t="s">
        <v>155</v>
      </c>
    </row>
    <row r="99" spans="1:2">
      <c r="A99" s="12" t="s">
        <v>156</v>
      </c>
      <c r="B99" s="11" t="s">
        <v>157</v>
      </c>
    </row>
    <row r="100" spans="1:2">
      <c r="A100" s="12" t="s">
        <v>158</v>
      </c>
      <c r="B100" s="11" t="s">
        <v>159</v>
      </c>
    </row>
    <row r="101" spans="1:2">
      <c r="A101" s="12" t="s">
        <v>160</v>
      </c>
      <c r="B101" s="11" t="s">
        <v>161</v>
      </c>
    </row>
  </sheetData>
  <mergeCells count="112">
    <mergeCell ref="A3:F3"/>
    <mergeCell ref="G3:BF3"/>
    <mergeCell ref="A4:F4"/>
    <mergeCell ref="G4:BF4"/>
    <mergeCell ref="A5:F5"/>
    <mergeCell ref="G5:BF5"/>
    <mergeCell ref="A6:F6"/>
    <mergeCell ref="A7:E7"/>
    <mergeCell ref="A8:E8"/>
    <mergeCell ref="A9:A25"/>
    <mergeCell ref="B9:E9"/>
    <mergeCell ref="B10:B21"/>
    <mergeCell ref="C10:E10"/>
    <mergeCell ref="C11:C21"/>
    <mergeCell ref="D11:E11"/>
    <mergeCell ref="D12:E12"/>
    <mergeCell ref="D20:E20"/>
    <mergeCell ref="D21:E21"/>
    <mergeCell ref="B22:E22"/>
    <mergeCell ref="B23:B24"/>
    <mergeCell ref="C23:E23"/>
    <mergeCell ref="C24:E24"/>
    <mergeCell ref="D14:E14"/>
    <mergeCell ref="D15:E15"/>
    <mergeCell ref="D16:E16"/>
    <mergeCell ref="D17:E17"/>
    <mergeCell ref="D18:E18"/>
    <mergeCell ref="D19:E19"/>
    <mergeCell ref="C32:E32"/>
    <mergeCell ref="C33:C34"/>
    <mergeCell ref="D33:E33"/>
    <mergeCell ref="D34:E34"/>
    <mergeCell ref="C35:E35"/>
    <mergeCell ref="B36:E36"/>
    <mergeCell ref="B25:E25"/>
    <mergeCell ref="A26:E26"/>
    <mergeCell ref="A27:A54"/>
    <mergeCell ref="B27:E27"/>
    <mergeCell ref="B28:E28"/>
    <mergeCell ref="B29:B35"/>
    <mergeCell ref="C29:E29"/>
    <mergeCell ref="C30:C31"/>
    <mergeCell ref="D30:E30"/>
    <mergeCell ref="D31:E31"/>
    <mergeCell ref="D45:E45"/>
    <mergeCell ref="D46:E46"/>
    <mergeCell ref="B47:E47"/>
    <mergeCell ref="B48:B53"/>
    <mergeCell ref="C48:E48"/>
    <mergeCell ref="C49:C50"/>
    <mergeCell ref="D49:E49"/>
    <mergeCell ref="D50:E50"/>
    <mergeCell ref="C51:E51"/>
    <mergeCell ref="C52:C53"/>
    <mergeCell ref="B37:B46"/>
    <mergeCell ref="C37:E37"/>
    <mergeCell ref="C38:C43"/>
    <mergeCell ref="D38:E38"/>
    <mergeCell ref="D39:E39"/>
    <mergeCell ref="D40:E40"/>
    <mergeCell ref="D42:E42"/>
    <mergeCell ref="D43:E43"/>
    <mergeCell ref="C44:E44"/>
    <mergeCell ref="C45:C46"/>
    <mergeCell ref="C60:E60"/>
    <mergeCell ref="C61:E61"/>
    <mergeCell ref="C62:E62"/>
    <mergeCell ref="C63:E63"/>
    <mergeCell ref="C64:E64"/>
    <mergeCell ref="C65:E65"/>
    <mergeCell ref="D52:E52"/>
    <mergeCell ref="D53:E53"/>
    <mergeCell ref="B54:E54"/>
    <mergeCell ref="A55:E55"/>
    <mergeCell ref="A56:A96"/>
    <mergeCell ref="B56:E56"/>
    <mergeCell ref="B57:B91"/>
    <mergeCell ref="C57:E57"/>
    <mergeCell ref="C58:E58"/>
    <mergeCell ref="D59:E59"/>
    <mergeCell ref="C66:E66"/>
    <mergeCell ref="C67:E67"/>
    <mergeCell ref="C68:E68"/>
    <mergeCell ref="C69:C79"/>
    <mergeCell ref="D69:E69"/>
    <mergeCell ref="D70:E70"/>
    <mergeCell ref="D72:E72"/>
    <mergeCell ref="D73:E73"/>
    <mergeCell ref="D74:E74"/>
    <mergeCell ref="D75:E75"/>
    <mergeCell ref="D76:E76"/>
    <mergeCell ref="D77:E77"/>
    <mergeCell ref="D78:E78"/>
    <mergeCell ref="D79:E79"/>
    <mergeCell ref="C80:E80"/>
    <mergeCell ref="C81:C91"/>
    <mergeCell ref="D81:E81"/>
    <mergeCell ref="D82:E82"/>
    <mergeCell ref="D84:E84"/>
    <mergeCell ref="D85:E85"/>
    <mergeCell ref="B92:E92"/>
    <mergeCell ref="B93:E93"/>
    <mergeCell ref="B94:B95"/>
    <mergeCell ref="C94:E94"/>
    <mergeCell ref="C95:E95"/>
    <mergeCell ref="B96:E96"/>
    <mergeCell ref="D86:E86"/>
    <mergeCell ref="D87:E87"/>
    <mergeCell ref="D88:E88"/>
    <mergeCell ref="D89:E89"/>
    <mergeCell ref="D90:E90"/>
    <mergeCell ref="D91:E91"/>
  </mergeCells>
  <phoneticPr fontId="28" type="noConversion"/>
  <hyperlinks>
    <hyperlink ref="A2" r:id="rId1" display="http://localhost/OECDStat_Metadata/ShowMetadata.ashx?Dataset=SNA_TABLE1&amp;ShowOnWeb=true&amp;Lang=en" xr:uid="{00000000-0004-0000-0000-000000000000}"/>
    <hyperlink ref="G3" r:id="rId2" display="http://localhost/OECDStat_Metadata/ShowMetadata.ashx?Dataset=SNA_TABLE1&amp;Coords=[LOCATION].[DEU]&amp;ShowOnWeb=true&amp;Lang=en" xr:uid="{00000000-0004-0000-0000-000001000000}"/>
    <hyperlink ref="F7" r:id="rId3" display="http://localhost/OECDStat_Metadata/ShowMetadata.ashx?Dataset=SNA_TABLE1&amp;Coords=[LOCATION].[DEU],[MEASURE].[C]&amp;ShowOnWeb=true&amp;Lang=en" xr:uid="{00000000-0004-0000-0000-000002000000}"/>
    <hyperlink ref="F9" r:id="rId4" display="http://localhost/OECDStat_Metadata/ShowMetadata.ashx?Dataset=SNA_TABLE1&amp;Coords=[LOCATION].[DEU],[MEASURE].[C],[TRANSACT].[B1G_P119]&amp;ShowOnWeb=true&amp;Lang=en" xr:uid="{00000000-0004-0000-0000-000003000000}"/>
    <hyperlink ref="A97" r:id="rId5" display="https://stats-3.oecd.org/index.aspx?DatasetCode=SNA_TABLE1" xr:uid="{00000000-0004-0000-0000-000004000000}"/>
  </hyperlinks>
  <pageMargins left="0.75" right="0.75" top="1" bottom="1" header="0.5" footer="0.5"/>
  <pageSetup orientation="portrait" horizontalDpi="0" verticalDpi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FA6A-B331-8748-B519-096B5F7D8AA9}">
  <dimension ref="A1:BF36"/>
  <sheetViews>
    <sheetView topLeftCell="A2" zoomScale="108" workbookViewId="0">
      <selection activeCell="C11" sqref="A11:XFD11"/>
    </sheetView>
  </sheetViews>
  <sheetFormatPr baseColWidth="10" defaultRowHeight="13"/>
  <cols>
    <col min="2" max="2" width="37.6640625" customWidth="1"/>
    <col min="4" max="4" width="39.33203125" customWidth="1"/>
    <col min="5" max="5" width="35.5" customWidth="1"/>
  </cols>
  <sheetData>
    <row r="1" spans="1:58" hidden="1">
      <c r="A1" s="1" t="e">
        <f ca="1">DotStatQuery(B1)</f>
        <v>#NAME?</v>
      </c>
      <c r="B1" s="1" t="s">
        <v>0</v>
      </c>
    </row>
    <row r="2" spans="1:58" ht="26">
      <c r="A2" s="2" t="s">
        <v>1</v>
      </c>
    </row>
    <row r="3" spans="1:58">
      <c r="A3" s="25" t="s">
        <v>2</v>
      </c>
      <c r="B3" s="26"/>
      <c r="C3" s="26"/>
      <c r="D3" s="26"/>
      <c r="E3" s="26"/>
      <c r="F3" s="27"/>
      <c r="G3" s="28" t="s">
        <v>3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30"/>
    </row>
    <row r="4" spans="1:58">
      <c r="A4" s="25" t="s">
        <v>4</v>
      </c>
      <c r="B4" s="26"/>
      <c r="C4" s="26"/>
      <c r="D4" s="26"/>
      <c r="E4" s="26"/>
      <c r="F4" s="27"/>
      <c r="G4" s="31" t="s">
        <v>5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58">
      <c r="A5" s="25" t="s">
        <v>6</v>
      </c>
      <c r="B5" s="26"/>
      <c r="C5" s="26"/>
      <c r="D5" s="26"/>
      <c r="E5" s="26"/>
      <c r="F5" s="27"/>
      <c r="G5" s="31" t="s">
        <v>7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>
      <c r="A6" s="19" t="s">
        <v>8</v>
      </c>
      <c r="B6" s="20"/>
      <c r="C6" s="20"/>
      <c r="D6" s="20"/>
      <c r="E6" s="20"/>
      <c r="F6" s="21"/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  <c r="AX6" s="4" t="s">
        <v>52</v>
      </c>
      <c r="AY6" s="4" t="s">
        <v>53</v>
      </c>
      <c r="AZ6" s="4" t="s">
        <v>54</v>
      </c>
      <c r="BA6" s="4" t="s">
        <v>55</v>
      </c>
      <c r="BB6" s="4" t="s">
        <v>56</v>
      </c>
      <c r="BC6" s="4" t="s">
        <v>57</v>
      </c>
      <c r="BD6" s="4" t="s">
        <v>58</v>
      </c>
      <c r="BE6" s="4" t="s">
        <v>59</v>
      </c>
      <c r="BF6" s="4" t="s">
        <v>60</v>
      </c>
    </row>
    <row r="7" spans="1:58" ht="14">
      <c r="A7" s="22" t="s">
        <v>61</v>
      </c>
      <c r="B7" s="23"/>
      <c r="C7" s="23"/>
      <c r="D7" s="23"/>
      <c r="E7" s="24"/>
      <c r="F7" s="5" t="s">
        <v>62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  <c r="N7" s="5" t="s">
        <v>63</v>
      </c>
      <c r="O7" s="5" t="s">
        <v>63</v>
      </c>
      <c r="P7" s="5" t="s">
        <v>63</v>
      </c>
      <c r="Q7" s="5" t="s">
        <v>63</v>
      </c>
      <c r="R7" s="5" t="s">
        <v>63</v>
      </c>
      <c r="S7" s="5" t="s">
        <v>63</v>
      </c>
      <c r="T7" s="5" t="s">
        <v>63</v>
      </c>
      <c r="U7" s="5" t="s">
        <v>63</v>
      </c>
      <c r="V7" s="5" t="s">
        <v>63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63</v>
      </c>
      <c r="AJ7" s="5" t="s">
        <v>63</v>
      </c>
      <c r="AK7" s="5" t="s">
        <v>63</v>
      </c>
      <c r="AL7" s="5" t="s">
        <v>63</v>
      </c>
      <c r="AM7" s="5" t="s">
        <v>63</v>
      </c>
      <c r="AN7" s="5" t="s">
        <v>63</v>
      </c>
      <c r="AO7" s="5" t="s">
        <v>63</v>
      </c>
      <c r="AP7" s="5" t="s">
        <v>63</v>
      </c>
      <c r="AQ7" s="5" t="s">
        <v>63</v>
      </c>
      <c r="AR7" s="5" t="s">
        <v>63</v>
      </c>
      <c r="AS7" s="5" t="s">
        <v>63</v>
      </c>
      <c r="AT7" s="5" t="s">
        <v>63</v>
      </c>
      <c r="AU7" s="5" t="s">
        <v>63</v>
      </c>
      <c r="AV7" s="5" t="s">
        <v>63</v>
      </c>
      <c r="AW7" s="5" t="s">
        <v>63</v>
      </c>
      <c r="AX7" s="5" t="s">
        <v>63</v>
      </c>
      <c r="AY7" s="5" t="s">
        <v>63</v>
      </c>
      <c r="AZ7" s="5" t="s">
        <v>63</v>
      </c>
      <c r="BA7" s="5" t="s">
        <v>63</v>
      </c>
      <c r="BB7" s="5" t="s">
        <v>63</v>
      </c>
      <c r="BC7" s="5" t="s">
        <v>63</v>
      </c>
      <c r="BD7" s="5" t="s">
        <v>63</v>
      </c>
      <c r="BE7" s="5" t="s">
        <v>63</v>
      </c>
      <c r="BF7" s="5" t="s">
        <v>63</v>
      </c>
    </row>
    <row r="8" spans="1:58" ht="14">
      <c r="A8" s="13" t="s">
        <v>83</v>
      </c>
      <c r="B8" s="14"/>
      <c r="C8" s="14"/>
      <c r="D8" s="14"/>
      <c r="E8" s="15"/>
      <c r="F8" s="5" t="s">
        <v>63</v>
      </c>
      <c r="G8" s="8">
        <v>403898.48800000001</v>
      </c>
      <c r="H8" s="8">
        <v>448298.2</v>
      </c>
      <c r="I8" s="8">
        <v>488766.45400000003</v>
      </c>
      <c r="J8" s="8">
        <v>544378.10100000002</v>
      </c>
      <c r="K8" s="8">
        <v>589181.04</v>
      </c>
      <c r="L8" s="8">
        <v>617171.67500000005</v>
      </c>
      <c r="M8" s="8">
        <v>669131.88300000003</v>
      </c>
      <c r="N8" s="8">
        <v>712971.55799999996</v>
      </c>
      <c r="O8" s="8">
        <v>760462.67299999995</v>
      </c>
      <c r="P8" s="8">
        <v>825908.56499999994</v>
      </c>
      <c r="Q8" s="8">
        <v>883200.32200000004</v>
      </c>
      <c r="R8" s="8">
        <v>924945.46</v>
      </c>
      <c r="S8" s="8">
        <v>963498.38800000004</v>
      </c>
      <c r="T8" s="8">
        <v>1006128.384</v>
      </c>
      <c r="U8" s="8">
        <v>1055109.196</v>
      </c>
      <c r="V8" s="8">
        <v>1102611.5120000001</v>
      </c>
      <c r="W8" s="8">
        <v>1161661.784</v>
      </c>
      <c r="X8" s="8">
        <v>1193023.841</v>
      </c>
      <c r="Y8" s="8">
        <v>1258167.3130000001</v>
      </c>
      <c r="Z8" s="8">
        <v>1344827.3970000001</v>
      </c>
      <c r="AA8" s="8">
        <v>1463577.584</v>
      </c>
      <c r="AB8" s="8">
        <v>1585800</v>
      </c>
      <c r="AC8" s="8">
        <v>1702060</v>
      </c>
      <c r="AD8" s="8">
        <v>1750890</v>
      </c>
      <c r="AE8" s="8">
        <v>1829550</v>
      </c>
      <c r="AF8" s="8">
        <v>1894610</v>
      </c>
      <c r="AG8" s="8">
        <v>1921380</v>
      </c>
      <c r="AH8" s="8">
        <v>1961150</v>
      </c>
      <c r="AI8" s="8">
        <v>2014420</v>
      </c>
      <c r="AJ8" s="8">
        <v>2059480</v>
      </c>
      <c r="AK8" s="8">
        <v>2109090</v>
      </c>
      <c r="AL8" s="8">
        <v>2172540</v>
      </c>
      <c r="AM8" s="8">
        <v>2198120</v>
      </c>
      <c r="AN8" s="8">
        <v>2211570</v>
      </c>
      <c r="AO8" s="8">
        <v>2262520</v>
      </c>
      <c r="AP8" s="8">
        <v>2288310</v>
      </c>
      <c r="AQ8" s="8">
        <v>2385080</v>
      </c>
      <c r="AR8" s="8">
        <v>2499550</v>
      </c>
      <c r="AS8" s="8">
        <v>2546490</v>
      </c>
      <c r="AT8" s="8">
        <v>2445730</v>
      </c>
      <c r="AU8" s="8">
        <v>2564400</v>
      </c>
      <c r="AV8" s="8">
        <v>2693560</v>
      </c>
      <c r="AW8" s="8">
        <v>2745310</v>
      </c>
      <c r="AX8" s="8">
        <v>2811350</v>
      </c>
      <c r="AY8" s="8">
        <v>2927430</v>
      </c>
      <c r="AZ8" s="8">
        <v>3026180</v>
      </c>
      <c r="BA8" s="8">
        <v>3134740</v>
      </c>
      <c r="BB8" s="8">
        <v>3267160</v>
      </c>
      <c r="BC8" s="8">
        <v>3365450</v>
      </c>
      <c r="BD8" s="8">
        <v>3473260</v>
      </c>
      <c r="BE8" s="8">
        <v>3405430</v>
      </c>
      <c r="BF8" s="8">
        <v>3601750</v>
      </c>
    </row>
    <row r="9" spans="1:58" ht="14">
      <c r="A9" s="16" t="s">
        <v>83</v>
      </c>
      <c r="B9" s="13" t="s">
        <v>84</v>
      </c>
      <c r="C9" s="14"/>
      <c r="D9" s="14"/>
      <c r="E9" s="15"/>
      <c r="F9" s="5" t="s">
        <v>63</v>
      </c>
      <c r="G9" s="9">
        <v>420312.46799999999</v>
      </c>
      <c r="H9" s="9">
        <v>468633.61499999999</v>
      </c>
      <c r="I9" s="9">
        <v>510289.54800000001</v>
      </c>
      <c r="J9" s="9">
        <v>562849.48400000005</v>
      </c>
      <c r="K9" s="9">
        <v>600695.375</v>
      </c>
      <c r="L9" s="9">
        <v>640086.57700000005</v>
      </c>
      <c r="M9" s="9">
        <v>696800.74600000004</v>
      </c>
      <c r="N9" s="9">
        <v>741870.93599999999</v>
      </c>
      <c r="O9" s="9">
        <v>789800.75199999998</v>
      </c>
      <c r="P9" s="9">
        <v>874490.29399999999</v>
      </c>
      <c r="Q9" s="9">
        <v>944490.68400000001</v>
      </c>
      <c r="R9" s="9">
        <v>977142.72600000002</v>
      </c>
      <c r="S9" s="9">
        <v>1000811.225</v>
      </c>
      <c r="T9" s="9">
        <v>1051016.277</v>
      </c>
      <c r="U9" s="9">
        <v>1095489.304</v>
      </c>
      <c r="V9" s="9">
        <v>1130925.74</v>
      </c>
      <c r="W9" s="9">
        <v>1172836.2509999999</v>
      </c>
      <c r="X9" s="9">
        <v>1205651.872</v>
      </c>
      <c r="Y9" s="9">
        <v>1270585.1499999999</v>
      </c>
      <c r="Z9" s="9">
        <v>1358378.9609999999</v>
      </c>
      <c r="AA9" s="9">
        <v>1468692.2409999999</v>
      </c>
      <c r="AB9" s="9">
        <v>1593532</v>
      </c>
      <c r="AC9" s="9">
        <v>1710595</v>
      </c>
      <c r="AD9" s="9">
        <v>1750012</v>
      </c>
      <c r="AE9" s="9">
        <v>1826558</v>
      </c>
      <c r="AF9" s="9">
        <v>1886902</v>
      </c>
      <c r="AG9" s="9">
        <v>1907653</v>
      </c>
      <c r="AH9" s="9">
        <v>1940011</v>
      </c>
      <c r="AI9" s="9">
        <v>1989666</v>
      </c>
      <c r="AJ9" s="9">
        <v>2048099</v>
      </c>
      <c r="AK9" s="9">
        <v>2105518</v>
      </c>
      <c r="AL9" s="9">
        <v>2137202</v>
      </c>
      <c r="AM9" s="9">
        <v>2104694</v>
      </c>
      <c r="AN9" s="9">
        <v>2128103</v>
      </c>
      <c r="AO9" s="9">
        <v>2144857</v>
      </c>
      <c r="AP9" s="9">
        <v>2169308</v>
      </c>
      <c r="AQ9" s="9">
        <v>2255902</v>
      </c>
      <c r="AR9" s="9">
        <v>2330303</v>
      </c>
      <c r="AS9" s="9">
        <v>2391827</v>
      </c>
      <c r="AT9" s="9">
        <v>2323172</v>
      </c>
      <c r="AU9" s="9">
        <v>2429453</v>
      </c>
      <c r="AV9" s="9">
        <v>2561356</v>
      </c>
      <c r="AW9" s="9">
        <v>2577841</v>
      </c>
      <c r="AX9" s="9">
        <v>2649459</v>
      </c>
      <c r="AY9" s="9">
        <v>2733680</v>
      </c>
      <c r="AZ9" s="9">
        <v>2796334</v>
      </c>
      <c r="BA9" s="9">
        <v>2903494</v>
      </c>
      <c r="BB9" s="9">
        <v>3035555</v>
      </c>
      <c r="BC9" s="9">
        <v>3160230</v>
      </c>
      <c r="BD9" s="9">
        <v>3276923</v>
      </c>
      <c r="BE9" s="9">
        <v>3213774</v>
      </c>
      <c r="BF9" s="9">
        <v>3410197</v>
      </c>
    </row>
    <row r="10" spans="1:58" ht="14">
      <c r="A10" s="18"/>
      <c r="B10" s="13" t="s">
        <v>85</v>
      </c>
      <c r="C10" s="14"/>
      <c r="D10" s="14"/>
      <c r="E10" s="15"/>
      <c r="F10" s="5" t="s">
        <v>63</v>
      </c>
      <c r="G10" s="8">
        <v>290335.75400000002</v>
      </c>
      <c r="H10" s="8">
        <v>327983.25300000003</v>
      </c>
      <c r="I10" s="8">
        <v>362394.87699999998</v>
      </c>
      <c r="J10" s="8">
        <v>404774.41</v>
      </c>
      <c r="K10" s="8">
        <v>444985.09399999998</v>
      </c>
      <c r="L10" s="8">
        <v>488188.09299999999</v>
      </c>
      <c r="M10" s="8">
        <v>525093.31299999997</v>
      </c>
      <c r="N10" s="8">
        <v>561302.64599999995</v>
      </c>
      <c r="O10" s="8">
        <v>595145.96200000006</v>
      </c>
      <c r="P10" s="8">
        <v>648149.37300000002</v>
      </c>
      <c r="Q10" s="8">
        <v>704040.71600000001</v>
      </c>
      <c r="R10" s="8">
        <v>747545.26699999999</v>
      </c>
      <c r="S10" s="8">
        <v>774824.04599999997</v>
      </c>
      <c r="T10" s="8">
        <v>807658.326</v>
      </c>
      <c r="U10" s="8">
        <v>842719.44499999995</v>
      </c>
      <c r="V10" s="8">
        <v>872990.53899999999</v>
      </c>
      <c r="W10" s="8">
        <v>901289.95400000003</v>
      </c>
      <c r="X10" s="8">
        <v>933196.38399999996</v>
      </c>
      <c r="Y10" s="8">
        <v>974868.43099999998</v>
      </c>
      <c r="Z10" s="8">
        <v>1030330.644</v>
      </c>
      <c r="AA10" s="8">
        <v>1104152.682</v>
      </c>
      <c r="AB10" s="8">
        <v>1184834</v>
      </c>
      <c r="AC10" s="8">
        <v>1280654</v>
      </c>
      <c r="AD10" s="8">
        <v>1330875</v>
      </c>
      <c r="AE10" s="8">
        <v>1381420</v>
      </c>
      <c r="AF10" s="8">
        <v>1426005</v>
      </c>
      <c r="AG10" s="8">
        <v>1460696</v>
      </c>
      <c r="AH10" s="8">
        <v>1481582</v>
      </c>
      <c r="AI10" s="8">
        <v>1505793</v>
      </c>
      <c r="AJ10" s="8">
        <v>1553753</v>
      </c>
      <c r="AK10" s="8">
        <v>1589068</v>
      </c>
      <c r="AL10" s="8">
        <v>1638377</v>
      </c>
      <c r="AM10" s="8">
        <v>1648004</v>
      </c>
      <c r="AN10" s="8">
        <v>1676129</v>
      </c>
      <c r="AO10" s="8">
        <v>1695994</v>
      </c>
      <c r="AP10" s="8">
        <v>1723428</v>
      </c>
      <c r="AQ10" s="8">
        <v>1765274</v>
      </c>
      <c r="AR10" s="8">
        <v>1795901</v>
      </c>
      <c r="AS10" s="8">
        <v>1845702</v>
      </c>
      <c r="AT10" s="8">
        <v>1869331</v>
      </c>
      <c r="AU10" s="8">
        <v>1914886</v>
      </c>
      <c r="AV10" s="8">
        <v>1978598</v>
      </c>
      <c r="AW10" s="8">
        <v>2036576</v>
      </c>
      <c r="AX10" s="8">
        <v>2085678</v>
      </c>
      <c r="AY10" s="8">
        <v>2137354</v>
      </c>
      <c r="AZ10" s="8">
        <v>2198877</v>
      </c>
      <c r="BA10" s="8">
        <v>2277567</v>
      </c>
      <c r="BB10" s="8">
        <v>2350684</v>
      </c>
      <c r="BC10" s="8">
        <v>2422537</v>
      </c>
      <c r="BD10" s="8">
        <v>2508619</v>
      </c>
      <c r="BE10" s="8">
        <v>2461515</v>
      </c>
      <c r="BF10" s="8">
        <v>2571338</v>
      </c>
    </row>
    <row r="11" spans="1:58" s="39" customFormat="1" ht="14">
      <c r="A11" s="18"/>
      <c r="B11" s="16" t="s">
        <v>85</v>
      </c>
      <c r="C11" s="34" t="s">
        <v>162</v>
      </c>
      <c r="D11" s="35"/>
      <c r="E11" s="36"/>
      <c r="F11" s="37" t="s">
        <v>63</v>
      </c>
      <c r="G11" s="38">
        <v>224435.92</v>
      </c>
      <c r="H11" s="38">
        <v>250031.204</v>
      </c>
      <c r="I11" s="38">
        <v>275683.98</v>
      </c>
      <c r="J11" s="38">
        <v>304590.78399999999</v>
      </c>
      <c r="K11" s="38">
        <v>328369.33199999999</v>
      </c>
      <c r="L11" s="38">
        <v>359184.859</v>
      </c>
      <c r="M11" s="38">
        <v>388701.07400000002</v>
      </c>
      <c r="N11" s="38">
        <v>416216.58</v>
      </c>
      <c r="O11" s="38">
        <v>439535.19500000001</v>
      </c>
      <c r="P11" s="38">
        <v>479836.84499999997</v>
      </c>
      <c r="Q11" s="38">
        <v>519839.538</v>
      </c>
      <c r="R11" s="38">
        <v>549700.70299999998</v>
      </c>
      <c r="S11" s="38">
        <v>571639.51800000004</v>
      </c>
      <c r="T11" s="38">
        <v>597970.696</v>
      </c>
      <c r="U11" s="38">
        <v>624911.28500000003</v>
      </c>
      <c r="V11" s="38">
        <v>646194.69499999995</v>
      </c>
      <c r="W11" s="38">
        <v>663821.63699999999</v>
      </c>
      <c r="X11" s="38">
        <v>686749.30799999996</v>
      </c>
      <c r="Y11" s="38">
        <v>718070.76199999999</v>
      </c>
      <c r="Z11" s="38">
        <v>768444.94900000002</v>
      </c>
      <c r="AA11" s="38">
        <v>824671.78700000001</v>
      </c>
      <c r="AB11" s="38">
        <v>888655</v>
      </c>
      <c r="AC11" s="38">
        <v>953499</v>
      </c>
      <c r="AD11" s="38">
        <v>992046</v>
      </c>
      <c r="AE11" s="38">
        <v>1028060</v>
      </c>
      <c r="AF11" s="38">
        <v>1057993</v>
      </c>
      <c r="AG11" s="38">
        <v>1081943</v>
      </c>
      <c r="AH11" s="38">
        <v>1102004</v>
      </c>
      <c r="AI11" s="38">
        <v>1121076</v>
      </c>
      <c r="AJ11" s="38">
        <v>1157371</v>
      </c>
      <c r="AK11" s="38">
        <v>1187402</v>
      </c>
      <c r="AL11" s="38">
        <v>1226704</v>
      </c>
      <c r="AM11" s="38">
        <v>1225271</v>
      </c>
      <c r="AN11" s="38">
        <v>1248729</v>
      </c>
      <c r="AO11" s="38">
        <v>1270247</v>
      </c>
      <c r="AP11" s="38">
        <v>1293777</v>
      </c>
      <c r="AQ11" s="38">
        <v>1328142</v>
      </c>
      <c r="AR11" s="38">
        <v>1349605</v>
      </c>
      <c r="AS11" s="38">
        <v>1380826</v>
      </c>
      <c r="AT11" s="38">
        <v>1380388</v>
      </c>
      <c r="AU11" s="38">
        <v>1413207</v>
      </c>
      <c r="AV11" s="38">
        <v>1464938</v>
      </c>
      <c r="AW11" s="38">
        <v>1507366</v>
      </c>
      <c r="AX11" s="38">
        <v>1533784</v>
      </c>
      <c r="AY11" s="38">
        <v>1563899</v>
      </c>
      <c r="AZ11" s="38">
        <v>1602969</v>
      </c>
      <c r="BA11" s="38">
        <v>1653716</v>
      </c>
      <c r="BB11" s="38">
        <v>1702465</v>
      </c>
      <c r="BC11" s="38">
        <v>1753390</v>
      </c>
      <c r="BD11" s="38">
        <v>1805463</v>
      </c>
      <c r="BE11" s="38">
        <v>1713517</v>
      </c>
      <c r="BF11" s="38">
        <v>1773842</v>
      </c>
    </row>
    <row r="12" spans="1:58" ht="14">
      <c r="A12" s="18"/>
      <c r="B12" s="18"/>
      <c r="C12" s="16" t="s">
        <v>86</v>
      </c>
      <c r="D12" s="13" t="s">
        <v>87</v>
      </c>
      <c r="E12" s="15"/>
      <c r="F12" s="5" t="s">
        <v>63</v>
      </c>
      <c r="G12" s="8">
        <v>221415.88</v>
      </c>
      <c r="H12" s="8">
        <v>246353.62299999999</v>
      </c>
      <c r="I12" s="8">
        <v>271325.85700000002</v>
      </c>
      <c r="J12" s="8">
        <v>299229.91499999998</v>
      </c>
      <c r="K12" s="8">
        <v>322362.57400000002</v>
      </c>
      <c r="L12" s="8">
        <v>352830.54</v>
      </c>
      <c r="M12" s="8">
        <v>381665.88199999998</v>
      </c>
      <c r="N12" s="8">
        <v>408638.65500000003</v>
      </c>
      <c r="O12" s="8">
        <v>431288.42499999999</v>
      </c>
      <c r="P12" s="8">
        <v>470494.37400000001</v>
      </c>
      <c r="Q12" s="8">
        <v>509355.40100000001</v>
      </c>
      <c r="R12" s="8">
        <v>538374.70200000005</v>
      </c>
      <c r="S12" s="8">
        <v>559460.83299999998</v>
      </c>
      <c r="T12" s="8">
        <v>584938.951</v>
      </c>
      <c r="U12" s="8">
        <v>610922.95200000005</v>
      </c>
      <c r="V12" s="8">
        <v>630962.82499999995</v>
      </c>
      <c r="W12" s="8">
        <v>647174.08200000005</v>
      </c>
      <c r="X12" s="8">
        <v>669225.99100000004</v>
      </c>
      <c r="Y12" s="8">
        <v>699636.47</v>
      </c>
      <c r="Z12" s="8">
        <v>748753.13</v>
      </c>
      <c r="AA12" s="8">
        <v>803055.09299999999</v>
      </c>
      <c r="AB12" s="8">
        <v>867004</v>
      </c>
      <c r="AC12" s="8">
        <v>929286</v>
      </c>
      <c r="AD12" s="8">
        <v>966169</v>
      </c>
      <c r="AE12" s="8">
        <v>1000154</v>
      </c>
      <c r="AF12" s="8">
        <v>1028434</v>
      </c>
      <c r="AG12" s="8">
        <v>1054512</v>
      </c>
      <c r="AH12" s="8">
        <v>1073223</v>
      </c>
      <c r="AI12" s="8">
        <v>1091345</v>
      </c>
      <c r="AJ12" s="8">
        <v>1125415</v>
      </c>
      <c r="AK12" s="8">
        <v>1154187</v>
      </c>
      <c r="AL12" s="8">
        <v>1192783</v>
      </c>
      <c r="AM12" s="8">
        <v>1189930</v>
      </c>
      <c r="AN12" s="8">
        <v>1211889</v>
      </c>
      <c r="AO12" s="8">
        <v>1233031</v>
      </c>
      <c r="AP12" s="8">
        <v>1257576</v>
      </c>
      <c r="AQ12" s="8">
        <v>1291401</v>
      </c>
      <c r="AR12" s="8">
        <v>1312399</v>
      </c>
      <c r="AS12" s="8">
        <v>1343086</v>
      </c>
      <c r="AT12" s="8">
        <v>1341401</v>
      </c>
      <c r="AU12" s="8">
        <v>1372880</v>
      </c>
      <c r="AV12" s="8">
        <v>1423569</v>
      </c>
      <c r="AW12" s="8">
        <v>1465858</v>
      </c>
      <c r="AX12" s="8">
        <v>1492490</v>
      </c>
      <c r="AY12" s="8">
        <v>1521100</v>
      </c>
      <c r="AZ12" s="8">
        <v>1559417</v>
      </c>
      <c r="BA12" s="8">
        <v>1608214</v>
      </c>
      <c r="BB12" s="8">
        <v>1654556</v>
      </c>
      <c r="BC12" s="8">
        <v>1703415</v>
      </c>
      <c r="BD12" s="8">
        <v>1754046</v>
      </c>
      <c r="BE12" s="8">
        <v>1659615</v>
      </c>
      <c r="BF12" s="8">
        <v>1718131</v>
      </c>
    </row>
    <row r="13" spans="1:58" ht="14">
      <c r="A13" s="18"/>
      <c r="B13" s="18"/>
      <c r="C13" s="17"/>
      <c r="D13" s="13" t="s">
        <v>88</v>
      </c>
      <c r="E13" s="15"/>
      <c r="F13" s="5" t="s">
        <v>63</v>
      </c>
      <c r="G13" s="9">
        <v>3011.942</v>
      </c>
      <c r="H13" s="9">
        <v>3669.7220000000002</v>
      </c>
      <c r="I13" s="9">
        <v>4350.5829999999996</v>
      </c>
      <c r="J13" s="9">
        <v>5354.5630000000001</v>
      </c>
      <c r="K13" s="9">
        <v>6000.8040000000001</v>
      </c>
      <c r="L13" s="9">
        <v>6347.0039999999999</v>
      </c>
      <c r="M13" s="9">
        <v>7027.8639999999996</v>
      </c>
      <c r="N13" s="9">
        <v>7570.2449999999999</v>
      </c>
      <c r="O13" s="9">
        <v>8239.5650000000005</v>
      </c>
      <c r="P13" s="9">
        <v>9335.866</v>
      </c>
      <c r="Q13" s="9">
        <v>10478.325999999999</v>
      </c>
      <c r="R13" s="9">
        <v>11320.746999999999</v>
      </c>
      <c r="S13" s="9">
        <v>12174.707</v>
      </c>
      <c r="T13" s="9">
        <v>13028.668</v>
      </c>
      <c r="U13" s="9">
        <v>13986.489</v>
      </c>
      <c r="V13" s="9">
        <v>15232.808999999999</v>
      </c>
      <c r="W13" s="9">
        <v>16652.23</v>
      </c>
      <c r="X13" s="9">
        <v>17529.271000000001</v>
      </c>
      <c r="Y13" s="9">
        <v>18440.931</v>
      </c>
      <c r="Z13" s="9">
        <v>19698.792000000001</v>
      </c>
      <c r="AA13" s="9">
        <v>21625.973000000002</v>
      </c>
      <c r="AB13" s="9">
        <v>21651</v>
      </c>
      <c r="AC13" s="9">
        <v>24213</v>
      </c>
      <c r="AD13" s="9">
        <v>25877</v>
      </c>
      <c r="AE13" s="9">
        <v>27906</v>
      </c>
      <c r="AF13" s="9">
        <v>29559</v>
      </c>
      <c r="AG13" s="9">
        <v>27431</v>
      </c>
      <c r="AH13" s="9">
        <v>28781</v>
      </c>
      <c r="AI13" s="9">
        <v>29731</v>
      </c>
      <c r="AJ13" s="9">
        <v>31956</v>
      </c>
      <c r="AK13" s="9">
        <v>33215</v>
      </c>
      <c r="AL13" s="9">
        <v>33921</v>
      </c>
      <c r="AM13" s="9">
        <v>35341</v>
      </c>
      <c r="AN13" s="9">
        <v>36840</v>
      </c>
      <c r="AO13" s="9">
        <v>37216</v>
      </c>
      <c r="AP13" s="9">
        <v>36201</v>
      </c>
      <c r="AQ13" s="9">
        <v>36741</v>
      </c>
      <c r="AR13" s="9">
        <v>37206</v>
      </c>
      <c r="AS13" s="9">
        <v>37740</v>
      </c>
      <c r="AT13" s="9">
        <v>38987</v>
      </c>
      <c r="AU13" s="9">
        <v>40327</v>
      </c>
      <c r="AV13" s="9">
        <v>41369</v>
      </c>
      <c r="AW13" s="9">
        <v>41508</v>
      </c>
      <c r="AX13" s="9">
        <v>41294</v>
      </c>
      <c r="AY13" s="9">
        <v>42799</v>
      </c>
      <c r="AZ13" s="9">
        <v>43552</v>
      </c>
      <c r="BA13" s="9">
        <v>45502</v>
      </c>
      <c r="BB13" s="9">
        <v>47909</v>
      </c>
      <c r="BC13" s="9">
        <v>49975</v>
      </c>
      <c r="BD13" s="9">
        <v>51417</v>
      </c>
      <c r="BE13" s="9">
        <v>53902</v>
      </c>
      <c r="BF13" s="9">
        <v>55711</v>
      </c>
    </row>
    <row r="14" spans="1:58" ht="14">
      <c r="A14" s="18"/>
      <c r="B14" s="18"/>
      <c r="C14" s="13" t="s">
        <v>89</v>
      </c>
      <c r="D14" s="14"/>
      <c r="E14" s="15"/>
      <c r="F14" s="5" t="s">
        <v>63</v>
      </c>
      <c r="G14" s="8">
        <v>65648.534</v>
      </c>
      <c r="H14" s="8">
        <v>77792.441000000006</v>
      </c>
      <c r="I14" s="8">
        <v>86555.103000000003</v>
      </c>
      <c r="J14" s="8">
        <v>100127.705</v>
      </c>
      <c r="K14" s="8">
        <v>116783.908</v>
      </c>
      <c r="L14" s="8">
        <v>129225.46</v>
      </c>
      <c r="M14" s="8">
        <v>136547.52100000001</v>
      </c>
      <c r="N14" s="8">
        <v>145226.84299999999</v>
      </c>
      <c r="O14" s="8">
        <v>155822.99799999999</v>
      </c>
      <c r="P14" s="8">
        <v>168502.66500000001</v>
      </c>
      <c r="Q14" s="8">
        <v>184456.42600000001</v>
      </c>
      <c r="R14" s="8">
        <v>198195.709</v>
      </c>
      <c r="S14" s="8">
        <v>203481.88</v>
      </c>
      <c r="T14" s="8">
        <v>209922.91399999999</v>
      </c>
      <c r="U14" s="8">
        <v>218018.85200000001</v>
      </c>
      <c r="V14" s="8">
        <v>227055.34700000001</v>
      </c>
      <c r="W14" s="8">
        <v>237853.9</v>
      </c>
      <c r="X14" s="8">
        <v>246866.584</v>
      </c>
      <c r="Y14" s="8">
        <v>257212.717</v>
      </c>
      <c r="Z14" s="8">
        <v>261986.93900000001</v>
      </c>
      <c r="AA14" s="8">
        <v>279547.98200000002</v>
      </c>
      <c r="AB14" s="8">
        <v>296179</v>
      </c>
      <c r="AC14" s="8">
        <v>327155</v>
      </c>
      <c r="AD14" s="8">
        <v>338829</v>
      </c>
      <c r="AE14" s="8">
        <v>353360</v>
      </c>
      <c r="AF14" s="8">
        <v>368012</v>
      </c>
      <c r="AG14" s="8">
        <v>378753</v>
      </c>
      <c r="AH14" s="8">
        <v>379578</v>
      </c>
      <c r="AI14" s="8">
        <v>384717</v>
      </c>
      <c r="AJ14" s="8">
        <v>396382</v>
      </c>
      <c r="AK14" s="8">
        <v>401666</v>
      </c>
      <c r="AL14" s="8">
        <v>411673</v>
      </c>
      <c r="AM14" s="8">
        <v>422733</v>
      </c>
      <c r="AN14" s="8">
        <v>427400</v>
      </c>
      <c r="AO14" s="8">
        <v>425747</v>
      </c>
      <c r="AP14" s="8">
        <v>429651</v>
      </c>
      <c r="AQ14" s="8">
        <v>437132</v>
      </c>
      <c r="AR14" s="8">
        <v>446296</v>
      </c>
      <c r="AS14" s="8">
        <v>464876</v>
      </c>
      <c r="AT14" s="8">
        <v>488943</v>
      </c>
      <c r="AU14" s="8">
        <v>501679</v>
      </c>
      <c r="AV14" s="8">
        <v>513660</v>
      </c>
      <c r="AW14" s="8">
        <v>529210</v>
      </c>
      <c r="AX14" s="8">
        <v>551894</v>
      </c>
      <c r="AY14" s="8">
        <v>573455</v>
      </c>
      <c r="AZ14" s="8">
        <v>595908</v>
      </c>
      <c r="BA14" s="8">
        <v>623851</v>
      </c>
      <c r="BB14" s="8">
        <v>648219</v>
      </c>
      <c r="BC14" s="8">
        <v>669147</v>
      </c>
      <c r="BD14" s="8">
        <v>703156</v>
      </c>
      <c r="BE14" s="8">
        <v>747998</v>
      </c>
      <c r="BF14" s="8">
        <v>797496</v>
      </c>
    </row>
    <row r="15" spans="1:58" ht="14">
      <c r="A15" s="18"/>
      <c r="B15" s="18"/>
      <c r="C15" s="16" t="s">
        <v>89</v>
      </c>
      <c r="D15" s="13" t="s">
        <v>90</v>
      </c>
      <c r="E15" s="15"/>
      <c r="F15" s="5" t="s">
        <v>63</v>
      </c>
      <c r="G15" s="9">
        <v>28224.400000000001</v>
      </c>
      <c r="H15" s="9">
        <v>33772.786</v>
      </c>
      <c r="I15" s="9">
        <v>38356.235999999997</v>
      </c>
      <c r="J15" s="9">
        <v>44926.995000000003</v>
      </c>
      <c r="K15" s="9">
        <v>53266.805999999997</v>
      </c>
      <c r="L15" s="9">
        <v>60549.781000000003</v>
      </c>
      <c r="M15" s="9">
        <v>65558.262000000002</v>
      </c>
      <c r="N15" s="9">
        <v>70555.255999999994</v>
      </c>
      <c r="O15" s="9">
        <v>75483.324999999997</v>
      </c>
      <c r="P15" s="9">
        <v>81847.312999999995</v>
      </c>
      <c r="Q15" s="9">
        <v>89785.066000000006</v>
      </c>
      <c r="R15" s="9">
        <v>96160.540999999997</v>
      </c>
      <c r="S15" s="9">
        <v>97929.592000000004</v>
      </c>
      <c r="T15" s="9">
        <v>101042.662</v>
      </c>
      <c r="U15" s="9">
        <v>107016.08</v>
      </c>
      <c r="V15" s="9">
        <v>111817.789</v>
      </c>
      <c r="W15" s="9">
        <v>117159.40300000001</v>
      </c>
      <c r="X15" s="9">
        <v>121386.745</v>
      </c>
      <c r="Y15" s="9">
        <v>128279.15</v>
      </c>
      <c r="Z15" s="9">
        <v>127946.01700000001</v>
      </c>
      <c r="AA15" s="9">
        <v>138181.239</v>
      </c>
      <c r="AB15" s="9">
        <v>167305</v>
      </c>
      <c r="AC15" s="9">
        <v>187022</v>
      </c>
      <c r="AD15" s="9">
        <v>190916</v>
      </c>
      <c r="AE15" s="9">
        <v>205270</v>
      </c>
      <c r="AF15" s="9">
        <v>217477</v>
      </c>
      <c r="AG15" s="9">
        <v>226126</v>
      </c>
      <c r="AH15" s="9">
        <v>227439</v>
      </c>
      <c r="AI15" s="9">
        <v>230921</v>
      </c>
      <c r="AJ15" s="9">
        <v>236830</v>
      </c>
      <c r="AK15" s="9">
        <v>239672</v>
      </c>
      <c r="AL15" s="9">
        <v>247768</v>
      </c>
      <c r="AM15" s="9">
        <v>254425</v>
      </c>
      <c r="AN15" s="9">
        <v>259509</v>
      </c>
      <c r="AO15" s="9">
        <v>256687</v>
      </c>
      <c r="AP15" s="9">
        <v>263429</v>
      </c>
      <c r="AQ15" s="9">
        <v>269637</v>
      </c>
      <c r="AR15" s="9">
        <v>278948</v>
      </c>
      <c r="AS15" s="9">
        <v>289797</v>
      </c>
      <c r="AT15" s="9">
        <v>306440</v>
      </c>
      <c r="AU15" s="9">
        <v>316564</v>
      </c>
      <c r="AV15" s="9">
        <v>325163</v>
      </c>
      <c r="AW15" s="9">
        <v>332087</v>
      </c>
      <c r="AX15" s="9">
        <v>349705</v>
      </c>
      <c r="AY15" s="9">
        <v>366161</v>
      </c>
      <c r="AZ15" s="9">
        <v>383423</v>
      </c>
      <c r="BA15" s="9">
        <v>404675</v>
      </c>
      <c r="BB15" s="9">
        <v>419010</v>
      </c>
      <c r="BC15" s="9">
        <v>430516</v>
      </c>
      <c r="BD15" s="9">
        <v>450901</v>
      </c>
      <c r="BE15" s="9">
        <v>471894</v>
      </c>
      <c r="BF15" s="9">
        <v>509692</v>
      </c>
    </row>
    <row r="16" spans="1:58" ht="14">
      <c r="A16" s="18"/>
      <c r="B16" s="18"/>
      <c r="C16" s="17"/>
      <c r="D16" s="13" t="s">
        <v>91</v>
      </c>
      <c r="E16" s="15"/>
      <c r="F16" s="5" t="s">
        <v>63</v>
      </c>
      <c r="G16" s="8">
        <v>38117.146999999997</v>
      </c>
      <c r="H16" s="8">
        <v>44812.896999999997</v>
      </c>
      <c r="I16" s="8">
        <v>49014.885999999999</v>
      </c>
      <c r="J16" s="8">
        <v>56097.169000000002</v>
      </c>
      <c r="K16" s="8">
        <v>64488.677000000003</v>
      </c>
      <c r="L16" s="8">
        <v>69613.357000000004</v>
      </c>
      <c r="M16" s="8">
        <v>71845.274000000005</v>
      </c>
      <c r="N16" s="8">
        <v>75511.104000000007</v>
      </c>
      <c r="O16" s="8">
        <v>81259.224000000002</v>
      </c>
      <c r="P16" s="8">
        <v>87630.785999999993</v>
      </c>
      <c r="Q16" s="8">
        <v>95723.042000000001</v>
      </c>
      <c r="R16" s="8">
        <v>103191.85799999999</v>
      </c>
      <c r="S16" s="8">
        <v>106807.81299999999</v>
      </c>
      <c r="T16" s="8">
        <v>110174.391</v>
      </c>
      <c r="U16" s="8">
        <v>112169.401</v>
      </c>
      <c r="V16" s="8">
        <v>116421.264</v>
      </c>
      <c r="W16" s="8">
        <v>121932.478</v>
      </c>
      <c r="X16" s="8">
        <v>126782.844</v>
      </c>
      <c r="Y16" s="8">
        <v>130136.95299999999</v>
      </c>
      <c r="Z16" s="8">
        <v>135498.541</v>
      </c>
      <c r="AA16" s="8">
        <v>142780.32500000001</v>
      </c>
      <c r="AB16" s="8">
        <v>128874</v>
      </c>
      <c r="AC16" s="8">
        <v>140133</v>
      </c>
      <c r="AD16" s="8">
        <v>147913</v>
      </c>
      <c r="AE16" s="8">
        <v>148090</v>
      </c>
      <c r="AF16" s="8">
        <v>150535</v>
      </c>
      <c r="AG16" s="8">
        <v>152627</v>
      </c>
      <c r="AH16" s="8">
        <v>152139</v>
      </c>
      <c r="AI16" s="8">
        <v>153796</v>
      </c>
      <c r="AJ16" s="8">
        <v>159552</v>
      </c>
      <c r="AK16" s="8">
        <v>161994</v>
      </c>
      <c r="AL16" s="8">
        <v>163905</v>
      </c>
      <c r="AM16" s="8">
        <v>168308</v>
      </c>
      <c r="AN16" s="8">
        <v>167891</v>
      </c>
      <c r="AO16" s="8">
        <v>169060</v>
      </c>
      <c r="AP16" s="8">
        <v>166222</v>
      </c>
      <c r="AQ16" s="8">
        <v>167495</v>
      </c>
      <c r="AR16" s="8">
        <v>167348</v>
      </c>
      <c r="AS16" s="8">
        <v>175079</v>
      </c>
      <c r="AT16" s="8">
        <v>182503</v>
      </c>
      <c r="AU16" s="8">
        <v>185115</v>
      </c>
      <c r="AV16" s="8">
        <v>188497</v>
      </c>
      <c r="AW16" s="8">
        <v>197123</v>
      </c>
      <c r="AX16" s="8">
        <v>202189</v>
      </c>
      <c r="AY16" s="8">
        <v>207294</v>
      </c>
      <c r="AZ16" s="8">
        <v>212485</v>
      </c>
      <c r="BA16" s="8">
        <v>219176</v>
      </c>
      <c r="BB16" s="8">
        <v>229209</v>
      </c>
      <c r="BC16" s="8">
        <v>238631</v>
      </c>
      <c r="BD16" s="8">
        <v>252255</v>
      </c>
      <c r="BE16" s="8">
        <v>276104</v>
      </c>
      <c r="BF16" s="8">
        <v>287804</v>
      </c>
    </row>
    <row r="17" spans="1:58" ht="14">
      <c r="A17" s="18"/>
      <c r="B17" s="17"/>
      <c r="C17" s="13" t="s">
        <v>92</v>
      </c>
      <c r="D17" s="14"/>
      <c r="E17" s="15"/>
      <c r="F17" s="5" t="s">
        <v>63</v>
      </c>
      <c r="G17" s="9">
        <v>252638.283</v>
      </c>
      <c r="H17" s="9">
        <v>283781.217</v>
      </c>
      <c r="I17" s="9">
        <v>314015.95799999998</v>
      </c>
      <c r="J17" s="9">
        <v>349492.92200000002</v>
      </c>
      <c r="K17" s="9">
        <v>381613.02399999998</v>
      </c>
      <c r="L17" s="9">
        <v>419711.09700000001</v>
      </c>
      <c r="M17" s="9">
        <v>454233.88400000002</v>
      </c>
      <c r="N17" s="9">
        <v>486744.85399999999</v>
      </c>
      <c r="O17" s="9">
        <v>514990.77</v>
      </c>
      <c r="P17" s="9">
        <v>561653.43799999997</v>
      </c>
      <c r="Q17" s="9">
        <v>609592.17299999995</v>
      </c>
      <c r="R17" s="9">
        <v>645827.87899999996</v>
      </c>
      <c r="S17" s="9">
        <v>669532.83600000001</v>
      </c>
      <c r="T17" s="9">
        <v>698974.34699999995</v>
      </c>
      <c r="U17" s="9">
        <v>731887.68</v>
      </c>
      <c r="V17" s="9">
        <v>757972.33</v>
      </c>
      <c r="W17" s="9">
        <v>780941.53700000001</v>
      </c>
      <c r="X17" s="9">
        <v>808095.32400000002</v>
      </c>
      <c r="Y17" s="9">
        <v>846308.35800000001</v>
      </c>
      <c r="Z17" s="9">
        <v>896339.38300000003</v>
      </c>
      <c r="AA17" s="9">
        <v>962798.33499999996</v>
      </c>
      <c r="AB17" s="9">
        <v>1055960</v>
      </c>
      <c r="AC17" s="9">
        <v>1140521</v>
      </c>
      <c r="AD17" s="9">
        <v>1182962</v>
      </c>
      <c r="AE17" s="9">
        <v>1233330</v>
      </c>
      <c r="AF17" s="9">
        <v>1275470</v>
      </c>
      <c r="AG17" s="9">
        <v>1308069</v>
      </c>
      <c r="AH17" s="9">
        <v>1329443</v>
      </c>
      <c r="AI17" s="9">
        <v>1351997</v>
      </c>
      <c r="AJ17" s="9">
        <v>1394201</v>
      </c>
      <c r="AK17" s="9">
        <v>1427074</v>
      </c>
      <c r="AL17" s="9">
        <v>1474472</v>
      </c>
      <c r="AM17" s="9">
        <v>1479696</v>
      </c>
      <c r="AN17" s="9">
        <v>1508238</v>
      </c>
      <c r="AO17" s="9">
        <v>1526934</v>
      </c>
      <c r="AP17" s="9">
        <v>1557206</v>
      </c>
      <c r="AQ17" s="9">
        <v>1597779</v>
      </c>
      <c r="AR17" s="9">
        <v>1628553</v>
      </c>
      <c r="AS17" s="9">
        <v>1670623</v>
      </c>
      <c r="AT17" s="9">
        <v>1686828</v>
      </c>
      <c r="AU17" s="9">
        <v>1729771</v>
      </c>
      <c r="AV17" s="9">
        <v>1790101</v>
      </c>
      <c r="AW17" s="9">
        <v>1839453</v>
      </c>
      <c r="AX17" s="9">
        <v>1883489</v>
      </c>
      <c r="AY17" s="9">
        <v>1930060</v>
      </c>
      <c r="AZ17" s="9">
        <v>1986392</v>
      </c>
      <c r="BA17" s="9">
        <v>2058391</v>
      </c>
      <c r="BB17" s="9">
        <v>2121475</v>
      </c>
      <c r="BC17" s="9">
        <v>2183906</v>
      </c>
      <c r="BD17" s="9">
        <v>2256364</v>
      </c>
      <c r="BE17" s="9">
        <v>2185411</v>
      </c>
      <c r="BF17" s="9">
        <v>2283534</v>
      </c>
    </row>
    <row r="18" spans="1:58" ht="14">
      <c r="A18" s="18"/>
      <c r="B18" s="13" t="s">
        <v>93</v>
      </c>
      <c r="C18" s="14"/>
      <c r="D18" s="14"/>
      <c r="E18" s="15"/>
      <c r="F18" s="5" t="s">
        <v>63</v>
      </c>
      <c r="G18" s="8">
        <v>132091.95000000001</v>
      </c>
      <c r="H18" s="8">
        <v>142601.606</v>
      </c>
      <c r="I18" s="8">
        <v>149517.88699999999</v>
      </c>
      <c r="J18" s="8">
        <v>159383.56899999999</v>
      </c>
      <c r="K18" s="8">
        <v>155867.47099999999</v>
      </c>
      <c r="L18" s="8">
        <v>150728.55799999999</v>
      </c>
      <c r="M18" s="8">
        <v>171039.49900000001</v>
      </c>
      <c r="N18" s="8">
        <v>179642.992</v>
      </c>
      <c r="O18" s="8">
        <v>193900.576</v>
      </c>
      <c r="P18" s="8">
        <v>226537.18</v>
      </c>
      <c r="Q18" s="8">
        <v>240279.58499999999</v>
      </c>
      <c r="R18" s="8">
        <v>227593.29699999999</v>
      </c>
      <c r="S18" s="8">
        <v>223059.72</v>
      </c>
      <c r="T18" s="8">
        <v>240859.16200000001</v>
      </c>
      <c r="U18" s="8">
        <v>250080.87</v>
      </c>
      <c r="V18" s="8">
        <v>254872.03599999999</v>
      </c>
      <c r="W18" s="8">
        <v>268756.11599999998</v>
      </c>
      <c r="X18" s="8">
        <v>268949.30800000002</v>
      </c>
      <c r="Y18" s="8">
        <v>292840.74400000001</v>
      </c>
      <c r="Z18" s="8">
        <v>326108.44199999998</v>
      </c>
      <c r="AA18" s="8">
        <v>363381.658</v>
      </c>
      <c r="AB18" s="8">
        <v>408698</v>
      </c>
      <c r="AC18" s="8">
        <v>429941</v>
      </c>
      <c r="AD18" s="8">
        <v>419137</v>
      </c>
      <c r="AE18" s="8">
        <v>445138</v>
      </c>
      <c r="AF18" s="8">
        <v>460897</v>
      </c>
      <c r="AG18" s="8">
        <v>446957</v>
      </c>
      <c r="AH18" s="8">
        <v>458429</v>
      </c>
      <c r="AI18" s="8">
        <v>483873</v>
      </c>
      <c r="AJ18" s="8">
        <v>494346</v>
      </c>
      <c r="AK18" s="8">
        <v>516450</v>
      </c>
      <c r="AL18" s="8">
        <v>498825</v>
      </c>
      <c r="AM18" s="8">
        <v>456690</v>
      </c>
      <c r="AN18" s="8">
        <v>451974</v>
      </c>
      <c r="AO18" s="8">
        <v>448863</v>
      </c>
      <c r="AP18" s="8">
        <v>445880</v>
      </c>
      <c r="AQ18" s="8">
        <v>490628</v>
      </c>
      <c r="AR18" s="8">
        <v>534402</v>
      </c>
      <c r="AS18" s="8">
        <v>546125</v>
      </c>
      <c r="AT18" s="8">
        <v>453841</v>
      </c>
      <c r="AU18" s="8">
        <v>514567</v>
      </c>
      <c r="AV18" s="8">
        <v>582758</v>
      </c>
      <c r="AW18" s="8">
        <v>541265</v>
      </c>
      <c r="AX18" s="8">
        <v>563781</v>
      </c>
      <c r="AY18" s="8">
        <v>596326</v>
      </c>
      <c r="AZ18" s="8">
        <v>597457</v>
      </c>
      <c r="BA18" s="8">
        <v>625927</v>
      </c>
      <c r="BB18" s="8">
        <v>684871</v>
      </c>
      <c r="BC18" s="8">
        <v>737693</v>
      </c>
      <c r="BD18" s="8">
        <v>768304</v>
      </c>
      <c r="BE18" s="8">
        <v>752259</v>
      </c>
      <c r="BF18" s="8">
        <v>838859</v>
      </c>
    </row>
    <row r="19" spans="1:58" ht="14">
      <c r="A19" s="18"/>
      <c r="B19" s="16" t="s">
        <v>93</v>
      </c>
      <c r="C19" s="13" t="s">
        <v>94</v>
      </c>
      <c r="D19" s="14"/>
      <c r="E19" s="15"/>
      <c r="F19" s="5" t="s">
        <v>63</v>
      </c>
      <c r="G19" s="9">
        <v>118393.13099999999</v>
      </c>
      <c r="H19" s="9">
        <v>134534.139</v>
      </c>
      <c r="I19" s="9">
        <v>143441.29699999999</v>
      </c>
      <c r="J19" s="9">
        <v>151035.55100000001</v>
      </c>
      <c r="K19" s="9">
        <v>147174.06599999999</v>
      </c>
      <c r="L19" s="9">
        <v>146170.07999999999</v>
      </c>
      <c r="M19" s="9">
        <v>157278.285</v>
      </c>
      <c r="N19" s="9">
        <v>169609.29399999999</v>
      </c>
      <c r="O19" s="9">
        <v>185055.234</v>
      </c>
      <c r="P19" s="9">
        <v>208533.06299999999</v>
      </c>
      <c r="Q19" s="9">
        <v>229179.13699999999</v>
      </c>
      <c r="R19" s="9">
        <v>229217.75200000001</v>
      </c>
      <c r="S19" s="9">
        <v>225279.03700000001</v>
      </c>
      <c r="T19" s="9">
        <v>237571.43100000001</v>
      </c>
      <c r="U19" s="9">
        <v>244303.28599999999</v>
      </c>
      <c r="V19" s="9">
        <v>249670.75099999999</v>
      </c>
      <c r="W19" s="9">
        <v>261615.611</v>
      </c>
      <c r="X19" s="9">
        <v>270548.51299999998</v>
      </c>
      <c r="Y19" s="9">
        <v>288504.41800000001</v>
      </c>
      <c r="Z19" s="9">
        <v>317529.91399999999</v>
      </c>
      <c r="AA19" s="9">
        <v>357444.79800000001</v>
      </c>
      <c r="AB19" s="9">
        <v>394721</v>
      </c>
      <c r="AC19" s="9">
        <v>428939</v>
      </c>
      <c r="AD19" s="9">
        <v>421198</v>
      </c>
      <c r="AE19" s="9">
        <v>441679</v>
      </c>
      <c r="AF19" s="9">
        <v>445973</v>
      </c>
      <c r="AG19" s="9">
        <v>442442</v>
      </c>
      <c r="AH19" s="9">
        <v>444213</v>
      </c>
      <c r="AI19" s="9">
        <v>459252</v>
      </c>
      <c r="AJ19" s="9">
        <v>474477</v>
      </c>
      <c r="AK19" s="9">
        <v>487502</v>
      </c>
      <c r="AL19" s="9">
        <v>473140</v>
      </c>
      <c r="AM19" s="9">
        <v>442301</v>
      </c>
      <c r="AN19" s="9">
        <v>431772</v>
      </c>
      <c r="AO19" s="9">
        <v>431938</v>
      </c>
      <c r="AP19" s="9">
        <v>436534</v>
      </c>
      <c r="AQ19" s="9">
        <v>472315</v>
      </c>
      <c r="AR19" s="9">
        <v>501323</v>
      </c>
      <c r="AS19" s="9">
        <v>517013</v>
      </c>
      <c r="AT19" s="9">
        <v>471232</v>
      </c>
      <c r="AU19" s="9">
        <v>501148</v>
      </c>
      <c r="AV19" s="9">
        <v>548701</v>
      </c>
      <c r="AW19" s="9">
        <v>557877</v>
      </c>
      <c r="AX19" s="9">
        <v>559500</v>
      </c>
      <c r="AY19" s="9">
        <v>586665</v>
      </c>
      <c r="AZ19" s="9">
        <v>605836</v>
      </c>
      <c r="BA19" s="9">
        <v>636299</v>
      </c>
      <c r="BB19" s="9">
        <v>666876</v>
      </c>
      <c r="BC19" s="9">
        <v>708939</v>
      </c>
      <c r="BD19" s="9">
        <v>742361</v>
      </c>
      <c r="BE19" s="9">
        <v>736147</v>
      </c>
      <c r="BF19" s="9">
        <v>783804</v>
      </c>
    </row>
    <row r="20" spans="1:58" ht="14">
      <c r="A20" s="18"/>
      <c r="B20" s="18"/>
      <c r="C20" s="16" t="s">
        <v>94</v>
      </c>
      <c r="D20" s="13" t="s">
        <v>95</v>
      </c>
      <c r="E20" s="15"/>
      <c r="F20" s="5" t="s">
        <v>63</v>
      </c>
      <c r="G20" s="8" t="s">
        <v>68</v>
      </c>
      <c r="H20" s="8" t="s">
        <v>68</v>
      </c>
      <c r="I20" s="8" t="s">
        <v>68</v>
      </c>
      <c r="J20" s="8" t="s">
        <v>68</v>
      </c>
      <c r="K20" s="8" t="s">
        <v>68</v>
      </c>
      <c r="L20" s="8" t="s">
        <v>68</v>
      </c>
      <c r="M20" s="8" t="s">
        <v>68</v>
      </c>
      <c r="N20" s="8" t="s">
        <v>68</v>
      </c>
      <c r="O20" s="8" t="s">
        <v>68</v>
      </c>
      <c r="P20" s="8" t="s">
        <v>68</v>
      </c>
      <c r="Q20" s="8">
        <v>59583.595999999998</v>
      </c>
      <c r="R20" s="8">
        <v>59819.504000000001</v>
      </c>
      <c r="S20" s="8">
        <v>58898.34</v>
      </c>
      <c r="T20" s="8">
        <v>63638.964999999997</v>
      </c>
      <c r="U20" s="8">
        <v>66705.767999999996</v>
      </c>
      <c r="V20" s="8">
        <v>61538.262000000002</v>
      </c>
      <c r="W20" s="8">
        <v>62223.517999999996</v>
      </c>
      <c r="X20" s="8">
        <v>63167.15</v>
      </c>
      <c r="Y20" s="8">
        <v>67447.192999999999</v>
      </c>
      <c r="Z20" s="8">
        <v>74490.729000000007</v>
      </c>
      <c r="AA20" s="8">
        <v>85466.062999999995</v>
      </c>
      <c r="AB20" s="8">
        <v>96146</v>
      </c>
      <c r="AC20" s="8">
        <v>112514</v>
      </c>
      <c r="AD20" s="8">
        <v>123124</v>
      </c>
      <c r="AE20" s="8">
        <v>140413</v>
      </c>
      <c r="AF20" s="8">
        <v>144046</v>
      </c>
      <c r="AG20" s="8">
        <v>143583</v>
      </c>
      <c r="AH20" s="8">
        <v>143933</v>
      </c>
      <c r="AI20" s="8">
        <v>144344</v>
      </c>
      <c r="AJ20" s="8">
        <v>145629</v>
      </c>
      <c r="AK20" s="8">
        <v>141042</v>
      </c>
      <c r="AL20" s="8">
        <v>132503</v>
      </c>
      <c r="AM20" s="8">
        <v>124454</v>
      </c>
      <c r="AN20" s="8">
        <v>121997</v>
      </c>
      <c r="AO20" s="8">
        <v>119328</v>
      </c>
      <c r="AP20" s="8">
        <v>115240</v>
      </c>
      <c r="AQ20" s="8">
        <v>124841</v>
      </c>
      <c r="AR20" s="8">
        <v>129814</v>
      </c>
      <c r="AS20" s="8">
        <v>129671</v>
      </c>
      <c r="AT20" s="8">
        <v>127045</v>
      </c>
      <c r="AU20" s="8">
        <v>134257</v>
      </c>
      <c r="AV20" s="8">
        <v>151913</v>
      </c>
      <c r="AW20" s="8">
        <v>161439</v>
      </c>
      <c r="AX20" s="8">
        <v>164715</v>
      </c>
      <c r="AY20" s="8">
        <v>173514</v>
      </c>
      <c r="AZ20" s="8">
        <v>175365</v>
      </c>
      <c r="BA20" s="8">
        <v>188306</v>
      </c>
      <c r="BB20" s="8">
        <v>195788</v>
      </c>
      <c r="BC20" s="8">
        <v>210361</v>
      </c>
      <c r="BD20" s="8">
        <v>222382</v>
      </c>
      <c r="BE20" s="8">
        <v>236993</v>
      </c>
      <c r="BF20" s="8">
        <v>258520</v>
      </c>
    </row>
    <row r="21" spans="1:58" ht="14">
      <c r="A21" s="18"/>
      <c r="B21" s="18"/>
      <c r="C21" s="18"/>
      <c r="D21" s="13" t="s">
        <v>96</v>
      </c>
      <c r="E21" s="15"/>
      <c r="F21" s="5" t="s">
        <v>63</v>
      </c>
      <c r="G21" s="9" t="s">
        <v>68</v>
      </c>
      <c r="H21" s="9" t="s">
        <v>68</v>
      </c>
      <c r="I21" s="9" t="s">
        <v>68</v>
      </c>
      <c r="J21" s="9" t="s">
        <v>68</v>
      </c>
      <c r="K21" s="9" t="s">
        <v>68</v>
      </c>
      <c r="L21" s="9" t="s">
        <v>68</v>
      </c>
      <c r="M21" s="9" t="s">
        <v>68</v>
      </c>
      <c r="N21" s="9" t="s">
        <v>68</v>
      </c>
      <c r="O21" s="9" t="s">
        <v>68</v>
      </c>
      <c r="P21" s="9" t="s">
        <v>68</v>
      </c>
      <c r="Q21" s="9">
        <v>68525.159</v>
      </c>
      <c r="R21" s="9">
        <v>67784.686000000002</v>
      </c>
      <c r="S21" s="9">
        <v>66454.343999999997</v>
      </c>
      <c r="T21" s="9">
        <v>65362.46</v>
      </c>
      <c r="U21" s="9">
        <v>66906.157999999996</v>
      </c>
      <c r="V21" s="9">
        <v>66994.010999999999</v>
      </c>
      <c r="W21" s="9">
        <v>72503.634999999995</v>
      </c>
      <c r="X21" s="9">
        <v>74750.154999999999</v>
      </c>
      <c r="Y21" s="9">
        <v>78389.77</v>
      </c>
      <c r="Z21" s="9">
        <v>84388.858999999997</v>
      </c>
      <c r="AA21" s="9">
        <v>91002.918000000005</v>
      </c>
      <c r="AB21" s="9">
        <v>96700</v>
      </c>
      <c r="AC21" s="9">
        <v>113220</v>
      </c>
      <c r="AD21" s="9">
        <v>116030</v>
      </c>
      <c r="AE21" s="9">
        <v>120510</v>
      </c>
      <c r="AF21" s="9">
        <v>117677</v>
      </c>
      <c r="AG21" s="9">
        <v>109570</v>
      </c>
      <c r="AH21" s="9">
        <v>105476</v>
      </c>
      <c r="AI21" s="9">
        <v>102421</v>
      </c>
      <c r="AJ21" s="9">
        <v>102561</v>
      </c>
      <c r="AK21" s="9">
        <v>100775</v>
      </c>
      <c r="AL21" s="9">
        <v>99036</v>
      </c>
      <c r="AM21" s="9">
        <v>92538</v>
      </c>
      <c r="AN21" s="9">
        <v>89690</v>
      </c>
      <c r="AO21" s="9">
        <v>86942</v>
      </c>
      <c r="AP21" s="9">
        <v>85371</v>
      </c>
      <c r="AQ21" s="9">
        <v>89899</v>
      </c>
      <c r="AR21" s="9">
        <v>96765</v>
      </c>
      <c r="AS21" s="9">
        <v>103205</v>
      </c>
      <c r="AT21" s="9">
        <v>100442</v>
      </c>
      <c r="AU21" s="9">
        <v>103597</v>
      </c>
      <c r="AV21" s="9">
        <v>113346</v>
      </c>
      <c r="AW21" s="9">
        <v>112739</v>
      </c>
      <c r="AX21" s="9">
        <v>113435</v>
      </c>
      <c r="AY21" s="9">
        <v>116685</v>
      </c>
      <c r="AZ21" s="9">
        <v>115878</v>
      </c>
      <c r="BA21" s="9">
        <v>119617</v>
      </c>
      <c r="BB21" s="9">
        <v>125933</v>
      </c>
      <c r="BC21" s="9">
        <v>135128</v>
      </c>
      <c r="BD21" s="9">
        <v>141091</v>
      </c>
      <c r="BE21" s="9">
        <v>147796</v>
      </c>
      <c r="BF21" s="9">
        <v>158180</v>
      </c>
    </row>
    <row r="22" spans="1:58" ht="14">
      <c r="A22" s="18"/>
      <c r="B22" s="18"/>
      <c r="C22" s="18"/>
      <c r="D22" s="13" t="s">
        <v>97</v>
      </c>
      <c r="E22" s="15"/>
      <c r="F22" s="5" t="s">
        <v>63</v>
      </c>
      <c r="G22" s="8" t="s">
        <v>68</v>
      </c>
      <c r="H22" s="8" t="s">
        <v>68</v>
      </c>
      <c r="I22" s="8" t="s">
        <v>68</v>
      </c>
      <c r="J22" s="8" t="s">
        <v>68</v>
      </c>
      <c r="K22" s="8" t="s">
        <v>68</v>
      </c>
      <c r="L22" s="8" t="s">
        <v>68</v>
      </c>
      <c r="M22" s="8" t="s">
        <v>68</v>
      </c>
      <c r="N22" s="8" t="s">
        <v>68</v>
      </c>
      <c r="O22" s="8" t="s">
        <v>68</v>
      </c>
      <c r="P22" s="8" t="s">
        <v>68</v>
      </c>
      <c r="Q22" s="8" t="s">
        <v>68</v>
      </c>
      <c r="R22" s="8" t="s">
        <v>68</v>
      </c>
      <c r="S22" s="8" t="s">
        <v>68</v>
      </c>
      <c r="T22" s="8" t="s">
        <v>68</v>
      </c>
      <c r="U22" s="8" t="s">
        <v>68</v>
      </c>
      <c r="V22" s="8" t="s">
        <v>68</v>
      </c>
      <c r="W22" s="8" t="s">
        <v>68</v>
      </c>
      <c r="X22" s="8" t="s">
        <v>68</v>
      </c>
      <c r="Y22" s="8" t="s">
        <v>68</v>
      </c>
      <c r="Z22" s="8" t="s">
        <v>68</v>
      </c>
      <c r="AA22" s="8" t="s">
        <v>68</v>
      </c>
      <c r="AB22" s="8">
        <v>157554</v>
      </c>
      <c r="AC22" s="8">
        <v>154904</v>
      </c>
      <c r="AD22" s="8">
        <v>133939</v>
      </c>
      <c r="AE22" s="8">
        <v>131779</v>
      </c>
      <c r="AF22" s="8">
        <v>133342</v>
      </c>
      <c r="AG22" s="8">
        <v>136285</v>
      </c>
      <c r="AH22" s="8">
        <v>140881</v>
      </c>
      <c r="AI22" s="8">
        <v>154721</v>
      </c>
      <c r="AJ22" s="8">
        <v>163696</v>
      </c>
      <c r="AK22" s="8">
        <v>181115</v>
      </c>
      <c r="AL22" s="8">
        <v>173371</v>
      </c>
      <c r="AM22" s="8">
        <v>156980</v>
      </c>
      <c r="AN22" s="8">
        <v>152469</v>
      </c>
      <c r="AO22" s="8">
        <v>156713</v>
      </c>
      <c r="AP22" s="8">
        <v>166048</v>
      </c>
      <c r="AQ22" s="8">
        <v>184211</v>
      </c>
      <c r="AR22" s="8">
        <v>197757</v>
      </c>
      <c r="AS22" s="8">
        <v>201915</v>
      </c>
      <c r="AT22" s="8">
        <v>160471</v>
      </c>
      <c r="AU22" s="8">
        <v>179288</v>
      </c>
      <c r="AV22" s="8">
        <v>192597</v>
      </c>
      <c r="AW22" s="8">
        <v>190437</v>
      </c>
      <c r="AX22" s="8">
        <v>186215</v>
      </c>
      <c r="AY22" s="8">
        <v>196326</v>
      </c>
      <c r="AZ22" s="8">
        <v>206943</v>
      </c>
      <c r="BA22" s="8">
        <v>214122</v>
      </c>
      <c r="BB22" s="8">
        <v>224440</v>
      </c>
      <c r="BC22" s="8">
        <v>235527</v>
      </c>
      <c r="BD22" s="8">
        <v>241229</v>
      </c>
      <c r="BE22" s="8">
        <v>217525</v>
      </c>
      <c r="BF22" s="8">
        <v>229414</v>
      </c>
    </row>
    <row r="23" spans="1:58" ht="24">
      <c r="A23" s="18"/>
      <c r="B23" s="18"/>
      <c r="C23" s="18"/>
      <c r="D23" s="6" t="s">
        <v>97</v>
      </c>
      <c r="E23" s="6" t="s">
        <v>98</v>
      </c>
      <c r="F23" s="5" t="s">
        <v>63</v>
      </c>
      <c r="G23" s="9" t="s">
        <v>68</v>
      </c>
      <c r="H23" s="9" t="s">
        <v>68</v>
      </c>
      <c r="I23" s="9" t="s">
        <v>68</v>
      </c>
      <c r="J23" s="9" t="s">
        <v>68</v>
      </c>
      <c r="K23" s="9" t="s">
        <v>68</v>
      </c>
      <c r="L23" s="9" t="s">
        <v>68</v>
      </c>
      <c r="M23" s="9" t="s">
        <v>68</v>
      </c>
      <c r="N23" s="9" t="s">
        <v>68</v>
      </c>
      <c r="O23" s="9" t="s">
        <v>68</v>
      </c>
      <c r="P23" s="9" t="s">
        <v>68</v>
      </c>
      <c r="Q23" s="9">
        <v>16470.280999999999</v>
      </c>
      <c r="R23" s="9">
        <v>17183.752</v>
      </c>
      <c r="S23" s="9">
        <v>15696.347</v>
      </c>
      <c r="T23" s="9">
        <v>18864.638999999999</v>
      </c>
      <c r="U23" s="9">
        <v>16542.838</v>
      </c>
      <c r="V23" s="9">
        <v>18586.507000000001</v>
      </c>
      <c r="W23" s="9">
        <v>20751.102999999999</v>
      </c>
      <c r="X23" s="9">
        <v>21379.924999999999</v>
      </c>
      <c r="Y23" s="9">
        <v>22407.806</v>
      </c>
      <c r="Z23" s="9">
        <v>24209.62</v>
      </c>
      <c r="AA23" s="9">
        <v>29687.620999999999</v>
      </c>
      <c r="AB23" s="9">
        <v>36212</v>
      </c>
      <c r="AC23" s="9">
        <v>33967</v>
      </c>
      <c r="AD23" s="9">
        <v>25953</v>
      </c>
      <c r="AE23" s="9">
        <v>27196</v>
      </c>
      <c r="AF23" s="9">
        <v>28903</v>
      </c>
      <c r="AG23" s="9">
        <v>30426</v>
      </c>
      <c r="AH23" s="9">
        <v>33870</v>
      </c>
      <c r="AI23" s="9">
        <v>37238</v>
      </c>
      <c r="AJ23" s="9">
        <v>39325</v>
      </c>
      <c r="AK23" s="9">
        <v>44899</v>
      </c>
      <c r="AL23" s="9">
        <v>39274</v>
      </c>
      <c r="AM23" s="9">
        <v>36391</v>
      </c>
      <c r="AN23" s="9">
        <v>38916</v>
      </c>
      <c r="AO23" s="9">
        <v>43866</v>
      </c>
      <c r="AP23" s="9">
        <v>46957</v>
      </c>
      <c r="AQ23" s="9">
        <v>53479</v>
      </c>
      <c r="AR23" s="9">
        <v>55314</v>
      </c>
      <c r="AS23" s="9">
        <v>53523</v>
      </c>
      <c r="AT23" s="9">
        <v>40510</v>
      </c>
      <c r="AU23" s="9">
        <v>52802</v>
      </c>
      <c r="AV23" s="9">
        <v>54662</v>
      </c>
      <c r="AW23" s="9">
        <v>52411</v>
      </c>
      <c r="AX23" s="9">
        <v>52607</v>
      </c>
      <c r="AY23" s="9">
        <v>55141</v>
      </c>
      <c r="AZ23" s="9">
        <v>58175</v>
      </c>
      <c r="BA23" s="9">
        <v>60756</v>
      </c>
      <c r="BB23" s="9">
        <v>66033</v>
      </c>
      <c r="BC23" s="9">
        <v>68790</v>
      </c>
      <c r="BD23" s="9">
        <v>78079</v>
      </c>
      <c r="BE23" s="9">
        <v>63837</v>
      </c>
      <c r="BF23" s="9">
        <v>64350</v>
      </c>
    </row>
    <row r="24" spans="1:58" ht="14">
      <c r="A24" s="18"/>
      <c r="B24" s="18"/>
      <c r="C24" s="18"/>
      <c r="D24" s="13" t="s">
        <v>99</v>
      </c>
      <c r="E24" s="15"/>
      <c r="F24" s="5" t="s">
        <v>63</v>
      </c>
      <c r="G24" s="8" t="s">
        <v>68</v>
      </c>
      <c r="H24" s="8" t="s">
        <v>68</v>
      </c>
      <c r="I24" s="8" t="s">
        <v>68</v>
      </c>
      <c r="J24" s="8" t="s">
        <v>68</v>
      </c>
      <c r="K24" s="8" t="s">
        <v>68</v>
      </c>
      <c r="L24" s="8" t="s">
        <v>68</v>
      </c>
      <c r="M24" s="8" t="s">
        <v>68</v>
      </c>
      <c r="N24" s="8" t="s">
        <v>68</v>
      </c>
      <c r="O24" s="8" t="s">
        <v>68</v>
      </c>
      <c r="P24" s="8" t="s">
        <v>68</v>
      </c>
      <c r="Q24" s="8" t="s">
        <v>68</v>
      </c>
      <c r="R24" s="8" t="s">
        <v>68</v>
      </c>
      <c r="S24" s="8" t="s">
        <v>68</v>
      </c>
      <c r="T24" s="8" t="s">
        <v>68</v>
      </c>
      <c r="U24" s="8" t="s">
        <v>68</v>
      </c>
      <c r="V24" s="8" t="s">
        <v>68</v>
      </c>
      <c r="W24" s="8" t="s">
        <v>68</v>
      </c>
      <c r="X24" s="8" t="s">
        <v>68</v>
      </c>
      <c r="Y24" s="8" t="s">
        <v>68</v>
      </c>
      <c r="Z24" s="8" t="s">
        <v>68</v>
      </c>
      <c r="AA24" s="8" t="s">
        <v>68</v>
      </c>
      <c r="AB24" s="8">
        <v>144</v>
      </c>
      <c r="AC24" s="8">
        <v>139</v>
      </c>
      <c r="AD24" s="8">
        <v>148</v>
      </c>
      <c r="AE24" s="8">
        <v>297</v>
      </c>
      <c r="AF24" s="8">
        <v>259</v>
      </c>
      <c r="AG24" s="8">
        <v>287</v>
      </c>
      <c r="AH24" s="8">
        <v>109</v>
      </c>
      <c r="AI24" s="8">
        <v>84</v>
      </c>
      <c r="AJ24" s="8">
        <v>159</v>
      </c>
      <c r="AK24" s="8">
        <v>102</v>
      </c>
      <c r="AL24" s="8">
        <v>235</v>
      </c>
      <c r="AM24" s="8">
        <v>117</v>
      </c>
      <c r="AN24" s="8">
        <v>174</v>
      </c>
      <c r="AO24" s="8">
        <v>188</v>
      </c>
      <c r="AP24" s="8">
        <v>232</v>
      </c>
      <c r="AQ24" s="8">
        <v>270</v>
      </c>
      <c r="AR24" s="8">
        <v>197</v>
      </c>
      <c r="AS24" s="8">
        <v>628</v>
      </c>
      <c r="AT24" s="8">
        <v>300</v>
      </c>
      <c r="AU24" s="8">
        <v>191</v>
      </c>
      <c r="AV24" s="8">
        <v>102</v>
      </c>
      <c r="AW24" s="8">
        <v>236</v>
      </c>
      <c r="AX24" s="8">
        <v>495</v>
      </c>
      <c r="AY24" s="8">
        <v>412</v>
      </c>
      <c r="AZ24" s="8">
        <v>353</v>
      </c>
      <c r="BA24" s="8">
        <v>124</v>
      </c>
      <c r="BB24" s="8">
        <v>355</v>
      </c>
      <c r="BC24" s="8">
        <v>211</v>
      </c>
      <c r="BD24" s="8">
        <v>106</v>
      </c>
      <c r="BE24" s="8">
        <v>168</v>
      </c>
      <c r="BF24" s="8">
        <v>256</v>
      </c>
    </row>
    <row r="25" spans="1:58" ht="14">
      <c r="A25" s="18"/>
      <c r="B25" s="18"/>
      <c r="C25" s="17"/>
      <c r="D25" s="13" t="s">
        <v>100</v>
      </c>
      <c r="E25" s="15"/>
      <c r="F25" s="5" t="s">
        <v>63</v>
      </c>
      <c r="G25" s="9" t="s">
        <v>68</v>
      </c>
      <c r="H25" s="9" t="s">
        <v>68</v>
      </c>
      <c r="I25" s="9" t="s">
        <v>68</v>
      </c>
      <c r="J25" s="9" t="s">
        <v>68</v>
      </c>
      <c r="K25" s="9" t="s">
        <v>68</v>
      </c>
      <c r="L25" s="9" t="s">
        <v>68</v>
      </c>
      <c r="M25" s="9" t="s">
        <v>68</v>
      </c>
      <c r="N25" s="9" t="s">
        <v>68</v>
      </c>
      <c r="O25" s="9" t="s">
        <v>68</v>
      </c>
      <c r="P25" s="9" t="s">
        <v>68</v>
      </c>
      <c r="Q25" s="9">
        <v>16847.161</v>
      </c>
      <c r="R25" s="9">
        <v>18906.258000000002</v>
      </c>
      <c r="S25" s="9">
        <v>20927.918000000001</v>
      </c>
      <c r="T25" s="9">
        <v>22650.072</v>
      </c>
      <c r="U25" s="9">
        <v>25158.427</v>
      </c>
      <c r="V25" s="9">
        <v>27217.525000000001</v>
      </c>
      <c r="W25" s="9">
        <v>29913.07</v>
      </c>
      <c r="X25" s="9">
        <v>32346.548999999999</v>
      </c>
      <c r="Y25" s="9">
        <v>34817.466</v>
      </c>
      <c r="Z25" s="9">
        <v>38823.347000000002</v>
      </c>
      <c r="AA25" s="9">
        <v>42117.902999999998</v>
      </c>
      <c r="AB25" s="9">
        <v>44177</v>
      </c>
      <c r="AC25" s="9">
        <v>48162</v>
      </c>
      <c r="AD25" s="9">
        <v>47957</v>
      </c>
      <c r="AE25" s="9">
        <v>48680</v>
      </c>
      <c r="AF25" s="9">
        <v>50649</v>
      </c>
      <c r="AG25" s="9">
        <v>52717</v>
      </c>
      <c r="AH25" s="9">
        <v>53814</v>
      </c>
      <c r="AI25" s="9">
        <v>57682</v>
      </c>
      <c r="AJ25" s="9">
        <v>62432</v>
      </c>
      <c r="AK25" s="9">
        <v>64468</v>
      </c>
      <c r="AL25" s="9">
        <v>67995</v>
      </c>
      <c r="AM25" s="9">
        <v>68212</v>
      </c>
      <c r="AN25" s="9">
        <v>67442</v>
      </c>
      <c r="AO25" s="9">
        <v>68767</v>
      </c>
      <c r="AP25" s="9">
        <v>69643</v>
      </c>
      <c r="AQ25" s="9">
        <v>73094</v>
      </c>
      <c r="AR25" s="9">
        <v>76790</v>
      </c>
      <c r="AS25" s="9">
        <v>81594</v>
      </c>
      <c r="AT25" s="9">
        <v>82974</v>
      </c>
      <c r="AU25" s="9">
        <v>83815</v>
      </c>
      <c r="AV25" s="9">
        <v>90743</v>
      </c>
      <c r="AW25" s="9">
        <v>93026</v>
      </c>
      <c r="AX25" s="9">
        <v>94640</v>
      </c>
      <c r="AY25" s="9">
        <v>99728</v>
      </c>
      <c r="AZ25" s="9">
        <v>107297</v>
      </c>
      <c r="BA25" s="9">
        <v>114130</v>
      </c>
      <c r="BB25" s="9">
        <v>120360</v>
      </c>
      <c r="BC25" s="9">
        <v>127712</v>
      </c>
      <c r="BD25" s="9">
        <v>137553</v>
      </c>
      <c r="BE25" s="9">
        <v>133665</v>
      </c>
      <c r="BF25" s="9">
        <v>137434</v>
      </c>
    </row>
    <row r="26" spans="1:58" ht="14">
      <c r="A26" s="18"/>
      <c r="B26" s="18"/>
      <c r="C26" s="13" t="s">
        <v>101</v>
      </c>
      <c r="D26" s="14"/>
      <c r="E26" s="15"/>
      <c r="F26" s="5" t="s">
        <v>63</v>
      </c>
      <c r="G26" s="8">
        <v>13849.924999999999</v>
      </c>
      <c r="H26" s="8">
        <v>8116.2129999999997</v>
      </c>
      <c r="I26" s="8">
        <v>6087.16</v>
      </c>
      <c r="J26" s="8">
        <v>8391.1170000000002</v>
      </c>
      <c r="K26" s="8">
        <v>8744.5650000000005</v>
      </c>
      <c r="L26" s="8">
        <v>4542.4610000000002</v>
      </c>
      <c r="M26" s="8">
        <v>13889.197</v>
      </c>
      <c r="N26" s="8">
        <v>10092.904</v>
      </c>
      <c r="O26" s="8">
        <v>8875.4719999999998</v>
      </c>
      <c r="P26" s="8">
        <v>18169.845000000001</v>
      </c>
      <c r="Q26" s="8">
        <v>11140.156999999999</v>
      </c>
      <c r="R26" s="8">
        <v>-1793.421</v>
      </c>
      <c r="S26" s="8">
        <v>-2395.5920000000001</v>
      </c>
      <c r="T26" s="8">
        <v>3194.123</v>
      </c>
      <c r="U26" s="8">
        <v>5720.6210000000001</v>
      </c>
      <c r="V26" s="8">
        <v>5131.5410000000002</v>
      </c>
      <c r="W26" s="8">
        <v>7095.1409999999996</v>
      </c>
      <c r="X26" s="8">
        <v>-1793.421</v>
      </c>
      <c r="Y26" s="8">
        <v>4228.2849999999999</v>
      </c>
      <c r="Z26" s="8">
        <v>8522.0239999999994</v>
      </c>
      <c r="AA26" s="8">
        <v>5812.2560000000003</v>
      </c>
      <c r="AB26" s="8">
        <v>13977</v>
      </c>
      <c r="AC26" s="8">
        <v>1002</v>
      </c>
      <c r="AD26" s="8">
        <v>-2061</v>
      </c>
      <c r="AE26" s="8">
        <v>3459</v>
      </c>
      <c r="AF26" s="8">
        <v>14924</v>
      </c>
      <c r="AG26" s="8">
        <v>4515</v>
      </c>
      <c r="AH26" s="8">
        <v>14216</v>
      </c>
      <c r="AI26" s="8">
        <v>24621</v>
      </c>
      <c r="AJ26" s="8">
        <v>19869</v>
      </c>
      <c r="AK26" s="8">
        <v>28948</v>
      </c>
      <c r="AL26" s="8">
        <v>25685</v>
      </c>
      <c r="AM26" s="8">
        <v>14389</v>
      </c>
      <c r="AN26" s="8">
        <v>20202</v>
      </c>
      <c r="AO26" s="8">
        <v>16925</v>
      </c>
      <c r="AP26" s="8">
        <v>9346</v>
      </c>
      <c r="AQ26" s="8">
        <v>18313</v>
      </c>
      <c r="AR26" s="8">
        <v>33079</v>
      </c>
      <c r="AS26" s="8">
        <v>29112</v>
      </c>
      <c r="AT26" s="8">
        <v>-17391</v>
      </c>
      <c r="AU26" s="8">
        <v>13419</v>
      </c>
      <c r="AV26" s="8">
        <v>34057</v>
      </c>
      <c r="AW26" s="8">
        <v>-16612</v>
      </c>
      <c r="AX26" s="8">
        <v>4281</v>
      </c>
      <c r="AY26" s="8">
        <v>9661</v>
      </c>
      <c r="AZ26" s="8">
        <v>-8379</v>
      </c>
      <c r="BA26" s="8">
        <v>-10372</v>
      </c>
      <c r="BB26" s="8">
        <v>17995</v>
      </c>
      <c r="BC26" s="8">
        <v>28754</v>
      </c>
      <c r="BD26" s="8">
        <v>25943</v>
      </c>
      <c r="BE26" s="8">
        <v>16112</v>
      </c>
      <c r="BF26" s="8">
        <v>55055</v>
      </c>
    </row>
    <row r="27" spans="1:58" ht="14">
      <c r="A27" s="18"/>
      <c r="B27" s="18"/>
      <c r="C27" s="16" t="s">
        <v>101</v>
      </c>
      <c r="D27" s="13" t="s">
        <v>102</v>
      </c>
      <c r="E27" s="15"/>
      <c r="F27" s="5" t="s">
        <v>63</v>
      </c>
      <c r="G27" s="9">
        <v>11396.114</v>
      </c>
      <c r="H27" s="9">
        <v>6559.0730000000003</v>
      </c>
      <c r="I27" s="9">
        <v>4848.01</v>
      </c>
      <c r="J27" s="9">
        <v>6570.0410000000002</v>
      </c>
      <c r="K27" s="9">
        <v>6471.326</v>
      </c>
      <c r="L27" s="9">
        <v>3411.1559999999999</v>
      </c>
      <c r="M27" s="9">
        <v>11209.653</v>
      </c>
      <c r="N27" s="9">
        <v>8039.8</v>
      </c>
      <c r="O27" s="9">
        <v>6866.1859999999997</v>
      </c>
      <c r="P27" s="9">
        <v>14664.682000000001</v>
      </c>
      <c r="Q27" s="9">
        <v>8522.4069999999992</v>
      </c>
      <c r="R27" s="9">
        <v>-2325.29</v>
      </c>
      <c r="S27" s="9">
        <v>-2840.8020000000001</v>
      </c>
      <c r="T27" s="9">
        <v>1667.1890000000001</v>
      </c>
      <c r="U27" s="9">
        <v>4036.3519999999999</v>
      </c>
      <c r="V27" s="9">
        <v>3553.7449999999999</v>
      </c>
      <c r="W27" s="9">
        <v>5034.4719999999998</v>
      </c>
      <c r="X27" s="9">
        <v>-2336.2579999999998</v>
      </c>
      <c r="Y27" s="9">
        <v>2511.752</v>
      </c>
      <c r="Z27" s="9">
        <v>6219.0540000000001</v>
      </c>
      <c r="AA27" s="9">
        <v>3838.922</v>
      </c>
      <c r="AB27" s="9">
        <v>11339</v>
      </c>
      <c r="AC27" s="9">
        <v>-1780</v>
      </c>
      <c r="AD27" s="9">
        <v>-5278</v>
      </c>
      <c r="AE27" s="9">
        <v>620</v>
      </c>
      <c r="AF27" s="9">
        <v>12212</v>
      </c>
      <c r="AG27" s="9">
        <v>1481</v>
      </c>
      <c r="AH27" s="9">
        <v>10942</v>
      </c>
      <c r="AI27" s="9">
        <v>21607</v>
      </c>
      <c r="AJ27" s="9">
        <v>17236</v>
      </c>
      <c r="AK27" s="9">
        <v>26685</v>
      </c>
      <c r="AL27" s="9">
        <v>23307</v>
      </c>
      <c r="AM27" s="9">
        <v>12320</v>
      </c>
      <c r="AN27" s="9">
        <v>18238</v>
      </c>
      <c r="AO27" s="9">
        <v>14863</v>
      </c>
      <c r="AP27" s="9">
        <v>6619</v>
      </c>
      <c r="AQ27" s="9">
        <v>15281</v>
      </c>
      <c r="AR27" s="9">
        <v>30524</v>
      </c>
      <c r="AS27" s="9">
        <v>26200</v>
      </c>
      <c r="AT27" s="9">
        <v>-20786</v>
      </c>
      <c r="AU27" s="9">
        <v>9217</v>
      </c>
      <c r="AV27" s="9">
        <v>30227</v>
      </c>
      <c r="AW27" s="9">
        <v>-21253</v>
      </c>
      <c r="AX27" s="9">
        <v>-615</v>
      </c>
      <c r="AY27" s="9">
        <v>5651</v>
      </c>
      <c r="AZ27" s="9">
        <v>-14239</v>
      </c>
      <c r="BA27" s="9">
        <v>-13706</v>
      </c>
      <c r="BB27" s="9">
        <v>11860</v>
      </c>
      <c r="BC27" s="9">
        <v>23158</v>
      </c>
      <c r="BD27" s="9">
        <v>21190</v>
      </c>
      <c r="BE27" s="9">
        <v>12483</v>
      </c>
      <c r="BF27" s="9">
        <v>50003</v>
      </c>
    </row>
    <row r="28" spans="1:58" ht="14">
      <c r="A28" s="18"/>
      <c r="B28" s="17"/>
      <c r="C28" s="17"/>
      <c r="D28" s="13" t="s">
        <v>103</v>
      </c>
      <c r="E28" s="15"/>
      <c r="F28" s="5" t="s">
        <v>63</v>
      </c>
      <c r="G28" s="8">
        <v>1518.848</v>
      </c>
      <c r="H28" s="8">
        <v>1758.6669999999999</v>
      </c>
      <c r="I28" s="8">
        <v>1838.606</v>
      </c>
      <c r="J28" s="8">
        <v>3357.4549999999999</v>
      </c>
      <c r="K28" s="8">
        <v>6235.2730000000001</v>
      </c>
      <c r="L28" s="8">
        <v>2877.8180000000002</v>
      </c>
      <c r="M28" s="8">
        <v>3117.636</v>
      </c>
      <c r="N28" s="8">
        <v>3037.6970000000001</v>
      </c>
      <c r="O28" s="8">
        <v>4156.848</v>
      </c>
      <c r="P28" s="8">
        <v>4076.9090000000001</v>
      </c>
      <c r="Q28" s="8">
        <v>5915.5150000000003</v>
      </c>
      <c r="R28" s="8">
        <v>5995.4549999999999</v>
      </c>
      <c r="S28" s="8">
        <v>6075.3940000000002</v>
      </c>
      <c r="T28" s="8">
        <v>7354.424</v>
      </c>
      <c r="U28" s="8">
        <v>5515.8180000000002</v>
      </c>
      <c r="V28" s="8">
        <v>5435.8789999999999</v>
      </c>
      <c r="W28" s="8">
        <v>6634.97</v>
      </c>
      <c r="X28" s="8">
        <v>6075.3940000000002</v>
      </c>
      <c r="Y28" s="8">
        <v>7514.3029999999999</v>
      </c>
      <c r="Z28" s="8">
        <v>6714.9089999999997</v>
      </c>
      <c r="AA28" s="8">
        <v>7514.3029999999999</v>
      </c>
      <c r="AB28" s="8">
        <v>2638</v>
      </c>
      <c r="AC28" s="8">
        <v>2782</v>
      </c>
      <c r="AD28" s="8">
        <v>3217</v>
      </c>
      <c r="AE28" s="8">
        <v>2839</v>
      </c>
      <c r="AF28" s="8">
        <v>2712</v>
      </c>
      <c r="AG28" s="8">
        <v>3034</v>
      </c>
      <c r="AH28" s="8">
        <v>3274</v>
      </c>
      <c r="AI28" s="8">
        <v>3014</v>
      </c>
      <c r="AJ28" s="8">
        <v>2633</v>
      </c>
      <c r="AK28" s="8">
        <v>2263</v>
      </c>
      <c r="AL28" s="8">
        <v>2378</v>
      </c>
      <c r="AM28" s="8">
        <v>2069</v>
      </c>
      <c r="AN28" s="8">
        <v>1964</v>
      </c>
      <c r="AO28" s="8">
        <v>2062</v>
      </c>
      <c r="AP28" s="8">
        <v>2727</v>
      </c>
      <c r="AQ28" s="8">
        <v>3032</v>
      </c>
      <c r="AR28" s="8">
        <v>2555</v>
      </c>
      <c r="AS28" s="8">
        <v>2912</v>
      </c>
      <c r="AT28" s="8">
        <v>3395</v>
      </c>
      <c r="AU28" s="8">
        <v>4202</v>
      </c>
      <c r="AV28" s="8">
        <v>3830</v>
      </c>
      <c r="AW28" s="8">
        <v>4641</v>
      </c>
      <c r="AX28" s="8">
        <v>4896</v>
      </c>
      <c r="AY28" s="8">
        <v>4010</v>
      </c>
      <c r="AZ28" s="8">
        <v>5860</v>
      </c>
      <c r="BA28" s="8">
        <v>3334</v>
      </c>
      <c r="BB28" s="8">
        <v>6135</v>
      </c>
      <c r="BC28" s="8">
        <v>5596</v>
      </c>
      <c r="BD28" s="8">
        <v>4753</v>
      </c>
      <c r="BE28" s="8">
        <v>3629</v>
      </c>
      <c r="BF28" s="8">
        <v>5052</v>
      </c>
    </row>
    <row r="29" spans="1:58" ht="14">
      <c r="A29" s="18"/>
      <c r="B29" s="13" t="s">
        <v>104</v>
      </c>
      <c r="C29" s="14"/>
      <c r="D29" s="14"/>
      <c r="E29" s="15"/>
      <c r="F29" s="5" t="s">
        <v>63</v>
      </c>
      <c r="G29" s="9">
        <v>-7683.857</v>
      </c>
      <c r="H29" s="9">
        <v>-10233.284</v>
      </c>
      <c r="I29" s="9">
        <v>-10498.029</v>
      </c>
      <c r="J29" s="9">
        <v>-6850.6040000000003</v>
      </c>
      <c r="K29" s="9">
        <v>-3060.8029999999999</v>
      </c>
      <c r="L29" s="9">
        <v>-13635.516</v>
      </c>
      <c r="M29" s="9">
        <v>-19775.352999999999</v>
      </c>
      <c r="N29" s="9">
        <v>-20255.199000000001</v>
      </c>
      <c r="O29" s="9">
        <v>-19115.683000000001</v>
      </c>
      <c r="P29" s="9">
        <v>-39940.055999999997</v>
      </c>
      <c r="Q29" s="9">
        <v>-55402.6</v>
      </c>
      <c r="R29" s="9">
        <v>-48912.750999999997</v>
      </c>
      <c r="S29" s="9">
        <v>-33908.58</v>
      </c>
      <c r="T29" s="9">
        <v>-40289.855000000003</v>
      </c>
      <c r="U29" s="9">
        <v>-39171.122000000003</v>
      </c>
      <c r="V29" s="9">
        <v>-29243.202000000001</v>
      </c>
      <c r="W29" s="9">
        <v>-3990.7530000000002</v>
      </c>
      <c r="X29" s="9">
        <v>-3376.6860000000001</v>
      </c>
      <c r="Y29" s="9">
        <v>-3921.6729999999998</v>
      </c>
      <c r="Z29" s="9">
        <v>-9124.11</v>
      </c>
      <c r="AA29" s="9">
        <v>-1206.723</v>
      </c>
      <c r="AB29" s="9">
        <v>-7732</v>
      </c>
      <c r="AC29" s="9">
        <v>-8535</v>
      </c>
      <c r="AD29" s="9">
        <v>878</v>
      </c>
      <c r="AE29" s="9">
        <v>2992</v>
      </c>
      <c r="AF29" s="9">
        <v>7708</v>
      </c>
      <c r="AG29" s="9">
        <v>13727</v>
      </c>
      <c r="AH29" s="9">
        <v>21139</v>
      </c>
      <c r="AI29" s="9">
        <v>24754</v>
      </c>
      <c r="AJ29" s="9">
        <v>11381</v>
      </c>
      <c r="AK29" s="9">
        <v>3572</v>
      </c>
      <c r="AL29" s="9">
        <v>35338</v>
      </c>
      <c r="AM29" s="9">
        <v>93426</v>
      </c>
      <c r="AN29" s="9">
        <v>83467</v>
      </c>
      <c r="AO29" s="9">
        <v>117663</v>
      </c>
      <c r="AP29" s="9">
        <v>119002</v>
      </c>
      <c r="AQ29" s="9">
        <v>129178</v>
      </c>
      <c r="AR29" s="9">
        <v>169247</v>
      </c>
      <c r="AS29" s="9">
        <v>154663</v>
      </c>
      <c r="AT29" s="9">
        <v>122558</v>
      </c>
      <c r="AU29" s="9">
        <v>134947</v>
      </c>
      <c r="AV29" s="9">
        <v>132204</v>
      </c>
      <c r="AW29" s="9">
        <v>167469</v>
      </c>
      <c r="AX29" s="9">
        <v>161891</v>
      </c>
      <c r="AY29" s="9">
        <v>193750</v>
      </c>
      <c r="AZ29" s="9">
        <v>229846</v>
      </c>
      <c r="BA29" s="9">
        <v>231246</v>
      </c>
      <c r="BB29" s="9">
        <v>231605</v>
      </c>
      <c r="BC29" s="9">
        <v>205220</v>
      </c>
      <c r="BD29" s="9">
        <v>196337</v>
      </c>
      <c r="BE29" s="9">
        <v>191656</v>
      </c>
      <c r="BF29" s="9">
        <v>191553</v>
      </c>
    </row>
    <row r="30" spans="1:58" ht="14">
      <c r="A30" s="18"/>
      <c r="B30" s="16" t="s">
        <v>104</v>
      </c>
      <c r="C30" s="13" t="s">
        <v>105</v>
      </c>
      <c r="D30" s="14"/>
      <c r="E30" s="15"/>
      <c r="F30" s="5" t="s">
        <v>63</v>
      </c>
      <c r="G30" s="8">
        <v>61103.813999999998</v>
      </c>
      <c r="H30" s="8">
        <v>65273.044999999998</v>
      </c>
      <c r="I30" s="8">
        <v>71130.577999999994</v>
      </c>
      <c r="J30" s="8">
        <v>83590.714999999997</v>
      </c>
      <c r="K30" s="8">
        <v>107448.86500000001</v>
      </c>
      <c r="L30" s="8">
        <v>105602.038</v>
      </c>
      <c r="M30" s="8">
        <v>120923.567</v>
      </c>
      <c r="N30" s="8">
        <v>128191.981</v>
      </c>
      <c r="O30" s="8">
        <v>134120.85</v>
      </c>
      <c r="P30" s="8">
        <v>147215.09</v>
      </c>
      <c r="Q30" s="8">
        <v>164462.71</v>
      </c>
      <c r="R30" s="8">
        <v>186236.24400000001</v>
      </c>
      <c r="S30" s="8">
        <v>201082.196</v>
      </c>
      <c r="T30" s="8">
        <v>204157.59899999999</v>
      </c>
      <c r="U30" s="8">
        <v>229228.47200000001</v>
      </c>
      <c r="V30" s="8">
        <v>252928.09599999999</v>
      </c>
      <c r="W30" s="8">
        <v>247284.57399999999</v>
      </c>
      <c r="X30" s="8">
        <v>246753.51199999999</v>
      </c>
      <c r="Y30" s="8">
        <v>265348.60200000001</v>
      </c>
      <c r="Z30" s="8">
        <v>299891.39799999999</v>
      </c>
      <c r="AA30" s="8">
        <v>334220.185</v>
      </c>
      <c r="AB30" s="8">
        <v>375278</v>
      </c>
      <c r="AC30" s="8">
        <v>377767</v>
      </c>
      <c r="AD30" s="8">
        <v>355666</v>
      </c>
      <c r="AE30" s="8">
        <v>386231</v>
      </c>
      <c r="AF30" s="8">
        <v>416705</v>
      </c>
      <c r="AG30" s="8">
        <v>439228</v>
      </c>
      <c r="AH30" s="8">
        <v>497353</v>
      </c>
      <c r="AI30" s="8">
        <v>531946</v>
      </c>
      <c r="AJ30" s="8">
        <v>555220</v>
      </c>
      <c r="AK30" s="8">
        <v>650606</v>
      </c>
      <c r="AL30" s="8">
        <v>691839</v>
      </c>
      <c r="AM30" s="8">
        <v>716424</v>
      </c>
      <c r="AN30" s="8">
        <v>725654</v>
      </c>
      <c r="AO30" s="8">
        <v>808022</v>
      </c>
      <c r="AP30" s="8">
        <v>870921</v>
      </c>
      <c r="AQ30" s="8">
        <v>988208</v>
      </c>
      <c r="AR30" s="8">
        <v>1082874</v>
      </c>
      <c r="AS30" s="8">
        <v>1115342</v>
      </c>
      <c r="AT30" s="8">
        <v>932310</v>
      </c>
      <c r="AU30" s="8">
        <v>1091549</v>
      </c>
      <c r="AV30" s="8">
        <v>1213641</v>
      </c>
      <c r="AW30" s="8">
        <v>1271274</v>
      </c>
      <c r="AX30" s="8">
        <v>1276878</v>
      </c>
      <c r="AY30" s="8">
        <v>1335472</v>
      </c>
      <c r="AZ30" s="8">
        <v>1419906</v>
      </c>
      <c r="BA30" s="8">
        <v>1444277</v>
      </c>
      <c r="BB30" s="8">
        <v>1540892</v>
      </c>
      <c r="BC30" s="8">
        <v>1592156</v>
      </c>
      <c r="BD30" s="8">
        <v>1620957</v>
      </c>
      <c r="BE30" s="8">
        <v>1464782</v>
      </c>
      <c r="BF30" s="8">
        <v>1693923</v>
      </c>
    </row>
    <row r="31" spans="1:58" ht="14">
      <c r="A31" s="18"/>
      <c r="B31" s="18"/>
      <c r="C31" s="16" t="s">
        <v>105</v>
      </c>
      <c r="D31" s="13" t="s">
        <v>106</v>
      </c>
      <c r="E31" s="15"/>
      <c r="F31" s="5" t="s">
        <v>63</v>
      </c>
      <c r="G31" s="9">
        <v>53095.468999999997</v>
      </c>
      <c r="H31" s="9">
        <v>57251.334000000003</v>
      </c>
      <c r="I31" s="9">
        <v>62672.739000000001</v>
      </c>
      <c r="J31" s="9">
        <v>74813.744999999995</v>
      </c>
      <c r="K31" s="9">
        <v>97626.099000000002</v>
      </c>
      <c r="L31" s="9">
        <v>94098.92</v>
      </c>
      <c r="M31" s="9">
        <v>108583.21400000001</v>
      </c>
      <c r="N31" s="9">
        <v>115392.628</v>
      </c>
      <c r="O31" s="9">
        <v>119875.08500000001</v>
      </c>
      <c r="P31" s="9">
        <v>132056.91399999999</v>
      </c>
      <c r="Q31" s="9">
        <v>147325.02600000001</v>
      </c>
      <c r="R31" s="9">
        <v>166577.54199999999</v>
      </c>
      <c r="S31" s="9">
        <v>179771.80300000001</v>
      </c>
      <c r="T31" s="9">
        <v>182123.255</v>
      </c>
      <c r="U31" s="9">
        <v>205139.72899999999</v>
      </c>
      <c r="V31" s="9">
        <v>226711.03899999999</v>
      </c>
      <c r="W31" s="9">
        <v>221665.21400000001</v>
      </c>
      <c r="X31" s="9">
        <v>221322.29399999999</v>
      </c>
      <c r="Y31" s="9">
        <v>239709.345</v>
      </c>
      <c r="Z31" s="9">
        <v>271274.32799999998</v>
      </c>
      <c r="AA31" s="9">
        <v>291539.27600000001</v>
      </c>
      <c r="AB31" s="9">
        <v>324350</v>
      </c>
      <c r="AC31" s="9">
        <v>326071</v>
      </c>
      <c r="AD31" s="9">
        <v>304364</v>
      </c>
      <c r="AE31" s="9">
        <v>335011</v>
      </c>
      <c r="AF31" s="9">
        <v>362240</v>
      </c>
      <c r="AG31" s="9">
        <v>381466</v>
      </c>
      <c r="AH31" s="9">
        <v>429100</v>
      </c>
      <c r="AI31" s="9">
        <v>458589</v>
      </c>
      <c r="AJ31" s="9">
        <v>479767</v>
      </c>
      <c r="AK31" s="9">
        <v>562199</v>
      </c>
      <c r="AL31" s="9">
        <v>599226</v>
      </c>
      <c r="AM31" s="9">
        <v>611849</v>
      </c>
      <c r="AN31" s="9">
        <v>619678</v>
      </c>
      <c r="AO31" s="9">
        <v>685976</v>
      </c>
      <c r="AP31" s="9">
        <v>739847</v>
      </c>
      <c r="AQ31" s="9">
        <v>841480</v>
      </c>
      <c r="AR31" s="9">
        <v>926753</v>
      </c>
      <c r="AS31" s="9">
        <v>948741</v>
      </c>
      <c r="AT31" s="9">
        <v>769987</v>
      </c>
      <c r="AU31" s="9">
        <v>917244</v>
      </c>
      <c r="AV31" s="9">
        <v>1029689</v>
      </c>
      <c r="AW31" s="9">
        <v>1072019</v>
      </c>
      <c r="AX31" s="9">
        <v>1068665</v>
      </c>
      <c r="AY31" s="9">
        <v>1106924</v>
      </c>
      <c r="AZ31" s="9">
        <v>1166593</v>
      </c>
      <c r="BA31" s="9">
        <v>1179168</v>
      </c>
      <c r="BB31" s="9">
        <v>1256859</v>
      </c>
      <c r="BC31" s="9">
        <v>1290468</v>
      </c>
      <c r="BD31" s="9">
        <v>1303727</v>
      </c>
      <c r="BE31" s="9">
        <v>1186834</v>
      </c>
      <c r="BF31" s="9">
        <v>1367417</v>
      </c>
    </row>
    <row r="32" spans="1:58" ht="14">
      <c r="A32" s="18"/>
      <c r="B32" s="18"/>
      <c r="C32" s="17"/>
      <c r="D32" s="13" t="s">
        <v>107</v>
      </c>
      <c r="E32" s="15"/>
      <c r="F32" s="5" t="s">
        <v>63</v>
      </c>
      <c r="G32" s="8">
        <v>8052.3</v>
      </c>
      <c r="H32" s="8">
        <v>8165.8059999999996</v>
      </c>
      <c r="I32" s="8">
        <v>8666.5709999999999</v>
      </c>
      <c r="J32" s="8">
        <v>9234.1049999999996</v>
      </c>
      <c r="K32" s="8">
        <v>10676.308000000001</v>
      </c>
      <c r="L32" s="8">
        <v>12005.004000000001</v>
      </c>
      <c r="M32" s="8">
        <v>13066.625</v>
      </c>
      <c r="N32" s="8">
        <v>13620.805</v>
      </c>
      <c r="O32" s="8">
        <v>14949.501</v>
      </c>
      <c r="P32" s="8">
        <v>16017.8</v>
      </c>
      <c r="Q32" s="8">
        <v>18060.920999999998</v>
      </c>
      <c r="R32" s="8">
        <v>20658.221000000001</v>
      </c>
      <c r="S32" s="8">
        <v>22374.175999999999</v>
      </c>
      <c r="T32" s="8">
        <v>23041.862000000001</v>
      </c>
      <c r="U32" s="8">
        <v>25338.704000000002</v>
      </c>
      <c r="V32" s="8">
        <v>27662.253000000001</v>
      </c>
      <c r="W32" s="8">
        <v>27034.628000000001</v>
      </c>
      <c r="X32" s="8">
        <v>26867.705999999998</v>
      </c>
      <c r="Y32" s="8">
        <v>27495.330999999998</v>
      </c>
      <c r="Z32" s="8">
        <v>30780.348999999998</v>
      </c>
      <c r="AA32" s="8">
        <v>43125.873</v>
      </c>
      <c r="AB32" s="8">
        <v>50928</v>
      </c>
      <c r="AC32" s="8">
        <v>51696</v>
      </c>
      <c r="AD32" s="8">
        <v>51302</v>
      </c>
      <c r="AE32" s="8">
        <v>51220</v>
      </c>
      <c r="AF32" s="8">
        <v>54465</v>
      </c>
      <c r="AG32" s="8">
        <v>57762</v>
      </c>
      <c r="AH32" s="8">
        <v>68253</v>
      </c>
      <c r="AI32" s="8">
        <v>73357</v>
      </c>
      <c r="AJ32" s="8">
        <v>75453</v>
      </c>
      <c r="AK32" s="8">
        <v>88407</v>
      </c>
      <c r="AL32" s="8">
        <v>92613</v>
      </c>
      <c r="AM32" s="8">
        <v>104575</v>
      </c>
      <c r="AN32" s="8">
        <v>105976</v>
      </c>
      <c r="AO32" s="8">
        <v>122046</v>
      </c>
      <c r="AP32" s="8">
        <v>131074</v>
      </c>
      <c r="AQ32" s="8">
        <v>146728</v>
      </c>
      <c r="AR32" s="8">
        <v>156121</v>
      </c>
      <c r="AS32" s="8">
        <v>166601</v>
      </c>
      <c r="AT32" s="8">
        <v>162323</v>
      </c>
      <c r="AU32" s="8">
        <v>174305</v>
      </c>
      <c r="AV32" s="8">
        <v>183952</v>
      </c>
      <c r="AW32" s="8">
        <v>199255</v>
      </c>
      <c r="AX32" s="8">
        <v>208213</v>
      </c>
      <c r="AY32" s="8">
        <v>228548</v>
      </c>
      <c r="AZ32" s="8">
        <v>253313</v>
      </c>
      <c r="BA32" s="8">
        <v>265109</v>
      </c>
      <c r="BB32" s="8">
        <v>284033</v>
      </c>
      <c r="BC32" s="8">
        <v>301688</v>
      </c>
      <c r="BD32" s="8">
        <v>317230</v>
      </c>
      <c r="BE32" s="8">
        <v>277948</v>
      </c>
      <c r="BF32" s="8">
        <v>326506</v>
      </c>
    </row>
    <row r="33" spans="1:58" ht="14">
      <c r="A33" s="18"/>
      <c r="B33" s="18"/>
      <c r="C33" s="13" t="s">
        <v>108</v>
      </c>
      <c r="D33" s="14"/>
      <c r="E33" s="15"/>
      <c r="F33" s="5" t="s">
        <v>63</v>
      </c>
      <c r="G33" s="9">
        <v>66975.259000000005</v>
      </c>
      <c r="H33" s="9">
        <v>72998.978000000003</v>
      </c>
      <c r="I33" s="9">
        <v>79080.616999999998</v>
      </c>
      <c r="J33" s="9">
        <v>88994.654999999999</v>
      </c>
      <c r="K33" s="9">
        <v>110270.739</v>
      </c>
      <c r="L33" s="9">
        <v>116004.856</v>
      </c>
      <c r="M33" s="9">
        <v>135823.277</v>
      </c>
      <c r="N33" s="9">
        <v>143478.42000000001</v>
      </c>
      <c r="O33" s="9">
        <v>148623.67999999999</v>
      </c>
      <c r="P33" s="9">
        <v>176744.02100000001</v>
      </c>
      <c r="Q33" s="9">
        <v>205192.57800000001</v>
      </c>
      <c r="R33" s="9">
        <v>222433.54300000001</v>
      </c>
      <c r="S33" s="9">
        <v>226594.15599999999</v>
      </c>
      <c r="T33" s="9">
        <v>234268.606</v>
      </c>
      <c r="U33" s="9">
        <v>258682.04300000001</v>
      </c>
      <c r="V33" s="9">
        <v>275392.071</v>
      </c>
      <c r="W33" s="9">
        <v>251586.79800000001</v>
      </c>
      <c r="X33" s="9">
        <v>250611.80499999999</v>
      </c>
      <c r="Y33" s="9">
        <v>269706.22100000002</v>
      </c>
      <c r="Z33" s="9">
        <v>308184.65600000002</v>
      </c>
      <c r="AA33" s="9">
        <v>337029.00199999998</v>
      </c>
      <c r="AB33" s="9">
        <v>383010</v>
      </c>
      <c r="AC33" s="9">
        <v>386302</v>
      </c>
      <c r="AD33" s="9">
        <v>354788</v>
      </c>
      <c r="AE33" s="9">
        <v>383239</v>
      </c>
      <c r="AF33" s="9">
        <v>408997</v>
      </c>
      <c r="AG33" s="9">
        <v>425501</v>
      </c>
      <c r="AH33" s="9">
        <v>476214</v>
      </c>
      <c r="AI33" s="9">
        <v>507192</v>
      </c>
      <c r="AJ33" s="9">
        <v>543839</v>
      </c>
      <c r="AK33" s="9">
        <v>647034</v>
      </c>
      <c r="AL33" s="9">
        <v>656501</v>
      </c>
      <c r="AM33" s="9">
        <v>622998</v>
      </c>
      <c r="AN33" s="9">
        <v>642187</v>
      </c>
      <c r="AO33" s="9">
        <v>690359</v>
      </c>
      <c r="AP33" s="9">
        <v>751919</v>
      </c>
      <c r="AQ33" s="9">
        <v>859030</v>
      </c>
      <c r="AR33" s="9">
        <v>913627</v>
      </c>
      <c r="AS33" s="9">
        <v>960679</v>
      </c>
      <c r="AT33" s="9">
        <v>809752</v>
      </c>
      <c r="AU33" s="9">
        <v>956602</v>
      </c>
      <c r="AV33" s="9">
        <v>1081437</v>
      </c>
      <c r="AW33" s="9">
        <v>1103805</v>
      </c>
      <c r="AX33" s="9">
        <v>1114987</v>
      </c>
      <c r="AY33" s="9">
        <v>1141722</v>
      </c>
      <c r="AZ33" s="9">
        <v>1190060</v>
      </c>
      <c r="BA33" s="9">
        <v>1213031</v>
      </c>
      <c r="BB33" s="9">
        <v>1309287</v>
      </c>
      <c r="BC33" s="9">
        <v>1386936</v>
      </c>
      <c r="BD33" s="9">
        <v>1424620</v>
      </c>
      <c r="BE33" s="9">
        <v>1273126</v>
      </c>
      <c r="BF33" s="9">
        <v>1502370</v>
      </c>
    </row>
    <row r="34" spans="1:58" ht="14">
      <c r="A34" s="18"/>
      <c r="B34" s="18"/>
      <c r="C34" s="16" t="s">
        <v>108</v>
      </c>
      <c r="D34" s="13" t="s">
        <v>109</v>
      </c>
      <c r="E34" s="15"/>
      <c r="F34" s="5" t="s">
        <v>63</v>
      </c>
      <c r="G34" s="8">
        <v>50080.748</v>
      </c>
      <c r="H34" s="8">
        <v>54816.339</v>
      </c>
      <c r="I34" s="8">
        <v>59589.512999999999</v>
      </c>
      <c r="J34" s="8">
        <v>66927.798999999999</v>
      </c>
      <c r="K34" s="8">
        <v>85663.448999999993</v>
      </c>
      <c r="L34" s="8">
        <v>88839.301000000007</v>
      </c>
      <c r="M34" s="8">
        <v>106146.75599999999</v>
      </c>
      <c r="N34" s="8">
        <v>111934.7</v>
      </c>
      <c r="O34" s="8">
        <v>115063.573</v>
      </c>
      <c r="P34" s="8">
        <v>138290.516</v>
      </c>
      <c r="Q34" s="8">
        <v>162466.45699999999</v>
      </c>
      <c r="R34" s="8">
        <v>174634.29399999999</v>
      </c>
      <c r="S34" s="8">
        <v>177932.29399999999</v>
      </c>
      <c r="T34" s="8">
        <v>184594.06700000001</v>
      </c>
      <c r="U34" s="8">
        <v>205988.788</v>
      </c>
      <c r="V34" s="8">
        <v>220233.144</v>
      </c>
      <c r="W34" s="8">
        <v>197250.49600000001</v>
      </c>
      <c r="X34" s="8">
        <v>194976.66099999999</v>
      </c>
      <c r="Y34" s="8">
        <v>210132.43</v>
      </c>
      <c r="Z34" s="8">
        <v>242313.774</v>
      </c>
      <c r="AA34" s="8">
        <v>265503.13299999997</v>
      </c>
      <c r="AB34" s="8">
        <v>306309</v>
      </c>
      <c r="AC34" s="8">
        <v>301841</v>
      </c>
      <c r="AD34" s="8">
        <v>268149</v>
      </c>
      <c r="AE34" s="8">
        <v>290853</v>
      </c>
      <c r="AF34" s="8">
        <v>311480</v>
      </c>
      <c r="AG34" s="8">
        <v>322659</v>
      </c>
      <c r="AH34" s="8">
        <v>361943</v>
      </c>
      <c r="AI34" s="8">
        <v>386953</v>
      </c>
      <c r="AJ34" s="8">
        <v>411830</v>
      </c>
      <c r="AK34" s="8">
        <v>498262</v>
      </c>
      <c r="AL34" s="8">
        <v>498039</v>
      </c>
      <c r="AM34" s="8">
        <v>469848</v>
      </c>
      <c r="AN34" s="8">
        <v>489735</v>
      </c>
      <c r="AO34" s="8">
        <v>533114</v>
      </c>
      <c r="AP34" s="8">
        <v>583269</v>
      </c>
      <c r="AQ34" s="8">
        <v>680521</v>
      </c>
      <c r="AR34" s="8">
        <v>725032</v>
      </c>
      <c r="AS34" s="8">
        <v>764572</v>
      </c>
      <c r="AT34" s="8">
        <v>629365</v>
      </c>
      <c r="AU34" s="8">
        <v>754215</v>
      </c>
      <c r="AV34" s="8">
        <v>864522</v>
      </c>
      <c r="AW34" s="8">
        <v>869479</v>
      </c>
      <c r="AX34" s="8">
        <v>867663</v>
      </c>
      <c r="AY34" s="8">
        <v>887292</v>
      </c>
      <c r="AZ34" s="8">
        <v>918207</v>
      </c>
      <c r="BA34" s="8">
        <v>926914</v>
      </c>
      <c r="BB34" s="8">
        <v>1001744</v>
      </c>
      <c r="BC34" s="8">
        <v>1068437</v>
      </c>
      <c r="BD34" s="8">
        <v>1088223</v>
      </c>
      <c r="BE34" s="8">
        <v>996825</v>
      </c>
      <c r="BF34" s="8">
        <v>1174945</v>
      </c>
    </row>
    <row r="35" spans="1:58" ht="14">
      <c r="A35" s="18"/>
      <c r="B35" s="17"/>
      <c r="C35" s="17"/>
      <c r="D35" s="13" t="s">
        <v>110</v>
      </c>
      <c r="E35" s="15"/>
      <c r="F35" s="5" t="s">
        <v>63</v>
      </c>
      <c r="G35" s="9">
        <v>17426.755000000001</v>
      </c>
      <c r="H35" s="9">
        <v>18727.258999999998</v>
      </c>
      <c r="I35" s="9">
        <v>20049.438999999998</v>
      </c>
      <c r="J35" s="9">
        <v>22715.472000000002</v>
      </c>
      <c r="K35" s="9">
        <v>24991.353999999999</v>
      </c>
      <c r="L35" s="9">
        <v>27765.762999999999</v>
      </c>
      <c r="M35" s="9">
        <v>30052.483</v>
      </c>
      <c r="N35" s="9">
        <v>31970.725999999999</v>
      </c>
      <c r="O35" s="9">
        <v>34138.233</v>
      </c>
      <c r="P35" s="9">
        <v>38917.586000000003</v>
      </c>
      <c r="Q35" s="9">
        <v>42970.824000000001</v>
      </c>
      <c r="R35" s="9">
        <v>48292.053</v>
      </c>
      <c r="S35" s="9">
        <v>49159.055999999997</v>
      </c>
      <c r="T35" s="9">
        <v>50091.084000000003</v>
      </c>
      <c r="U35" s="9">
        <v>52822.142</v>
      </c>
      <c r="V35" s="9">
        <v>55152.212</v>
      </c>
      <c r="W35" s="9">
        <v>54935.462</v>
      </c>
      <c r="X35" s="9">
        <v>56463.553999999996</v>
      </c>
      <c r="Y35" s="9">
        <v>60419.254000000001</v>
      </c>
      <c r="Z35" s="9">
        <v>66499.111000000004</v>
      </c>
      <c r="AA35" s="9">
        <v>72134.629000000001</v>
      </c>
      <c r="AB35" s="9">
        <v>76701</v>
      </c>
      <c r="AC35" s="9">
        <v>84461</v>
      </c>
      <c r="AD35" s="9">
        <v>86639</v>
      </c>
      <c r="AE35" s="9">
        <v>92386</v>
      </c>
      <c r="AF35" s="9">
        <v>97517</v>
      </c>
      <c r="AG35" s="9">
        <v>102842</v>
      </c>
      <c r="AH35" s="9">
        <v>114271</v>
      </c>
      <c r="AI35" s="9">
        <v>120239</v>
      </c>
      <c r="AJ35" s="9">
        <v>132009</v>
      </c>
      <c r="AK35" s="9">
        <v>148772</v>
      </c>
      <c r="AL35" s="9">
        <v>158462</v>
      </c>
      <c r="AM35" s="9">
        <v>153150</v>
      </c>
      <c r="AN35" s="9">
        <v>152452</v>
      </c>
      <c r="AO35" s="9">
        <v>157245</v>
      </c>
      <c r="AP35" s="9">
        <v>168650</v>
      </c>
      <c r="AQ35" s="9">
        <v>178509</v>
      </c>
      <c r="AR35" s="9">
        <v>188595</v>
      </c>
      <c r="AS35" s="9">
        <v>196107</v>
      </c>
      <c r="AT35" s="9">
        <v>180387</v>
      </c>
      <c r="AU35" s="9">
        <v>202387</v>
      </c>
      <c r="AV35" s="9">
        <v>216915</v>
      </c>
      <c r="AW35" s="9">
        <v>234326</v>
      </c>
      <c r="AX35" s="9">
        <v>247324</v>
      </c>
      <c r="AY35" s="9">
        <v>254430</v>
      </c>
      <c r="AZ35" s="9">
        <v>271853</v>
      </c>
      <c r="BA35" s="9">
        <v>286117</v>
      </c>
      <c r="BB35" s="9">
        <v>307543</v>
      </c>
      <c r="BC35" s="9">
        <v>318499</v>
      </c>
      <c r="BD35" s="9">
        <v>336397</v>
      </c>
      <c r="BE35" s="9">
        <v>276301</v>
      </c>
      <c r="BF35" s="9">
        <v>327425</v>
      </c>
    </row>
    <row r="36" spans="1:58" ht="14">
      <c r="A36" s="17"/>
      <c r="B36" s="13" t="s">
        <v>111</v>
      </c>
      <c r="C36" s="14"/>
      <c r="D36" s="14"/>
      <c r="E36" s="15"/>
      <c r="F36" s="5" t="s">
        <v>63</v>
      </c>
      <c r="G36" s="8" t="s">
        <v>68</v>
      </c>
      <c r="H36" s="8" t="s">
        <v>68</v>
      </c>
      <c r="I36" s="8" t="s">
        <v>68</v>
      </c>
      <c r="J36" s="8" t="s">
        <v>68</v>
      </c>
      <c r="K36" s="8" t="s">
        <v>68</v>
      </c>
      <c r="L36" s="8" t="s">
        <v>68</v>
      </c>
      <c r="M36" s="8" t="s">
        <v>68</v>
      </c>
      <c r="N36" s="8" t="s">
        <v>68</v>
      </c>
      <c r="O36" s="8" t="s">
        <v>68</v>
      </c>
      <c r="P36" s="8" t="s">
        <v>68</v>
      </c>
      <c r="Q36" s="8" t="s">
        <v>68</v>
      </c>
      <c r="R36" s="8" t="s">
        <v>68</v>
      </c>
      <c r="S36" s="8" t="s">
        <v>68</v>
      </c>
      <c r="T36" s="8" t="s">
        <v>68</v>
      </c>
      <c r="U36" s="8" t="s">
        <v>68</v>
      </c>
      <c r="V36" s="8" t="s">
        <v>68</v>
      </c>
      <c r="W36" s="8" t="s">
        <v>68</v>
      </c>
      <c r="X36" s="8" t="s">
        <v>68</v>
      </c>
      <c r="Y36" s="8" t="s">
        <v>68</v>
      </c>
      <c r="Z36" s="8" t="s">
        <v>68</v>
      </c>
      <c r="AA36" s="8" t="s">
        <v>68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</row>
  </sheetData>
  <mergeCells count="46">
    <mergeCell ref="B36:E36"/>
    <mergeCell ref="A3:F3"/>
    <mergeCell ref="G3:BF3"/>
    <mergeCell ref="A4:F4"/>
    <mergeCell ref="G4:BF4"/>
    <mergeCell ref="A5:F5"/>
    <mergeCell ref="G5:BF5"/>
    <mergeCell ref="A6:F6"/>
    <mergeCell ref="A7:E7"/>
    <mergeCell ref="B29:E29"/>
    <mergeCell ref="B30:B35"/>
    <mergeCell ref="C30:E30"/>
    <mergeCell ref="C31:C32"/>
    <mergeCell ref="D31:E31"/>
    <mergeCell ref="D32:E32"/>
    <mergeCell ref="C33:E33"/>
    <mergeCell ref="C34:C35"/>
    <mergeCell ref="D34:E34"/>
    <mergeCell ref="D35:E35"/>
    <mergeCell ref="D22:E22"/>
    <mergeCell ref="D24:E24"/>
    <mergeCell ref="D25:E25"/>
    <mergeCell ref="C26:E26"/>
    <mergeCell ref="C27:C28"/>
    <mergeCell ref="D27:E27"/>
    <mergeCell ref="D28:E28"/>
    <mergeCell ref="C15:C16"/>
    <mergeCell ref="D15:E15"/>
    <mergeCell ref="D16:E16"/>
    <mergeCell ref="C17:E17"/>
    <mergeCell ref="B18:E18"/>
    <mergeCell ref="B19:B28"/>
    <mergeCell ref="C19:E19"/>
    <mergeCell ref="C20:C25"/>
    <mergeCell ref="D20:E20"/>
    <mergeCell ref="D21:E21"/>
    <mergeCell ref="A8:E8"/>
    <mergeCell ref="A9:A36"/>
    <mergeCell ref="B9:E9"/>
    <mergeCell ref="B10:E10"/>
    <mergeCell ref="B11:B17"/>
    <mergeCell ref="C11:E11"/>
    <mergeCell ref="C12:C13"/>
    <mergeCell ref="D12:E12"/>
    <mergeCell ref="D13:E13"/>
    <mergeCell ref="C14:E14"/>
  </mergeCells>
  <phoneticPr fontId="28" type="noConversion"/>
  <hyperlinks>
    <hyperlink ref="A2" r:id="rId1" display="http://localhost/OECDStat_Metadata/ShowMetadata.ashx?Dataset=SNA_TABLE1&amp;ShowOnWeb=true&amp;Lang=en" xr:uid="{4B112F1C-AF26-4540-B473-DF32C8E1E111}"/>
    <hyperlink ref="G3" r:id="rId2" display="http://localhost/OECDStat_Metadata/ShowMetadata.ashx?Dataset=SNA_TABLE1&amp;Coords=[LOCATION].[DEU]&amp;ShowOnWeb=true&amp;Lang=en" xr:uid="{B00D71EB-07DA-5A48-AE93-4197C444C812}"/>
    <hyperlink ref="F7" r:id="rId3" display="http://localhost/OECDStat_Metadata/ShowMetadata.ashx?Dataset=SNA_TABLE1&amp;Coords=[LOCATION].[DEU],[MEASURE].[C]&amp;ShowOnWeb=true&amp;Lang=en" xr:uid="{DDC5B8B2-BCDC-4B46-9921-DE4C921AC0B8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4A43-C9C1-4149-9EC5-2A5134A69339}">
  <dimension ref="A1:BA4"/>
  <sheetViews>
    <sheetView tabSelected="1" zoomScale="176" workbookViewId="0">
      <selection activeCell="AZ4" sqref="B4:AZ4"/>
    </sheetView>
  </sheetViews>
  <sheetFormatPr baseColWidth="10" defaultRowHeight="13"/>
  <cols>
    <col min="1" max="1" width="46.6640625" customWidth="1"/>
  </cols>
  <sheetData>
    <row r="1" spans="1:53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</row>
    <row r="2" spans="1:53">
      <c r="A2" s="7" t="s">
        <v>83</v>
      </c>
      <c r="B2" s="8">
        <v>403898.48800000001</v>
      </c>
      <c r="C2" s="8">
        <v>448298.2</v>
      </c>
      <c r="D2" s="8">
        <v>488766.45400000003</v>
      </c>
      <c r="E2" s="8">
        <v>544378.10100000002</v>
      </c>
      <c r="F2" s="8">
        <v>589181.04</v>
      </c>
      <c r="G2" s="8">
        <v>617171.67500000005</v>
      </c>
      <c r="H2" s="8">
        <v>669131.88300000003</v>
      </c>
      <c r="I2" s="8">
        <v>712971.55799999996</v>
      </c>
      <c r="J2" s="8">
        <v>760462.67299999995</v>
      </c>
      <c r="K2" s="8">
        <v>825908.56499999994</v>
      </c>
      <c r="L2" s="8">
        <v>883200.32200000004</v>
      </c>
      <c r="M2" s="8">
        <v>924945.46</v>
      </c>
      <c r="N2" s="8">
        <v>963498.38800000004</v>
      </c>
      <c r="O2" s="8">
        <v>1006128.384</v>
      </c>
      <c r="P2" s="8">
        <v>1055109.196</v>
      </c>
      <c r="Q2" s="8">
        <v>1102611.5120000001</v>
      </c>
      <c r="R2" s="8">
        <v>1161661.784</v>
      </c>
      <c r="S2" s="8">
        <v>1193023.841</v>
      </c>
      <c r="T2" s="8">
        <v>1258167.3130000001</v>
      </c>
      <c r="U2" s="8">
        <v>1344827.3970000001</v>
      </c>
      <c r="V2" s="8">
        <v>1463577.584</v>
      </c>
      <c r="W2" s="8">
        <v>1585800</v>
      </c>
      <c r="X2" s="8">
        <v>1702060</v>
      </c>
      <c r="Y2" s="8">
        <v>1750890</v>
      </c>
      <c r="Z2" s="8">
        <v>1829550</v>
      </c>
      <c r="AA2" s="8">
        <v>1894610</v>
      </c>
      <c r="AB2" s="8">
        <v>1921380</v>
      </c>
      <c r="AC2" s="8">
        <v>1961150</v>
      </c>
      <c r="AD2" s="8">
        <v>2014420</v>
      </c>
      <c r="AE2" s="8">
        <v>2059480</v>
      </c>
      <c r="AF2" s="8">
        <v>2109090</v>
      </c>
      <c r="AG2" s="8">
        <v>2172540</v>
      </c>
      <c r="AH2" s="8">
        <v>2198120</v>
      </c>
      <c r="AI2" s="8">
        <v>2211570</v>
      </c>
      <c r="AJ2" s="8">
        <v>2262520</v>
      </c>
      <c r="AK2" s="8">
        <v>2288310</v>
      </c>
      <c r="AL2" s="8">
        <v>2385080</v>
      </c>
      <c r="AM2" s="8">
        <v>2499550</v>
      </c>
      <c r="AN2" s="8">
        <v>2546490</v>
      </c>
      <c r="AO2" s="8">
        <v>2445730</v>
      </c>
      <c r="AP2" s="8">
        <v>2564400</v>
      </c>
      <c r="AQ2" s="8">
        <v>2693560</v>
      </c>
      <c r="AR2" s="8">
        <v>2745310</v>
      </c>
      <c r="AS2" s="8">
        <v>2811350</v>
      </c>
      <c r="AT2" s="8">
        <v>2927430</v>
      </c>
      <c r="AU2" s="8">
        <v>3026180</v>
      </c>
      <c r="AV2" s="8">
        <v>3134740</v>
      </c>
      <c r="AW2" s="8">
        <v>3267160</v>
      </c>
      <c r="AX2" s="8">
        <v>3365450</v>
      </c>
      <c r="AY2" s="8">
        <v>3473260</v>
      </c>
      <c r="AZ2" s="8">
        <v>3405430</v>
      </c>
      <c r="BA2" s="8">
        <v>3601750</v>
      </c>
    </row>
    <row r="3" spans="1:53" s="39" customFormat="1" ht="24">
      <c r="A3" s="40" t="s">
        <v>162</v>
      </c>
      <c r="B3" s="38">
        <v>224435.92</v>
      </c>
      <c r="C3" s="38">
        <v>250031.204</v>
      </c>
      <c r="D3" s="38">
        <v>275683.98</v>
      </c>
      <c r="E3" s="38">
        <v>304590.78399999999</v>
      </c>
      <c r="F3" s="38">
        <v>328369.33199999999</v>
      </c>
      <c r="G3" s="38">
        <v>359184.859</v>
      </c>
      <c r="H3" s="38">
        <v>388701.07400000002</v>
      </c>
      <c r="I3" s="38">
        <v>416216.58</v>
      </c>
      <c r="J3" s="38">
        <v>439535.19500000001</v>
      </c>
      <c r="K3" s="38">
        <v>479836.84499999997</v>
      </c>
      <c r="L3" s="38">
        <v>519839.538</v>
      </c>
      <c r="M3" s="38">
        <v>549700.70299999998</v>
      </c>
      <c r="N3" s="38">
        <v>571639.51800000004</v>
      </c>
      <c r="O3" s="38">
        <v>597970.696</v>
      </c>
      <c r="P3" s="38">
        <v>624911.28500000003</v>
      </c>
      <c r="Q3" s="38">
        <v>646194.69499999995</v>
      </c>
      <c r="R3" s="38">
        <v>663821.63699999999</v>
      </c>
      <c r="S3" s="38">
        <v>686749.30799999996</v>
      </c>
      <c r="T3" s="38">
        <v>718070.76199999999</v>
      </c>
      <c r="U3" s="38">
        <v>768444.94900000002</v>
      </c>
      <c r="V3" s="38">
        <v>824671.78700000001</v>
      </c>
      <c r="W3" s="38">
        <v>888655</v>
      </c>
      <c r="X3" s="38">
        <v>953499</v>
      </c>
      <c r="Y3" s="38">
        <v>992046</v>
      </c>
      <c r="Z3" s="38">
        <v>1028060</v>
      </c>
      <c r="AA3" s="38">
        <v>1057993</v>
      </c>
      <c r="AB3" s="38">
        <v>1081943</v>
      </c>
      <c r="AC3" s="38">
        <v>1102004</v>
      </c>
      <c r="AD3" s="38">
        <v>1121076</v>
      </c>
      <c r="AE3" s="38">
        <v>1157371</v>
      </c>
      <c r="AF3" s="38">
        <v>1187402</v>
      </c>
      <c r="AG3" s="38">
        <v>1226704</v>
      </c>
      <c r="AH3" s="38">
        <v>1225271</v>
      </c>
      <c r="AI3" s="38">
        <v>1248729</v>
      </c>
      <c r="AJ3" s="38">
        <v>1270247</v>
      </c>
      <c r="AK3" s="38">
        <v>1293777</v>
      </c>
      <c r="AL3" s="38">
        <v>1328142</v>
      </c>
      <c r="AM3" s="38">
        <v>1349605</v>
      </c>
      <c r="AN3" s="38">
        <v>1380826</v>
      </c>
      <c r="AO3" s="38">
        <v>1380388</v>
      </c>
      <c r="AP3" s="38">
        <v>1413207</v>
      </c>
      <c r="AQ3" s="38">
        <v>1464938</v>
      </c>
      <c r="AR3" s="38">
        <v>1507366</v>
      </c>
      <c r="AS3" s="38">
        <v>1533784</v>
      </c>
      <c r="AT3" s="38">
        <v>1563899</v>
      </c>
      <c r="AU3" s="38">
        <v>1602969</v>
      </c>
      <c r="AV3" s="38">
        <v>1653716</v>
      </c>
      <c r="AW3" s="38">
        <v>1702465</v>
      </c>
      <c r="AX3" s="38">
        <v>1753390</v>
      </c>
      <c r="AY3" s="38">
        <v>1805463</v>
      </c>
      <c r="AZ3" s="38">
        <v>1713517</v>
      </c>
      <c r="BA3" s="38">
        <v>1773842</v>
      </c>
    </row>
    <row r="4" spans="1:53">
      <c r="B4">
        <f t="shared" ref="B4:AZ4" si="0">B3/B2</f>
        <v>0.55567407818570491</v>
      </c>
      <c r="C4">
        <f t="shared" si="0"/>
        <v>0.55773412429494473</v>
      </c>
      <c r="D4">
        <f t="shared" si="0"/>
        <v>0.56404030543389128</v>
      </c>
      <c r="E4">
        <f t="shared" si="0"/>
        <v>0.55952064096715004</v>
      </c>
      <c r="F4">
        <f t="shared" si="0"/>
        <v>0.55733180415988937</v>
      </c>
      <c r="G4">
        <f t="shared" si="0"/>
        <v>0.58198532685415283</v>
      </c>
      <c r="H4">
        <f t="shared" si="0"/>
        <v>0.58090353168838615</v>
      </c>
      <c r="I4">
        <f t="shared" si="0"/>
        <v>0.58377725637128441</v>
      </c>
      <c r="J4">
        <f t="shared" si="0"/>
        <v>0.57798391769322255</v>
      </c>
      <c r="K4">
        <f t="shared" si="0"/>
        <v>0.58098058954019927</v>
      </c>
      <c r="L4">
        <f t="shared" si="0"/>
        <v>0.58858621883518736</v>
      </c>
      <c r="M4">
        <f t="shared" si="0"/>
        <v>0.59430607184125217</v>
      </c>
      <c r="N4">
        <f t="shared" si="0"/>
        <v>0.59329576999769718</v>
      </c>
      <c r="O4">
        <f t="shared" si="0"/>
        <v>0.59432842320051282</v>
      </c>
      <c r="P4">
        <f t="shared" si="0"/>
        <v>0.59227166948130749</v>
      </c>
      <c r="Q4">
        <f t="shared" si="0"/>
        <v>0.58605836050802984</v>
      </c>
      <c r="R4">
        <f t="shared" si="0"/>
        <v>0.57144140070979554</v>
      </c>
      <c r="S4">
        <f t="shared" si="0"/>
        <v>0.57563753916632754</v>
      </c>
      <c r="T4">
        <f t="shared" si="0"/>
        <v>0.57072756109663769</v>
      </c>
      <c r="U4">
        <f t="shared" si="0"/>
        <v>0.5714078629824344</v>
      </c>
      <c r="V4">
        <f t="shared" si="0"/>
        <v>0.56346298003973805</v>
      </c>
      <c r="W4">
        <f t="shared" si="0"/>
        <v>0.56038277210240883</v>
      </c>
      <c r="X4">
        <f t="shared" si="0"/>
        <v>0.56020293056649006</v>
      </c>
      <c r="Y4">
        <f t="shared" si="0"/>
        <v>0.56659527440330348</v>
      </c>
      <c r="Z4">
        <f t="shared" si="0"/>
        <v>0.56191959771528521</v>
      </c>
      <c r="AA4">
        <f t="shared" si="0"/>
        <v>0.5584225777336761</v>
      </c>
      <c r="AB4">
        <f t="shared" si="0"/>
        <v>0.56310724583372362</v>
      </c>
      <c r="AC4">
        <f t="shared" si="0"/>
        <v>0.56191724243428598</v>
      </c>
      <c r="AD4">
        <f t="shared" si="0"/>
        <v>0.5565254514947231</v>
      </c>
      <c r="AE4">
        <f t="shared" si="0"/>
        <v>0.56197243964495891</v>
      </c>
      <c r="AF4">
        <f t="shared" si="0"/>
        <v>0.56299257025541827</v>
      </c>
      <c r="AG4">
        <f t="shared" si="0"/>
        <v>0.56464046691890601</v>
      </c>
      <c r="AH4">
        <f t="shared" si="0"/>
        <v>0.55741770240023292</v>
      </c>
      <c r="AI4">
        <f t="shared" si="0"/>
        <v>0.56463462608011505</v>
      </c>
      <c r="AJ4">
        <f t="shared" si="0"/>
        <v>0.56143017520287108</v>
      </c>
      <c r="AK4">
        <f t="shared" si="0"/>
        <v>0.56538537173722092</v>
      </c>
      <c r="AL4">
        <f t="shared" si="0"/>
        <v>0.55685427742465665</v>
      </c>
      <c r="AM4">
        <f t="shared" si="0"/>
        <v>0.53993918905402971</v>
      </c>
      <c r="AN4">
        <f t="shared" si="0"/>
        <v>0.54224677889958339</v>
      </c>
      <c r="AO4">
        <f t="shared" si="0"/>
        <v>0.56440735485928539</v>
      </c>
      <c r="AP4">
        <f t="shared" si="0"/>
        <v>0.55108680393074405</v>
      </c>
      <c r="AQ4">
        <f t="shared" si="0"/>
        <v>0.54386685278961666</v>
      </c>
      <c r="AR4">
        <f t="shared" si="0"/>
        <v>0.54906950399044185</v>
      </c>
      <c r="AS4">
        <f t="shared" si="0"/>
        <v>0.54556849911964</v>
      </c>
      <c r="AT4">
        <f t="shared" si="0"/>
        <v>0.53422250916332759</v>
      </c>
      <c r="AU4">
        <f t="shared" si="0"/>
        <v>0.52970048047373253</v>
      </c>
      <c r="AV4">
        <f t="shared" si="0"/>
        <v>0.52754486815493473</v>
      </c>
      <c r="AW4">
        <f t="shared" si="0"/>
        <v>0.52108406077449532</v>
      </c>
      <c r="AX4">
        <f t="shared" si="0"/>
        <v>0.52099719205455441</v>
      </c>
      <c r="AY4">
        <f t="shared" si="0"/>
        <v>0.51981798080189789</v>
      </c>
      <c r="AZ4">
        <f t="shared" si="0"/>
        <v>0.50317199296417781</v>
      </c>
      <c r="BA4">
        <f>BA3/BA2</f>
        <v>0.49249448184910111</v>
      </c>
    </row>
  </sheetData>
  <phoneticPr fontId="2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OECD.Stat export</vt:lpstr>
      <vt:lpstr>工作表1</vt:lpstr>
      <vt:lpstr>工作表2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仁豪 豪</cp:lastModifiedBy>
  <dcterms:created xsi:type="dcterms:W3CDTF">2022-12-03T08:34:15Z</dcterms:created>
  <dcterms:modified xsi:type="dcterms:W3CDTF">2022-12-03T09:24:10Z</dcterms:modified>
</cp:coreProperties>
</file>