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urenhao/Downloads/"/>
    </mc:Choice>
  </mc:AlternateContent>
  <xr:revisionPtr revIDLastSave="0" documentId="13_ncr:1_{F0ADCB25-8F9A-D141-A64A-4E740ED700FD}" xr6:coauthVersionLast="47" xr6:coauthVersionMax="47" xr10:uidLastSave="{00000000-0000-0000-0000-000000000000}"/>
  <bookViews>
    <workbookView xWindow="3420" yWindow="500" windowWidth="25380" windowHeight="16320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Sheet1!$F$1:$F$113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<sst xmlns="http://schemas.openxmlformats.org/spreadsheetml/2006/main" count="1035" uniqueCount="402">
  <si>
    <t>地區</t>
  </si>
  <si>
    <t>姓名</t>
  </si>
  <si>
    <t>號次</t>
  </si>
  <si>
    <t>性別</t>
  </si>
  <si>
    <t>出生年次</t>
  </si>
  <si>
    <t>推薦政黨</t>
  </si>
  <si>
    <t>得票數</t>
  </si>
  <si>
    <t>得票率</t>
  </si>
  <si>
    <t>當選</t>
  </si>
  <si>
    <t>現任</t>
  </si>
  <si>
    <t>第01選舉區</t>
  </si>
  <si>
    <t>林延鳳</t>
  </si>
  <si>
    <t>女</t>
  </si>
  <si>
    <t>1982</t>
  </si>
  <si>
    <t>民主進步黨</t>
  </si>
  <si>
    <t>23,427</t>
  </si>
  <si>
    <t>8.51%</t>
  </si>
  <si>
    <t>*</t>
  </si>
  <si>
    <t/>
  </si>
  <si>
    <t>陳賢蔚</t>
  </si>
  <si>
    <t>男</t>
  </si>
  <si>
    <t>1977</t>
  </si>
  <si>
    <t>16,153</t>
  </si>
  <si>
    <t>5.87%</t>
  </si>
  <si>
    <t>是</t>
  </si>
  <si>
    <t>李光輝</t>
  </si>
  <si>
    <t>1962</t>
  </si>
  <si>
    <t>無黨籍及未經政黨推薦</t>
  </si>
  <si>
    <t>228</t>
  </si>
  <si>
    <t>0.08%</t>
  </si>
  <si>
    <t xml:space="preserve"> </t>
  </si>
  <si>
    <t>林杏兒</t>
  </si>
  <si>
    <t>1981</t>
  </si>
  <si>
    <t>中國國民黨</t>
  </si>
  <si>
    <t>16,369</t>
  </si>
  <si>
    <t>5.95%</t>
  </si>
  <si>
    <t>汪志冰</t>
  </si>
  <si>
    <t>1957</t>
  </si>
  <si>
    <t>18,450</t>
  </si>
  <si>
    <t>6.70%</t>
  </si>
  <si>
    <t>林世宗</t>
  </si>
  <si>
    <t>1959</t>
  </si>
  <si>
    <t>13,971</t>
  </si>
  <si>
    <t>5.08%</t>
  </si>
  <si>
    <t>陳重文</t>
  </si>
  <si>
    <t>13,606</t>
  </si>
  <si>
    <t>4.94%</t>
  </si>
  <si>
    <t>劉仕傑</t>
  </si>
  <si>
    <t>1980</t>
  </si>
  <si>
    <t>時代力量</t>
  </si>
  <si>
    <t>4,636</t>
  </si>
  <si>
    <t>1.68%</t>
  </si>
  <si>
    <t>陳慈慧</t>
  </si>
  <si>
    <t>1983</t>
  </si>
  <si>
    <t>15,611</t>
  </si>
  <si>
    <t>5.67%</t>
  </si>
  <si>
    <t>鍾佩玲</t>
  </si>
  <si>
    <t>1979</t>
  </si>
  <si>
    <t>18,264</t>
  </si>
  <si>
    <t>6.63%</t>
  </si>
  <si>
    <t>侯漢廷</t>
  </si>
  <si>
    <t>1988</t>
  </si>
  <si>
    <t>新黨</t>
  </si>
  <si>
    <t>17,253</t>
  </si>
  <si>
    <t>6.27%</t>
  </si>
  <si>
    <t>郝淑薏</t>
  </si>
  <si>
    <t>1970</t>
  </si>
  <si>
    <t>175</t>
  </si>
  <si>
    <t>0.06%</t>
  </si>
  <si>
    <t>黃瀞瑩</t>
  </si>
  <si>
    <t>1992</t>
  </si>
  <si>
    <t>台灣民眾黨</t>
  </si>
  <si>
    <t>29,270</t>
  </si>
  <si>
    <t>10.63%</t>
  </si>
  <si>
    <t>林瑞圖</t>
  </si>
  <si>
    <t>1956</t>
  </si>
  <si>
    <t>13,150</t>
  </si>
  <si>
    <t>4.78%</t>
  </si>
  <si>
    <t>陳思宇</t>
  </si>
  <si>
    <t>1986</t>
  </si>
  <si>
    <t>11,453</t>
  </si>
  <si>
    <t>4.16%</t>
  </si>
  <si>
    <t>張渝江</t>
  </si>
  <si>
    <t>1972</t>
  </si>
  <si>
    <t>393</t>
  </si>
  <si>
    <t>0.14%</t>
  </si>
  <si>
    <t>林志穎</t>
  </si>
  <si>
    <t>473</t>
  </si>
  <si>
    <t>0.17%</t>
  </si>
  <si>
    <t>鄭穎隆</t>
  </si>
  <si>
    <t>1973</t>
  </si>
  <si>
    <t>共和黨</t>
  </si>
  <si>
    <t>67</t>
  </si>
  <si>
    <t>0.02%</t>
  </si>
  <si>
    <t>王郁揚</t>
  </si>
  <si>
    <t>金色力量黨</t>
  </si>
  <si>
    <t>816</t>
  </si>
  <si>
    <t>0.30%</t>
  </si>
  <si>
    <t>張斯綱</t>
  </si>
  <si>
    <t>1971</t>
  </si>
  <si>
    <t>15,683</t>
  </si>
  <si>
    <t>5.70%</t>
  </si>
  <si>
    <t>蘇府庭</t>
  </si>
  <si>
    <t>1958</t>
  </si>
  <si>
    <t>5,559</t>
  </si>
  <si>
    <t>2.02%</t>
  </si>
  <si>
    <t>黃郁芬</t>
  </si>
  <si>
    <t>1990</t>
  </si>
  <si>
    <t>12,033</t>
  </si>
  <si>
    <t>4.37%</t>
  </si>
  <si>
    <t>楊靜宇</t>
  </si>
  <si>
    <t>1961</t>
  </si>
  <si>
    <t>9,884</t>
  </si>
  <si>
    <t>3.59%</t>
  </si>
  <si>
    <t>項豪</t>
  </si>
  <si>
    <t>中國國家社會主義勞工黨</t>
  </si>
  <si>
    <t>99</t>
  </si>
  <si>
    <t>0.04%</t>
  </si>
  <si>
    <t>陳政忠</t>
  </si>
  <si>
    <t>1955</t>
  </si>
  <si>
    <t>18,256</t>
  </si>
  <si>
    <t>第02選舉區</t>
  </si>
  <si>
    <t>陳志明</t>
  </si>
  <si>
    <t>1976</t>
  </si>
  <si>
    <t>3,548</t>
  </si>
  <si>
    <t>1.72%</t>
  </si>
  <si>
    <t>劉榮之</t>
  </si>
  <si>
    <t>238</t>
  </si>
  <si>
    <t>0.12%</t>
  </si>
  <si>
    <t>江志銘</t>
  </si>
  <si>
    <t>9,767</t>
  </si>
  <si>
    <t>4.74%</t>
  </si>
  <si>
    <t>李明賢</t>
  </si>
  <si>
    <t>20,657</t>
  </si>
  <si>
    <t>10.02%</t>
  </si>
  <si>
    <t>吳世正</t>
  </si>
  <si>
    <t>1963</t>
  </si>
  <si>
    <t>11,576</t>
  </si>
  <si>
    <t>5.62%</t>
  </si>
  <si>
    <t>王孝維</t>
  </si>
  <si>
    <t>13,872</t>
  </si>
  <si>
    <t>6.73%</t>
  </si>
  <si>
    <t>陳宥丞</t>
  </si>
  <si>
    <t>25,899</t>
  </si>
  <si>
    <t>12.57%</t>
  </si>
  <si>
    <t>何孟樺</t>
  </si>
  <si>
    <t>1989</t>
  </si>
  <si>
    <t>19,340</t>
  </si>
  <si>
    <t>9.38%</t>
  </si>
  <si>
    <t>吳欣岱</t>
  </si>
  <si>
    <t>1987</t>
  </si>
  <si>
    <t>台灣基進</t>
  </si>
  <si>
    <t>10,186</t>
  </si>
  <si>
    <t>李建昌</t>
  </si>
  <si>
    <t>12,103</t>
  </si>
  <si>
    <t>闕枚莎</t>
  </si>
  <si>
    <t>18,684</t>
  </si>
  <si>
    <t>9.06%</t>
  </si>
  <si>
    <t>游淑慧</t>
  </si>
  <si>
    <t>22,577</t>
  </si>
  <si>
    <t>10.95%</t>
  </si>
  <si>
    <t>李彥秀</t>
  </si>
  <si>
    <t>37,669</t>
  </si>
  <si>
    <t>18.28%</t>
  </si>
  <si>
    <t>第03選舉區</t>
  </si>
  <si>
    <t>郭榮先</t>
  </si>
  <si>
    <t>604</t>
  </si>
  <si>
    <t>0.28%</t>
  </si>
  <si>
    <t>張文潔</t>
  </si>
  <si>
    <t>1984</t>
  </si>
  <si>
    <t>21,011</t>
  </si>
  <si>
    <t>9.83%</t>
  </si>
  <si>
    <t>許家蓓</t>
  </si>
  <si>
    <t>17,618</t>
  </si>
  <si>
    <t>8.24%</t>
  </si>
  <si>
    <t>吳蕚洋</t>
  </si>
  <si>
    <t>1960</t>
  </si>
  <si>
    <t>1,479</t>
  </si>
  <si>
    <t>0.69%</t>
  </si>
  <si>
    <t>林柏勛</t>
  </si>
  <si>
    <t>1,955</t>
  </si>
  <si>
    <t>0.91%</t>
  </si>
  <si>
    <t>楊寶楨</t>
  </si>
  <si>
    <t>12,158</t>
  </si>
  <si>
    <t>5.69%</t>
  </si>
  <si>
    <t>洪士奇</t>
  </si>
  <si>
    <t>3,272</t>
  </si>
  <si>
    <t>1.53%</t>
  </si>
  <si>
    <t>秦慧珠</t>
  </si>
  <si>
    <t>17,103</t>
  </si>
  <si>
    <t>8.00%</t>
  </si>
  <si>
    <t>詹為元</t>
  </si>
  <si>
    <t>19,273</t>
  </si>
  <si>
    <t>9.01%</t>
  </si>
  <si>
    <t>高毓安</t>
  </si>
  <si>
    <t>1993</t>
  </si>
  <si>
    <t>161</t>
  </si>
  <si>
    <t>徐巧芯</t>
  </si>
  <si>
    <t>27,205</t>
  </si>
  <si>
    <t>12.72%</t>
  </si>
  <si>
    <t>戴錫欽</t>
  </si>
  <si>
    <t>1966</t>
  </si>
  <si>
    <t>15,944</t>
  </si>
  <si>
    <t>7.46%</t>
  </si>
  <si>
    <t>許淑華</t>
  </si>
  <si>
    <t>20,539</t>
  </si>
  <si>
    <t>9.61%</t>
  </si>
  <si>
    <t>王鴻薇</t>
  </si>
  <si>
    <t>1964</t>
  </si>
  <si>
    <t>25,727</t>
  </si>
  <si>
    <t>12.03%</t>
  </si>
  <si>
    <t>吳崢</t>
  </si>
  <si>
    <t>14,686</t>
  </si>
  <si>
    <t>6.87%</t>
  </si>
  <si>
    <t>洪健益</t>
  </si>
  <si>
    <t>15,082</t>
  </si>
  <si>
    <t>7.05%</t>
  </si>
  <si>
    <t>第04選舉區</t>
  </si>
  <si>
    <t>陳怡君</t>
  </si>
  <si>
    <t>15,782</t>
  </si>
  <si>
    <t>8.79%</t>
  </si>
  <si>
    <t>高世俊</t>
  </si>
  <si>
    <t>3,082</t>
  </si>
  <si>
    <t>林婕麗</t>
  </si>
  <si>
    <t>3,137</t>
  </si>
  <si>
    <t>1.75%</t>
  </si>
  <si>
    <t>林亮君</t>
  </si>
  <si>
    <t>13,817</t>
  </si>
  <si>
    <t>7.70%</t>
  </si>
  <si>
    <t>陳炳甫</t>
  </si>
  <si>
    <t>23,934</t>
  </si>
  <si>
    <t>13.33%</t>
  </si>
  <si>
    <t>王世堅</t>
  </si>
  <si>
    <t>29,796</t>
  </si>
  <si>
    <t>16.60%</t>
  </si>
  <si>
    <t>連紹傑</t>
  </si>
  <si>
    <t>1985</t>
  </si>
  <si>
    <t>小民參政歐巴桑聯盟</t>
  </si>
  <si>
    <t>1,469</t>
  </si>
  <si>
    <t>0.82%</t>
  </si>
  <si>
    <t>柳采葳</t>
  </si>
  <si>
    <t>18,372</t>
  </si>
  <si>
    <t>10.23%</t>
  </si>
  <si>
    <t>葉林傳</t>
  </si>
  <si>
    <t>1969</t>
  </si>
  <si>
    <t>17,076</t>
  </si>
  <si>
    <t>9.51%</t>
  </si>
  <si>
    <t>顏若芳</t>
  </si>
  <si>
    <t>22,718</t>
  </si>
  <si>
    <t>12.65%</t>
  </si>
  <si>
    <t>徐千淳</t>
  </si>
  <si>
    <t>637</t>
  </si>
  <si>
    <t>0.35%</t>
  </si>
  <si>
    <t>梁文傑</t>
  </si>
  <si>
    <t>12,919</t>
  </si>
  <si>
    <t>7.20%</t>
  </si>
  <si>
    <t>林珍羽</t>
  </si>
  <si>
    <t>16,787</t>
  </si>
  <si>
    <t>9.35%</t>
  </si>
  <si>
    <t>第05選舉區</t>
  </si>
  <si>
    <t>劉耀仁</t>
  </si>
  <si>
    <t>1968</t>
  </si>
  <si>
    <t>14,518</t>
  </si>
  <si>
    <t>郭智亭</t>
  </si>
  <si>
    <t>319</t>
  </si>
  <si>
    <t>0.19%</t>
  </si>
  <si>
    <t>鍾小平</t>
  </si>
  <si>
    <t>15,422</t>
  </si>
  <si>
    <t>9.04%</t>
  </si>
  <si>
    <t>吳沛憶</t>
  </si>
  <si>
    <t>17,034</t>
  </si>
  <si>
    <t>9.98%</t>
  </si>
  <si>
    <t>徐立信</t>
  </si>
  <si>
    <t>1975</t>
  </si>
  <si>
    <t>15,747</t>
  </si>
  <si>
    <t>9.23%</t>
  </si>
  <si>
    <t>吳志剛</t>
  </si>
  <si>
    <t>16,022</t>
  </si>
  <si>
    <t>9.39%</t>
  </si>
  <si>
    <t>曾琳詒</t>
  </si>
  <si>
    <t>1991</t>
  </si>
  <si>
    <t>台灣動物保護黨</t>
  </si>
  <si>
    <t>1,277</t>
  </si>
  <si>
    <t>0.75%</t>
  </si>
  <si>
    <t>吳怡萱</t>
  </si>
  <si>
    <t>13,368</t>
  </si>
  <si>
    <t>7.83%</t>
  </si>
  <si>
    <t>邵維倫</t>
  </si>
  <si>
    <t>12,451</t>
  </si>
  <si>
    <t>7.30%</t>
  </si>
  <si>
    <t>李有宜</t>
  </si>
  <si>
    <t>4,864</t>
  </si>
  <si>
    <t>2.85%</t>
  </si>
  <si>
    <t>張榮法</t>
  </si>
  <si>
    <t>2,802</t>
  </si>
  <si>
    <t>1.64%</t>
  </si>
  <si>
    <t>應曉薇</t>
  </si>
  <si>
    <t>19,440</t>
  </si>
  <si>
    <t>11.39%</t>
  </si>
  <si>
    <t>李菁琪</t>
  </si>
  <si>
    <t>綠黨</t>
  </si>
  <si>
    <t>1,704</t>
  </si>
  <si>
    <t>1.00%</t>
  </si>
  <si>
    <t>王麒傑</t>
  </si>
  <si>
    <t>195</t>
  </si>
  <si>
    <t>0.11%</t>
  </si>
  <si>
    <t>陳樹霖</t>
  </si>
  <si>
    <t>1952</t>
  </si>
  <si>
    <t>71</t>
  </si>
  <si>
    <t>郭昭巖</t>
  </si>
  <si>
    <t>19,228</t>
  </si>
  <si>
    <t>11.27%</t>
  </si>
  <si>
    <t>洪婉臻</t>
  </si>
  <si>
    <t>16,096</t>
  </si>
  <si>
    <t>9.43%</t>
  </si>
  <si>
    <t>呂增塔</t>
  </si>
  <si>
    <t>106</t>
  </si>
  <si>
    <t>第06選舉區</t>
  </si>
  <si>
    <t>張幸松</t>
  </si>
  <si>
    <t>3,883</t>
  </si>
  <si>
    <t>1.36%</t>
  </si>
  <si>
    <t>張四維</t>
  </si>
  <si>
    <t>1954</t>
  </si>
  <si>
    <t>316</t>
  </si>
  <si>
    <t>林泓泰</t>
  </si>
  <si>
    <t>991</t>
  </si>
  <si>
    <t>曾獻瑩</t>
  </si>
  <si>
    <t>21,888</t>
  </si>
  <si>
    <t>7.68%</t>
  </si>
  <si>
    <t>王閔生</t>
  </si>
  <si>
    <t>11,811</t>
  </si>
  <si>
    <t>4.14%</t>
  </si>
  <si>
    <t>華珮君</t>
  </si>
  <si>
    <t>3,203</t>
  </si>
  <si>
    <t>1.12%</t>
  </si>
  <si>
    <t>鄭淑娟</t>
  </si>
  <si>
    <t>392</t>
  </si>
  <si>
    <t>詹晉鑒</t>
  </si>
  <si>
    <t>9,074</t>
  </si>
  <si>
    <t>3.18%</t>
  </si>
  <si>
    <t>高揚凱</t>
  </si>
  <si>
    <t>9,081</t>
  </si>
  <si>
    <t>3.19%</t>
  </si>
  <si>
    <t>李柏毅</t>
  </si>
  <si>
    <t>30,325</t>
  </si>
  <si>
    <t>10.64%</t>
  </si>
  <si>
    <t>蘇恆</t>
  </si>
  <si>
    <t>4,332</t>
  </si>
  <si>
    <t>1.52%</t>
  </si>
  <si>
    <t>林岳龍</t>
  </si>
  <si>
    <t>3,433</t>
  </si>
  <si>
    <t>1.20%</t>
  </si>
  <si>
    <t>趙怡翔</t>
  </si>
  <si>
    <t>17,489</t>
  </si>
  <si>
    <t>6.13%</t>
  </si>
  <si>
    <t>張志豪</t>
  </si>
  <si>
    <t>10,693</t>
  </si>
  <si>
    <t>3.75%</t>
  </si>
  <si>
    <t>鍾沛君</t>
  </si>
  <si>
    <t>15,074</t>
  </si>
  <si>
    <t>5.29%</t>
  </si>
  <si>
    <t>徐正文</t>
  </si>
  <si>
    <t>866</t>
  </si>
  <si>
    <t>徐弘庭</t>
  </si>
  <si>
    <t>6.78%</t>
  </si>
  <si>
    <t>王欣儀</t>
  </si>
  <si>
    <t>18,253</t>
  </si>
  <si>
    <t>6.40%</t>
  </si>
  <si>
    <t>苗博雅</t>
  </si>
  <si>
    <t>社會民主黨</t>
  </si>
  <si>
    <t>28,417</t>
  </si>
  <si>
    <t>9.97%</t>
  </si>
  <si>
    <t>陳錦祥</t>
  </si>
  <si>
    <t>14,309</t>
  </si>
  <si>
    <t>5.02%</t>
  </si>
  <si>
    <t>林穎孟</t>
  </si>
  <si>
    <t>4,630</t>
  </si>
  <si>
    <t>1.62%</t>
  </si>
  <si>
    <t>簡舒培</t>
  </si>
  <si>
    <t>20,742</t>
  </si>
  <si>
    <t>7.28%</t>
  </si>
  <si>
    <t>林元敏</t>
  </si>
  <si>
    <t>2,221</t>
  </si>
  <si>
    <t>0.78%</t>
  </si>
  <si>
    <t>鄭建炘</t>
  </si>
  <si>
    <t>臺灣人民共產黨</t>
  </si>
  <si>
    <t>165</t>
  </si>
  <si>
    <t>耿葳</t>
  </si>
  <si>
    <t>11,603</t>
  </si>
  <si>
    <t>4.07%</t>
  </si>
  <si>
    <t>楊植斗</t>
  </si>
  <si>
    <t>13,797</t>
  </si>
  <si>
    <t>4.84%</t>
  </si>
  <si>
    <t>陳聖文</t>
  </si>
  <si>
    <t>1998</t>
  </si>
  <si>
    <t>8,774</t>
  </si>
  <si>
    <t>3.08%</t>
  </si>
  <si>
    <t>民主進步黨</t>
    <phoneticPr fontId="2" type="noConversion"/>
  </si>
  <si>
    <t>中國國民黨</t>
    <phoneticPr fontId="2" type="noConversion"/>
  </si>
  <si>
    <t>時代力量</t>
    <phoneticPr fontId="2" type="noConversion"/>
  </si>
  <si>
    <t>Group</t>
    <phoneticPr fontId="2" type="noConversion"/>
  </si>
  <si>
    <t>seats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</si>
</sst>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Calibri"/>
    </font>
    <font>
      <sz val="12"/>
      <name val="Calibri"/>
      <family val="2"/>
    </font>
    <font>
      <sz val="9"/>
      <name val="jf open 粉圓 1.1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"/>
  <sheetViews>
    <sheetView tabSelected="1" workbookViewId="0">
      <selection activeCell="I16" sqref="I16"/>
    </sheetView>
  </sheetViews>
  <sheetFormatPr baseColWidth="10" defaultRowHeight="15"/>
  <cols>
    <col min="12" max="12" width="25.33203125" bestFit="1" customWidth="1"/>
  </cols>
  <sheetData>
    <row r="1" spans="1:14" ht="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400</v>
      </c>
      <c r="L1" s="3" t="s">
        <v>401</v>
      </c>
    </row>
    <row r="2" spans="1:14" ht="16">
      <c r="A2" s="2" t="s">
        <v>10</v>
      </c>
      <c r="B2" t="s">
        <v>11</v>
      </c>
      <c r="C2">
        <v>1</v>
      </c>
      <c r="D2" t="s">
        <v>12</v>
      </c>
      <c r="E2" s="1" t="s">
        <v>13</v>
      </c>
      <c r="F2" s="3" t="s">
        <v>397</v>
      </c>
      <c r="G2" s="1" t="s">
        <v>15</v>
      </c>
      <c r="H2" s="1" t="s">
        <v>16</v>
      </c>
      <c r="I2" t="s">
        <v>17</v>
      </c>
      <c r="J2" t="s">
        <v>18</v>
      </c>
      <c r="K2" t="str">
        <f>IF(F2="民主進步黨","green",IF(F2="中國國民黨","blue",IF(F2="台灣民眾黨","white","grey")))</f>
        <v>green</v>
      </c>
      <c r="L2">
        <v>26</v>
      </c>
    </row>
    <row r="3" spans="1:14" ht="16">
      <c r="A3" s="2" t="s">
        <v>10</v>
      </c>
      <c r="B3" t="s">
        <v>19</v>
      </c>
      <c r="C3">
        <v>2</v>
      </c>
      <c r="D3" t="s">
        <v>20</v>
      </c>
      <c r="E3" s="1" t="s">
        <v>21</v>
      </c>
      <c r="F3" t="s">
        <v>14</v>
      </c>
      <c r="G3" s="1" t="s">
        <v>22</v>
      </c>
      <c r="H3" s="1" t="s">
        <v>23</v>
      </c>
      <c r="I3" t="s">
        <v>17</v>
      </c>
      <c r="J3" t="s">
        <v>24</v>
      </c>
      <c r="K3" t="str">
        <f t="shared" ref="K3:K66" si="0">IF(F3="民主進步黨","green",IF(F3="中國國民黨","blue",IF(F3="台灣民眾黨","white","grey")))</f>
        <v>green</v>
      </c>
      <c r="L3">
        <v>26</v>
      </c>
    </row>
    <row r="4" spans="1:14" ht="16">
      <c r="A4" s="2" t="s">
        <v>10</v>
      </c>
      <c r="B4" t="s">
        <v>25</v>
      </c>
      <c r="C4">
        <v>3</v>
      </c>
      <c r="D4" t="s">
        <v>20</v>
      </c>
      <c r="E4" s="1" t="s">
        <v>26</v>
      </c>
      <c r="F4" t="s">
        <v>27</v>
      </c>
      <c r="G4" s="1" t="s">
        <v>28</v>
      </c>
      <c r="H4" t="s">
        <v>29</v>
      </c>
      <c r="I4" t="s">
        <v>30</v>
      </c>
      <c r="J4" t="s">
        <v>18</v>
      </c>
      <c r="K4" t="str">
        <f t="shared" si="0"/>
        <v>grey</v>
      </c>
      <c r="L4">
        <v>27</v>
      </c>
    </row>
    <row r="5" spans="1:14" ht="16">
      <c r="A5" s="2" t="s">
        <v>10</v>
      </c>
      <c r="B5" t="s">
        <v>31</v>
      </c>
      <c r="C5">
        <v>4</v>
      </c>
      <c r="D5" t="s">
        <v>12</v>
      </c>
      <c r="E5" s="1" t="s">
        <v>32</v>
      </c>
      <c r="F5" s="3" t="s">
        <v>398</v>
      </c>
      <c r="G5" s="1" t="s">
        <v>34</v>
      </c>
      <c r="H5" s="1" t="s">
        <v>35</v>
      </c>
      <c r="I5" t="s">
        <v>17</v>
      </c>
      <c r="J5" t="s">
        <v>18</v>
      </c>
      <c r="K5" t="str">
        <f t="shared" si="0"/>
        <v>blue</v>
      </c>
      <c r="L5">
        <v>30</v>
      </c>
    </row>
    <row r="6" spans="1:14" ht="16">
      <c r="A6" s="2" t="s">
        <v>10</v>
      </c>
      <c r="B6" t="s">
        <v>36</v>
      </c>
      <c r="C6">
        <v>5</v>
      </c>
      <c r="D6" t="s">
        <v>12</v>
      </c>
      <c r="E6" s="1" t="s">
        <v>37</v>
      </c>
      <c r="F6" t="s">
        <v>33</v>
      </c>
      <c r="G6" s="1" t="s">
        <v>38</v>
      </c>
      <c r="H6" s="1" t="s">
        <v>39</v>
      </c>
      <c r="I6" t="s">
        <v>17</v>
      </c>
      <c r="J6" t="s">
        <v>24</v>
      </c>
      <c r="K6" t="str">
        <f t="shared" si="0"/>
        <v>blue</v>
      </c>
      <c r="L6">
        <v>30</v>
      </c>
    </row>
    <row r="7" spans="1:14" ht="16">
      <c r="A7" s="2" t="s">
        <v>10</v>
      </c>
      <c r="B7" t="s">
        <v>40</v>
      </c>
      <c r="C7">
        <v>6</v>
      </c>
      <c r="D7" t="s">
        <v>20</v>
      </c>
      <c r="E7" s="1" t="s">
        <v>41</v>
      </c>
      <c r="F7" t="s">
        <v>14</v>
      </c>
      <c r="G7" s="1" t="s">
        <v>42</v>
      </c>
      <c r="H7" s="1" t="s">
        <v>43</v>
      </c>
      <c r="I7" t="s">
        <v>17</v>
      </c>
      <c r="J7" t="s">
        <v>24</v>
      </c>
      <c r="K7" t="str">
        <f t="shared" si="0"/>
        <v>green</v>
      </c>
      <c r="L7">
        <v>26</v>
      </c>
      <c r="N7" s="3"/>
    </row>
    <row r="8" spans="1:14" ht="16">
      <c r="A8" s="2" t="s">
        <v>10</v>
      </c>
      <c r="B8" t="s">
        <v>44</v>
      </c>
      <c r="C8">
        <v>7</v>
      </c>
      <c r="D8" t="s">
        <v>20</v>
      </c>
      <c r="E8" s="1" t="s">
        <v>21</v>
      </c>
      <c r="F8" t="s">
        <v>33</v>
      </c>
      <c r="G8" s="1" t="s">
        <v>45</v>
      </c>
      <c r="H8" s="1" t="s">
        <v>46</v>
      </c>
      <c r="I8" t="s">
        <v>17</v>
      </c>
      <c r="J8" t="s">
        <v>24</v>
      </c>
      <c r="K8" t="str">
        <f t="shared" si="0"/>
        <v>blue</v>
      </c>
      <c r="L8">
        <v>30</v>
      </c>
    </row>
    <row r="9" spans="1:14" ht="16">
      <c r="A9" s="2" t="s">
        <v>10</v>
      </c>
      <c r="B9" t="s">
        <v>47</v>
      </c>
      <c r="C9">
        <v>8</v>
      </c>
      <c r="D9" t="s">
        <v>20</v>
      </c>
      <c r="E9" s="1" t="s">
        <v>48</v>
      </c>
      <c r="F9" s="3" t="s">
        <v>399</v>
      </c>
      <c r="G9" s="1" t="s">
        <v>50</v>
      </c>
      <c r="H9" s="1" t="s">
        <v>51</v>
      </c>
      <c r="I9" t="s">
        <v>30</v>
      </c>
      <c r="J9" t="s">
        <v>18</v>
      </c>
      <c r="K9" t="str">
        <f t="shared" si="0"/>
        <v>grey</v>
      </c>
      <c r="L9">
        <v>5</v>
      </c>
    </row>
    <row r="10" spans="1:14" ht="16">
      <c r="A10" s="2" t="s">
        <v>10</v>
      </c>
      <c r="B10" t="s">
        <v>52</v>
      </c>
      <c r="C10">
        <v>9</v>
      </c>
      <c r="D10" t="s">
        <v>12</v>
      </c>
      <c r="E10" s="1" t="s">
        <v>53</v>
      </c>
      <c r="F10" t="s">
        <v>14</v>
      </c>
      <c r="G10" s="1" t="s">
        <v>54</v>
      </c>
      <c r="H10" s="1" t="s">
        <v>55</v>
      </c>
      <c r="I10" t="s">
        <v>17</v>
      </c>
      <c r="J10" t="s">
        <v>24</v>
      </c>
      <c r="K10" t="str">
        <f t="shared" si="0"/>
        <v>green</v>
      </c>
      <c r="L10">
        <v>26</v>
      </c>
    </row>
    <row r="11" spans="1:14" ht="16">
      <c r="A11" s="2" t="s">
        <v>10</v>
      </c>
      <c r="B11" t="s">
        <v>56</v>
      </c>
      <c r="C11">
        <v>10</v>
      </c>
      <c r="D11" t="s">
        <v>12</v>
      </c>
      <c r="E11" s="1" t="s">
        <v>57</v>
      </c>
      <c r="F11" t="s">
        <v>14</v>
      </c>
      <c r="G11" s="1" t="s">
        <v>58</v>
      </c>
      <c r="H11" s="1" t="s">
        <v>59</v>
      </c>
      <c r="I11" t="s">
        <v>17</v>
      </c>
      <c r="J11" t="s">
        <v>24</v>
      </c>
      <c r="K11" t="str">
        <f t="shared" si="0"/>
        <v>green</v>
      </c>
      <c r="L11">
        <v>26</v>
      </c>
    </row>
    <row r="12" spans="1:14" ht="16">
      <c r="A12" s="2" t="s">
        <v>10</v>
      </c>
      <c r="B12" t="s">
        <v>60</v>
      </c>
      <c r="C12">
        <v>11</v>
      </c>
      <c r="D12" t="s">
        <v>20</v>
      </c>
      <c r="E12" s="1" t="s">
        <v>61</v>
      </c>
      <c r="F12" t="s">
        <v>62</v>
      </c>
      <c r="G12" s="1" t="s">
        <v>63</v>
      </c>
      <c r="H12" s="1" t="s">
        <v>64</v>
      </c>
      <c r="I12" t="s">
        <v>17</v>
      </c>
      <c r="J12" t="s">
        <v>24</v>
      </c>
      <c r="K12" t="str">
        <f t="shared" si="0"/>
        <v>grey</v>
      </c>
      <c r="L12">
        <v>6</v>
      </c>
    </row>
    <row r="13" spans="1:14" ht="16">
      <c r="A13" s="2" t="s">
        <v>10</v>
      </c>
      <c r="B13" t="s">
        <v>65</v>
      </c>
      <c r="C13">
        <v>12</v>
      </c>
      <c r="D13" t="s">
        <v>12</v>
      </c>
      <c r="E13" s="1" t="s">
        <v>66</v>
      </c>
      <c r="F13" t="s">
        <v>27</v>
      </c>
      <c r="G13" s="1" t="s">
        <v>67</v>
      </c>
      <c r="H13" t="s">
        <v>68</v>
      </c>
      <c r="I13" t="s">
        <v>30</v>
      </c>
      <c r="J13" t="s">
        <v>18</v>
      </c>
      <c r="K13" t="str">
        <f t="shared" si="0"/>
        <v>grey</v>
      </c>
      <c r="L13">
        <v>27</v>
      </c>
    </row>
    <row r="14" spans="1:14" ht="16">
      <c r="A14" s="2" t="s">
        <v>10</v>
      </c>
      <c r="B14" t="s">
        <v>69</v>
      </c>
      <c r="C14">
        <v>13</v>
      </c>
      <c r="D14" t="s">
        <v>12</v>
      </c>
      <c r="E14" s="1" t="s">
        <v>70</v>
      </c>
      <c r="F14" t="s">
        <v>71</v>
      </c>
      <c r="G14" s="1" t="s">
        <v>72</v>
      </c>
      <c r="H14" s="1" t="s">
        <v>73</v>
      </c>
      <c r="I14" t="s">
        <v>17</v>
      </c>
      <c r="J14" t="s">
        <v>18</v>
      </c>
      <c r="K14" t="str">
        <f t="shared" si="0"/>
        <v>white</v>
      </c>
      <c r="L14">
        <v>8</v>
      </c>
    </row>
    <row r="15" spans="1:14" ht="16">
      <c r="A15" s="2" t="s">
        <v>10</v>
      </c>
      <c r="B15" t="s">
        <v>74</v>
      </c>
      <c r="C15">
        <v>14</v>
      </c>
      <c r="D15" t="s">
        <v>20</v>
      </c>
      <c r="E15" s="1" t="s">
        <v>75</v>
      </c>
      <c r="F15" t="s">
        <v>27</v>
      </c>
      <c r="G15" s="1" t="s">
        <v>76</v>
      </c>
      <c r="H15" s="1" t="s">
        <v>77</v>
      </c>
      <c r="I15" t="s">
        <v>30</v>
      </c>
      <c r="J15" t="s">
        <v>24</v>
      </c>
      <c r="K15" t="str">
        <f t="shared" si="0"/>
        <v>grey</v>
      </c>
      <c r="L15">
        <v>27</v>
      </c>
    </row>
    <row r="16" spans="1:14" ht="16">
      <c r="A16" s="2" t="s">
        <v>10</v>
      </c>
      <c r="B16" t="s">
        <v>78</v>
      </c>
      <c r="C16">
        <v>15</v>
      </c>
      <c r="D16" t="s">
        <v>12</v>
      </c>
      <c r="E16" s="1" t="s">
        <v>79</v>
      </c>
      <c r="F16" t="s">
        <v>71</v>
      </c>
      <c r="G16" s="1" t="s">
        <v>80</v>
      </c>
      <c r="H16" s="1" t="s">
        <v>81</v>
      </c>
      <c r="I16" t="s">
        <v>30</v>
      </c>
      <c r="J16" t="s">
        <v>18</v>
      </c>
      <c r="K16" t="str">
        <f t="shared" si="0"/>
        <v>white</v>
      </c>
      <c r="L16">
        <v>8</v>
      </c>
      <c r="N16" s="3"/>
    </row>
    <row r="17" spans="1:12" ht="16">
      <c r="A17" s="2" t="s">
        <v>10</v>
      </c>
      <c r="B17" t="s">
        <v>82</v>
      </c>
      <c r="C17">
        <v>16</v>
      </c>
      <c r="D17" t="s">
        <v>20</v>
      </c>
      <c r="E17" s="1" t="s">
        <v>83</v>
      </c>
      <c r="F17" t="s">
        <v>27</v>
      </c>
      <c r="G17" s="1" t="s">
        <v>84</v>
      </c>
      <c r="H17" t="s">
        <v>85</v>
      </c>
      <c r="I17" t="s">
        <v>30</v>
      </c>
      <c r="J17" t="s">
        <v>18</v>
      </c>
      <c r="K17" t="str">
        <f t="shared" si="0"/>
        <v>grey</v>
      </c>
      <c r="L17">
        <v>27</v>
      </c>
    </row>
    <row r="18" spans="1:12" ht="16">
      <c r="A18" s="2" t="s">
        <v>10</v>
      </c>
      <c r="B18" t="s">
        <v>86</v>
      </c>
      <c r="C18">
        <v>17</v>
      </c>
      <c r="D18" t="s">
        <v>20</v>
      </c>
      <c r="E18" s="1" t="s">
        <v>32</v>
      </c>
      <c r="F18" t="s">
        <v>27</v>
      </c>
      <c r="G18" s="1" t="s">
        <v>87</v>
      </c>
      <c r="H18" t="s">
        <v>88</v>
      </c>
      <c r="I18" t="s">
        <v>30</v>
      </c>
      <c r="J18" t="s">
        <v>18</v>
      </c>
      <c r="K18" t="str">
        <f t="shared" si="0"/>
        <v>grey</v>
      </c>
      <c r="L18">
        <v>27</v>
      </c>
    </row>
    <row r="19" spans="1:12" ht="16">
      <c r="A19" s="2" t="s">
        <v>10</v>
      </c>
      <c r="B19" t="s">
        <v>89</v>
      </c>
      <c r="C19">
        <v>18</v>
      </c>
      <c r="D19" t="s">
        <v>20</v>
      </c>
      <c r="E19" s="1" t="s">
        <v>90</v>
      </c>
      <c r="F19" t="s">
        <v>91</v>
      </c>
      <c r="G19" s="1" t="s">
        <v>92</v>
      </c>
      <c r="H19" t="s">
        <v>93</v>
      </c>
      <c r="I19" t="s">
        <v>30</v>
      </c>
      <c r="J19" t="s">
        <v>18</v>
      </c>
      <c r="K19" t="str">
        <f t="shared" si="0"/>
        <v>grey</v>
      </c>
      <c r="L19">
        <v>1</v>
      </c>
    </row>
    <row r="20" spans="1:12" ht="16">
      <c r="A20" s="2" t="s">
        <v>10</v>
      </c>
      <c r="B20" t="s">
        <v>94</v>
      </c>
      <c r="C20">
        <v>19</v>
      </c>
      <c r="D20" t="s">
        <v>20</v>
      </c>
      <c r="E20" s="1" t="s">
        <v>79</v>
      </c>
      <c r="F20" t="s">
        <v>95</v>
      </c>
      <c r="G20" s="1" t="s">
        <v>96</v>
      </c>
      <c r="H20" t="s">
        <v>97</v>
      </c>
      <c r="I20" t="s">
        <v>30</v>
      </c>
      <c r="J20" t="s">
        <v>18</v>
      </c>
      <c r="K20" t="str">
        <f t="shared" si="0"/>
        <v>grey</v>
      </c>
      <c r="L20">
        <v>1</v>
      </c>
    </row>
    <row r="21" spans="1:12" ht="16">
      <c r="A21" s="2" t="s">
        <v>10</v>
      </c>
      <c r="B21" t="s">
        <v>98</v>
      </c>
      <c r="C21">
        <v>20</v>
      </c>
      <c r="D21" t="s">
        <v>20</v>
      </c>
      <c r="E21" s="1" t="s">
        <v>99</v>
      </c>
      <c r="F21" t="s">
        <v>33</v>
      </c>
      <c r="G21" s="1" t="s">
        <v>100</v>
      </c>
      <c r="H21" s="1" t="s">
        <v>101</v>
      </c>
      <c r="I21" t="s">
        <v>17</v>
      </c>
      <c r="J21" t="s">
        <v>24</v>
      </c>
      <c r="K21" t="str">
        <f t="shared" si="0"/>
        <v>blue</v>
      </c>
      <c r="L21">
        <v>30</v>
      </c>
    </row>
    <row r="22" spans="1:12" ht="16">
      <c r="A22" s="2" t="s">
        <v>10</v>
      </c>
      <c r="B22" t="s">
        <v>102</v>
      </c>
      <c r="C22">
        <v>21</v>
      </c>
      <c r="D22" t="s">
        <v>20</v>
      </c>
      <c r="E22" s="1" t="s">
        <v>103</v>
      </c>
      <c r="F22" t="s">
        <v>27</v>
      </c>
      <c r="G22" s="1" t="s">
        <v>104</v>
      </c>
      <c r="H22" s="1" t="s">
        <v>105</v>
      </c>
      <c r="I22" t="s">
        <v>30</v>
      </c>
      <c r="J22" t="s">
        <v>18</v>
      </c>
      <c r="K22" t="str">
        <f t="shared" si="0"/>
        <v>grey</v>
      </c>
      <c r="L22">
        <v>27</v>
      </c>
    </row>
    <row r="23" spans="1:12" ht="16">
      <c r="A23" s="2" t="s">
        <v>10</v>
      </c>
      <c r="B23" t="s">
        <v>106</v>
      </c>
      <c r="C23">
        <v>22</v>
      </c>
      <c r="D23" t="s">
        <v>12</v>
      </c>
      <c r="E23" s="1" t="s">
        <v>107</v>
      </c>
      <c r="F23" t="s">
        <v>27</v>
      </c>
      <c r="G23" s="1" t="s">
        <v>108</v>
      </c>
      <c r="H23" s="1" t="s">
        <v>109</v>
      </c>
      <c r="I23" t="s">
        <v>30</v>
      </c>
      <c r="J23" t="s">
        <v>24</v>
      </c>
      <c r="K23" t="str">
        <f t="shared" si="0"/>
        <v>grey</v>
      </c>
      <c r="L23">
        <v>27</v>
      </c>
    </row>
    <row r="24" spans="1:12" ht="16">
      <c r="A24" s="2" t="s">
        <v>10</v>
      </c>
      <c r="B24" t="s">
        <v>110</v>
      </c>
      <c r="C24">
        <v>23</v>
      </c>
      <c r="D24" t="s">
        <v>20</v>
      </c>
      <c r="E24" s="1" t="s">
        <v>111</v>
      </c>
      <c r="F24" t="s">
        <v>27</v>
      </c>
      <c r="G24" s="1" t="s">
        <v>112</v>
      </c>
      <c r="H24" s="1" t="s">
        <v>113</v>
      </c>
      <c r="I24" t="s">
        <v>30</v>
      </c>
      <c r="J24" t="s">
        <v>24</v>
      </c>
      <c r="K24" t="str">
        <f t="shared" si="0"/>
        <v>grey</v>
      </c>
      <c r="L24">
        <v>27</v>
      </c>
    </row>
    <row r="25" spans="1:12" ht="16">
      <c r="A25" s="2" t="s">
        <v>10</v>
      </c>
      <c r="B25" t="s">
        <v>114</v>
      </c>
      <c r="C25">
        <v>24</v>
      </c>
      <c r="D25" t="s">
        <v>20</v>
      </c>
      <c r="E25" s="1" t="s">
        <v>32</v>
      </c>
      <c r="F25" t="s">
        <v>115</v>
      </c>
      <c r="G25" s="1" t="s">
        <v>116</v>
      </c>
      <c r="H25" t="s">
        <v>117</v>
      </c>
      <c r="I25" t="s">
        <v>30</v>
      </c>
      <c r="J25" t="s">
        <v>18</v>
      </c>
      <c r="K25" t="str">
        <f t="shared" si="0"/>
        <v>grey</v>
      </c>
      <c r="L25">
        <v>1</v>
      </c>
    </row>
    <row r="26" spans="1:12" ht="16">
      <c r="A26" s="2" t="s">
        <v>10</v>
      </c>
      <c r="B26" t="s">
        <v>118</v>
      </c>
      <c r="C26">
        <v>25</v>
      </c>
      <c r="D26" t="s">
        <v>20</v>
      </c>
      <c r="E26" s="1" t="s">
        <v>119</v>
      </c>
      <c r="F26" t="s">
        <v>27</v>
      </c>
      <c r="G26" s="1" t="s">
        <v>120</v>
      </c>
      <c r="H26" s="1" t="s">
        <v>59</v>
      </c>
      <c r="I26" t="s">
        <v>17</v>
      </c>
      <c r="J26" t="s">
        <v>24</v>
      </c>
      <c r="K26" t="str">
        <f t="shared" si="0"/>
        <v>grey</v>
      </c>
      <c r="L26">
        <v>27</v>
      </c>
    </row>
    <row r="27" spans="1:12" ht="16">
      <c r="A27" s="2" t="s">
        <v>121</v>
      </c>
      <c r="B27" t="s">
        <v>122</v>
      </c>
      <c r="C27">
        <v>1</v>
      </c>
      <c r="D27" t="s">
        <v>20</v>
      </c>
      <c r="E27" s="1" t="s">
        <v>123</v>
      </c>
      <c r="F27" t="s">
        <v>49</v>
      </c>
      <c r="G27" s="1" t="s">
        <v>124</v>
      </c>
      <c r="H27" s="1" t="s">
        <v>125</v>
      </c>
      <c r="I27" t="s">
        <v>30</v>
      </c>
      <c r="J27" t="s">
        <v>18</v>
      </c>
      <c r="K27" t="str">
        <f t="shared" si="0"/>
        <v>grey</v>
      </c>
      <c r="L27">
        <v>5</v>
      </c>
    </row>
    <row r="28" spans="1:12" ht="16">
      <c r="A28" s="2" t="s">
        <v>121</v>
      </c>
      <c r="B28" t="s">
        <v>126</v>
      </c>
      <c r="C28">
        <v>2</v>
      </c>
      <c r="D28" t="s">
        <v>20</v>
      </c>
      <c r="E28" s="1" t="s">
        <v>21</v>
      </c>
      <c r="F28" t="s">
        <v>62</v>
      </c>
      <c r="G28" s="1" t="s">
        <v>127</v>
      </c>
      <c r="H28" t="s">
        <v>128</v>
      </c>
      <c r="I28" t="s">
        <v>30</v>
      </c>
      <c r="J28" t="s">
        <v>18</v>
      </c>
      <c r="K28" t="str">
        <f t="shared" si="0"/>
        <v>grey</v>
      </c>
      <c r="L28">
        <v>6</v>
      </c>
    </row>
    <row r="29" spans="1:12" ht="16">
      <c r="A29" s="2" t="s">
        <v>121</v>
      </c>
      <c r="B29" t="s">
        <v>129</v>
      </c>
      <c r="C29">
        <v>3</v>
      </c>
      <c r="D29" t="s">
        <v>20</v>
      </c>
      <c r="E29" s="1" t="s">
        <v>26</v>
      </c>
      <c r="F29" t="s">
        <v>14</v>
      </c>
      <c r="G29" s="1" t="s">
        <v>130</v>
      </c>
      <c r="H29" s="1" t="s">
        <v>131</v>
      </c>
      <c r="I29" t="s">
        <v>30</v>
      </c>
      <c r="J29" t="s">
        <v>24</v>
      </c>
      <c r="K29" t="str">
        <f t="shared" si="0"/>
        <v>green</v>
      </c>
      <c r="L29">
        <v>26</v>
      </c>
    </row>
    <row r="30" spans="1:12" ht="16">
      <c r="A30" s="2" t="s">
        <v>121</v>
      </c>
      <c r="B30" t="s">
        <v>132</v>
      </c>
      <c r="C30">
        <v>4</v>
      </c>
      <c r="D30" t="s">
        <v>20</v>
      </c>
      <c r="E30" s="1" t="s">
        <v>90</v>
      </c>
      <c r="F30" t="s">
        <v>33</v>
      </c>
      <c r="G30" s="1" t="s">
        <v>133</v>
      </c>
      <c r="H30" s="1" t="s">
        <v>134</v>
      </c>
      <c r="I30" t="s">
        <v>17</v>
      </c>
      <c r="J30" t="s">
        <v>24</v>
      </c>
      <c r="K30" t="str">
        <f t="shared" si="0"/>
        <v>blue</v>
      </c>
      <c r="L30">
        <v>30</v>
      </c>
    </row>
    <row r="31" spans="1:12" ht="16">
      <c r="A31" s="2" t="s">
        <v>121</v>
      </c>
      <c r="B31" t="s">
        <v>135</v>
      </c>
      <c r="C31">
        <v>5</v>
      </c>
      <c r="D31" t="s">
        <v>20</v>
      </c>
      <c r="E31" s="1" t="s">
        <v>136</v>
      </c>
      <c r="F31" t="s">
        <v>33</v>
      </c>
      <c r="G31" s="1" t="s">
        <v>137</v>
      </c>
      <c r="H31" s="1" t="s">
        <v>138</v>
      </c>
      <c r="I31" t="s">
        <v>17</v>
      </c>
      <c r="J31" t="s">
        <v>24</v>
      </c>
      <c r="K31" t="str">
        <f t="shared" si="0"/>
        <v>blue</v>
      </c>
      <c r="L31">
        <v>30</v>
      </c>
    </row>
    <row r="32" spans="1:12" ht="16">
      <c r="A32" s="2" t="s">
        <v>121</v>
      </c>
      <c r="B32" t="s">
        <v>139</v>
      </c>
      <c r="C32">
        <v>6</v>
      </c>
      <c r="D32" t="s">
        <v>20</v>
      </c>
      <c r="E32" s="1" t="s">
        <v>111</v>
      </c>
      <c r="F32" t="s">
        <v>14</v>
      </c>
      <c r="G32" s="1" t="s">
        <v>140</v>
      </c>
      <c r="H32" s="1" t="s">
        <v>141</v>
      </c>
      <c r="I32" t="s">
        <v>17</v>
      </c>
      <c r="J32" t="s">
        <v>18</v>
      </c>
      <c r="K32" t="str">
        <f t="shared" si="0"/>
        <v>green</v>
      </c>
      <c r="L32">
        <v>26</v>
      </c>
    </row>
    <row r="33" spans="1:12" ht="16">
      <c r="A33" s="2" t="s">
        <v>121</v>
      </c>
      <c r="B33" t="s">
        <v>142</v>
      </c>
      <c r="C33">
        <v>7</v>
      </c>
      <c r="D33" t="s">
        <v>20</v>
      </c>
      <c r="E33" s="1" t="s">
        <v>79</v>
      </c>
      <c r="F33" t="s">
        <v>71</v>
      </c>
      <c r="G33" s="1" t="s">
        <v>143</v>
      </c>
      <c r="H33" s="1" t="s">
        <v>144</v>
      </c>
      <c r="I33" t="s">
        <v>17</v>
      </c>
      <c r="J33" t="s">
        <v>18</v>
      </c>
      <c r="K33" t="str">
        <f t="shared" si="0"/>
        <v>white</v>
      </c>
      <c r="L33">
        <v>8</v>
      </c>
    </row>
    <row r="34" spans="1:12" ht="16">
      <c r="A34" s="2" t="s">
        <v>121</v>
      </c>
      <c r="B34" t="s">
        <v>145</v>
      </c>
      <c r="C34">
        <v>8</v>
      </c>
      <c r="D34" t="s">
        <v>12</v>
      </c>
      <c r="E34" s="1" t="s">
        <v>146</v>
      </c>
      <c r="F34" t="s">
        <v>14</v>
      </c>
      <c r="G34" s="1" t="s">
        <v>147</v>
      </c>
      <c r="H34" s="1" t="s">
        <v>148</v>
      </c>
      <c r="I34" t="s">
        <v>17</v>
      </c>
      <c r="J34" t="s">
        <v>18</v>
      </c>
      <c r="K34" t="str">
        <f t="shared" si="0"/>
        <v>green</v>
      </c>
      <c r="L34">
        <v>26</v>
      </c>
    </row>
    <row r="35" spans="1:12" ht="16">
      <c r="A35" s="2" t="s">
        <v>121</v>
      </c>
      <c r="B35" t="s">
        <v>149</v>
      </c>
      <c r="C35">
        <v>9</v>
      </c>
      <c r="D35" t="s">
        <v>12</v>
      </c>
      <c r="E35" s="1" t="s">
        <v>150</v>
      </c>
      <c r="F35" t="s">
        <v>151</v>
      </c>
      <c r="G35" s="1" t="s">
        <v>152</v>
      </c>
      <c r="H35" s="1" t="s">
        <v>46</v>
      </c>
      <c r="I35" t="s">
        <v>30</v>
      </c>
      <c r="J35" t="s">
        <v>18</v>
      </c>
      <c r="K35" t="str">
        <f t="shared" si="0"/>
        <v>grey</v>
      </c>
      <c r="L35">
        <v>1</v>
      </c>
    </row>
    <row r="36" spans="1:12" ht="16">
      <c r="A36" s="2" t="s">
        <v>121</v>
      </c>
      <c r="B36" t="s">
        <v>153</v>
      </c>
      <c r="C36">
        <v>10</v>
      </c>
      <c r="D36" t="s">
        <v>20</v>
      </c>
      <c r="E36" s="1" t="s">
        <v>26</v>
      </c>
      <c r="F36" t="s">
        <v>14</v>
      </c>
      <c r="G36" s="1" t="s">
        <v>154</v>
      </c>
      <c r="H36" s="1" t="s">
        <v>23</v>
      </c>
      <c r="I36" t="s">
        <v>17</v>
      </c>
      <c r="J36" t="s">
        <v>24</v>
      </c>
      <c r="K36" t="str">
        <f t="shared" si="0"/>
        <v>green</v>
      </c>
      <c r="L36">
        <v>26</v>
      </c>
    </row>
    <row r="37" spans="1:12" ht="16">
      <c r="A37" s="2" t="s">
        <v>121</v>
      </c>
      <c r="B37" t="s">
        <v>155</v>
      </c>
      <c r="C37">
        <v>11</v>
      </c>
      <c r="D37" t="s">
        <v>12</v>
      </c>
      <c r="E37" s="1" t="s">
        <v>83</v>
      </c>
      <c r="F37" t="s">
        <v>33</v>
      </c>
      <c r="G37" s="1" t="s">
        <v>156</v>
      </c>
      <c r="H37" s="1" t="s">
        <v>157</v>
      </c>
      <c r="I37" t="s">
        <v>17</v>
      </c>
      <c r="J37" t="s">
        <v>24</v>
      </c>
      <c r="K37" t="str">
        <f t="shared" si="0"/>
        <v>blue</v>
      </c>
      <c r="L37">
        <v>30</v>
      </c>
    </row>
    <row r="38" spans="1:12" ht="16">
      <c r="A38" s="2" t="s">
        <v>121</v>
      </c>
      <c r="B38" t="s">
        <v>158</v>
      </c>
      <c r="C38">
        <v>12</v>
      </c>
      <c r="D38" t="s">
        <v>12</v>
      </c>
      <c r="E38" s="1" t="s">
        <v>123</v>
      </c>
      <c r="F38" t="s">
        <v>33</v>
      </c>
      <c r="G38" s="1" t="s">
        <v>159</v>
      </c>
      <c r="H38" s="1" t="s">
        <v>160</v>
      </c>
      <c r="I38" t="s">
        <v>17</v>
      </c>
      <c r="J38" t="s">
        <v>24</v>
      </c>
      <c r="K38" t="str">
        <f t="shared" si="0"/>
        <v>blue</v>
      </c>
      <c r="L38">
        <v>30</v>
      </c>
    </row>
    <row r="39" spans="1:12" ht="16">
      <c r="A39" s="2" t="s">
        <v>121</v>
      </c>
      <c r="B39" t="s">
        <v>161</v>
      </c>
      <c r="C39">
        <v>13</v>
      </c>
      <c r="D39" t="s">
        <v>12</v>
      </c>
      <c r="E39" s="1" t="s">
        <v>99</v>
      </c>
      <c r="F39" t="s">
        <v>33</v>
      </c>
      <c r="G39" s="1" t="s">
        <v>162</v>
      </c>
      <c r="H39" s="1" t="s">
        <v>163</v>
      </c>
      <c r="I39" t="s">
        <v>17</v>
      </c>
      <c r="J39" t="s">
        <v>18</v>
      </c>
      <c r="K39" t="str">
        <f t="shared" si="0"/>
        <v>blue</v>
      </c>
      <c r="L39">
        <v>30</v>
      </c>
    </row>
    <row r="40" spans="1:12" ht="16">
      <c r="A40" s="2" t="s">
        <v>164</v>
      </c>
      <c r="B40" t="s">
        <v>165</v>
      </c>
      <c r="C40">
        <v>1</v>
      </c>
      <c r="D40" t="s">
        <v>20</v>
      </c>
      <c r="E40" s="1" t="s">
        <v>57</v>
      </c>
      <c r="F40" t="s">
        <v>62</v>
      </c>
      <c r="G40" s="1" t="s">
        <v>166</v>
      </c>
      <c r="H40" t="s">
        <v>167</v>
      </c>
      <c r="I40" t="s">
        <v>30</v>
      </c>
      <c r="J40" t="s">
        <v>18</v>
      </c>
      <c r="K40" t="str">
        <f t="shared" si="0"/>
        <v>grey</v>
      </c>
      <c r="L40">
        <v>6</v>
      </c>
    </row>
    <row r="41" spans="1:12" ht="16">
      <c r="A41" s="2" t="s">
        <v>164</v>
      </c>
      <c r="B41" t="s">
        <v>168</v>
      </c>
      <c r="C41">
        <v>2</v>
      </c>
      <c r="D41" t="s">
        <v>12</v>
      </c>
      <c r="E41" s="1" t="s">
        <v>169</v>
      </c>
      <c r="F41" t="s">
        <v>14</v>
      </c>
      <c r="G41" s="1" t="s">
        <v>170</v>
      </c>
      <c r="H41" s="1" t="s">
        <v>171</v>
      </c>
      <c r="I41" t="s">
        <v>17</v>
      </c>
      <c r="J41" t="s">
        <v>18</v>
      </c>
      <c r="K41" t="str">
        <f t="shared" si="0"/>
        <v>green</v>
      </c>
      <c r="L41">
        <v>26</v>
      </c>
    </row>
    <row r="42" spans="1:12" ht="16">
      <c r="A42" s="2" t="s">
        <v>164</v>
      </c>
      <c r="B42" t="s">
        <v>172</v>
      </c>
      <c r="C42">
        <v>3</v>
      </c>
      <c r="D42" t="s">
        <v>12</v>
      </c>
      <c r="E42" s="1" t="s">
        <v>21</v>
      </c>
      <c r="F42" t="s">
        <v>14</v>
      </c>
      <c r="G42" s="1" t="s">
        <v>173</v>
      </c>
      <c r="H42" s="1" t="s">
        <v>174</v>
      </c>
      <c r="I42" t="s">
        <v>17</v>
      </c>
      <c r="J42" t="s">
        <v>24</v>
      </c>
      <c r="K42" t="str">
        <f t="shared" si="0"/>
        <v>green</v>
      </c>
      <c r="L42">
        <v>26</v>
      </c>
    </row>
    <row r="43" spans="1:12" ht="16">
      <c r="A43" s="2" t="s">
        <v>164</v>
      </c>
      <c r="B43" t="s">
        <v>175</v>
      </c>
      <c r="C43">
        <v>4</v>
      </c>
      <c r="D43" t="s">
        <v>20</v>
      </c>
      <c r="E43" s="1" t="s">
        <v>176</v>
      </c>
      <c r="F43" t="s">
        <v>27</v>
      </c>
      <c r="G43" s="1" t="s">
        <v>177</v>
      </c>
      <c r="H43" t="s">
        <v>178</v>
      </c>
      <c r="I43" t="s">
        <v>30</v>
      </c>
      <c r="J43" t="s">
        <v>18</v>
      </c>
      <c r="K43" t="str">
        <f t="shared" si="0"/>
        <v>grey</v>
      </c>
      <c r="L43">
        <v>27</v>
      </c>
    </row>
    <row r="44" spans="1:12" ht="16">
      <c r="A44" s="2" t="s">
        <v>164</v>
      </c>
      <c r="B44" t="s">
        <v>179</v>
      </c>
      <c r="C44">
        <v>5</v>
      </c>
      <c r="D44" t="s">
        <v>20</v>
      </c>
      <c r="E44" s="1" t="s">
        <v>53</v>
      </c>
      <c r="F44" t="s">
        <v>49</v>
      </c>
      <c r="G44" s="1" t="s">
        <v>180</v>
      </c>
      <c r="H44" t="s">
        <v>181</v>
      </c>
      <c r="I44" t="s">
        <v>30</v>
      </c>
      <c r="J44" t="s">
        <v>18</v>
      </c>
      <c r="K44" t="str">
        <f t="shared" si="0"/>
        <v>grey</v>
      </c>
      <c r="L44">
        <v>5</v>
      </c>
    </row>
    <row r="45" spans="1:12" ht="16">
      <c r="A45" s="2" t="s">
        <v>164</v>
      </c>
      <c r="B45" t="s">
        <v>182</v>
      </c>
      <c r="C45">
        <v>6</v>
      </c>
      <c r="D45" t="s">
        <v>12</v>
      </c>
      <c r="E45" s="1" t="s">
        <v>146</v>
      </c>
      <c r="F45" t="s">
        <v>71</v>
      </c>
      <c r="G45" s="1" t="s">
        <v>183</v>
      </c>
      <c r="H45" s="1" t="s">
        <v>184</v>
      </c>
      <c r="I45" t="s">
        <v>30</v>
      </c>
      <c r="J45" t="s">
        <v>18</v>
      </c>
      <c r="K45" t="str">
        <f t="shared" si="0"/>
        <v>white</v>
      </c>
      <c r="L45">
        <v>8</v>
      </c>
    </row>
    <row r="46" spans="1:12" ht="16">
      <c r="A46" s="2" t="s">
        <v>164</v>
      </c>
      <c r="B46" t="s">
        <v>185</v>
      </c>
      <c r="C46">
        <v>7</v>
      </c>
      <c r="D46" t="s">
        <v>20</v>
      </c>
      <c r="E46" s="1" t="s">
        <v>26</v>
      </c>
      <c r="F46" t="s">
        <v>27</v>
      </c>
      <c r="G46" s="1" t="s">
        <v>186</v>
      </c>
      <c r="H46" s="1" t="s">
        <v>187</v>
      </c>
      <c r="I46" t="s">
        <v>30</v>
      </c>
      <c r="J46" t="s">
        <v>18</v>
      </c>
      <c r="K46" t="str">
        <f t="shared" si="0"/>
        <v>grey</v>
      </c>
      <c r="L46">
        <v>27</v>
      </c>
    </row>
    <row r="47" spans="1:12" ht="16">
      <c r="A47" s="2" t="s">
        <v>164</v>
      </c>
      <c r="B47" t="s">
        <v>188</v>
      </c>
      <c r="C47">
        <v>8</v>
      </c>
      <c r="D47" t="s">
        <v>12</v>
      </c>
      <c r="E47" s="1" t="s">
        <v>119</v>
      </c>
      <c r="F47" t="s">
        <v>33</v>
      </c>
      <c r="G47" s="1" t="s">
        <v>189</v>
      </c>
      <c r="H47" s="1" t="s">
        <v>190</v>
      </c>
      <c r="I47" t="s">
        <v>17</v>
      </c>
      <c r="J47" t="s">
        <v>24</v>
      </c>
      <c r="K47" t="str">
        <f t="shared" si="0"/>
        <v>blue</v>
      </c>
      <c r="L47">
        <v>30</v>
      </c>
    </row>
    <row r="48" spans="1:12" ht="16">
      <c r="A48" s="2" t="s">
        <v>164</v>
      </c>
      <c r="B48" t="s">
        <v>191</v>
      </c>
      <c r="C48">
        <v>9</v>
      </c>
      <c r="D48" t="s">
        <v>20</v>
      </c>
      <c r="E48" s="1" t="s">
        <v>53</v>
      </c>
      <c r="F48" t="s">
        <v>33</v>
      </c>
      <c r="G48" s="1" t="s">
        <v>192</v>
      </c>
      <c r="H48" s="1" t="s">
        <v>193</v>
      </c>
      <c r="I48" t="s">
        <v>17</v>
      </c>
      <c r="J48" t="s">
        <v>18</v>
      </c>
      <c r="K48" t="str">
        <f t="shared" si="0"/>
        <v>blue</v>
      </c>
      <c r="L48">
        <v>30</v>
      </c>
    </row>
    <row r="49" spans="1:12" ht="16">
      <c r="A49" s="2" t="s">
        <v>164</v>
      </c>
      <c r="B49" t="s">
        <v>194</v>
      </c>
      <c r="C49">
        <v>10</v>
      </c>
      <c r="D49" t="s">
        <v>20</v>
      </c>
      <c r="E49" s="1" t="s">
        <v>195</v>
      </c>
      <c r="F49" t="s">
        <v>27</v>
      </c>
      <c r="G49" s="1" t="s">
        <v>196</v>
      </c>
      <c r="H49" t="s">
        <v>29</v>
      </c>
      <c r="I49" t="s">
        <v>30</v>
      </c>
      <c r="J49" t="s">
        <v>18</v>
      </c>
      <c r="K49" t="str">
        <f t="shared" si="0"/>
        <v>grey</v>
      </c>
      <c r="L49">
        <v>27</v>
      </c>
    </row>
    <row r="50" spans="1:12" ht="16">
      <c r="A50" s="2" t="s">
        <v>164</v>
      </c>
      <c r="B50" t="s">
        <v>197</v>
      </c>
      <c r="C50">
        <v>11</v>
      </c>
      <c r="D50" t="s">
        <v>12</v>
      </c>
      <c r="E50" s="1" t="s">
        <v>146</v>
      </c>
      <c r="F50" t="s">
        <v>33</v>
      </c>
      <c r="G50" s="1" t="s">
        <v>198</v>
      </c>
      <c r="H50" s="1" t="s">
        <v>199</v>
      </c>
      <c r="I50" t="s">
        <v>17</v>
      </c>
      <c r="J50" t="s">
        <v>24</v>
      </c>
      <c r="K50" t="str">
        <f t="shared" si="0"/>
        <v>blue</v>
      </c>
      <c r="L50">
        <v>30</v>
      </c>
    </row>
    <row r="51" spans="1:12" ht="16">
      <c r="A51" s="2" t="s">
        <v>164</v>
      </c>
      <c r="B51" t="s">
        <v>200</v>
      </c>
      <c r="C51">
        <v>12</v>
      </c>
      <c r="D51" t="s">
        <v>20</v>
      </c>
      <c r="E51" s="1" t="s">
        <v>201</v>
      </c>
      <c r="F51" t="s">
        <v>33</v>
      </c>
      <c r="G51" s="1" t="s">
        <v>202</v>
      </c>
      <c r="H51" s="1" t="s">
        <v>203</v>
      </c>
      <c r="I51" t="s">
        <v>17</v>
      </c>
      <c r="J51" t="s">
        <v>24</v>
      </c>
      <c r="K51" t="str">
        <f t="shared" si="0"/>
        <v>blue</v>
      </c>
      <c r="L51">
        <v>30</v>
      </c>
    </row>
    <row r="52" spans="1:12" ht="16">
      <c r="A52" s="2" t="s">
        <v>164</v>
      </c>
      <c r="B52" t="s">
        <v>204</v>
      </c>
      <c r="C52">
        <v>13</v>
      </c>
      <c r="D52" t="s">
        <v>12</v>
      </c>
      <c r="E52" s="1" t="s">
        <v>90</v>
      </c>
      <c r="F52" t="s">
        <v>14</v>
      </c>
      <c r="G52" s="1" t="s">
        <v>205</v>
      </c>
      <c r="H52" s="1" t="s">
        <v>206</v>
      </c>
      <c r="I52" t="s">
        <v>17</v>
      </c>
      <c r="J52" t="s">
        <v>24</v>
      </c>
      <c r="K52" t="str">
        <f t="shared" si="0"/>
        <v>green</v>
      </c>
      <c r="L52">
        <v>26</v>
      </c>
    </row>
    <row r="53" spans="1:12" ht="16">
      <c r="A53" s="2" t="s">
        <v>164</v>
      </c>
      <c r="B53" t="s">
        <v>207</v>
      </c>
      <c r="C53">
        <v>14</v>
      </c>
      <c r="D53" t="s">
        <v>12</v>
      </c>
      <c r="E53" s="1" t="s">
        <v>208</v>
      </c>
      <c r="F53" t="s">
        <v>33</v>
      </c>
      <c r="G53" s="1" t="s">
        <v>209</v>
      </c>
      <c r="H53" s="1" t="s">
        <v>210</v>
      </c>
      <c r="I53" t="s">
        <v>17</v>
      </c>
      <c r="J53" t="s">
        <v>24</v>
      </c>
      <c r="K53" t="str">
        <f t="shared" si="0"/>
        <v>blue</v>
      </c>
      <c r="L53">
        <v>30</v>
      </c>
    </row>
    <row r="54" spans="1:12" ht="16">
      <c r="A54" s="2" t="s">
        <v>164</v>
      </c>
      <c r="B54" t="s">
        <v>211</v>
      </c>
      <c r="C54">
        <v>15</v>
      </c>
      <c r="D54" t="s">
        <v>20</v>
      </c>
      <c r="E54" s="1" t="s">
        <v>146</v>
      </c>
      <c r="F54" t="s">
        <v>27</v>
      </c>
      <c r="G54" s="1" t="s">
        <v>212</v>
      </c>
      <c r="H54" s="1" t="s">
        <v>213</v>
      </c>
      <c r="I54" t="s">
        <v>30</v>
      </c>
      <c r="J54" t="s">
        <v>18</v>
      </c>
      <c r="K54" t="str">
        <f t="shared" si="0"/>
        <v>grey</v>
      </c>
      <c r="L54">
        <v>27</v>
      </c>
    </row>
    <row r="55" spans="1:12" ht="16">
      <c r="A55" s="2" t="s">
        <v>164</v>
      </c>
      <c r="B55" t="s">
        <v>214</v>
      </c>
      <c r="C55">
        <v>16</v>
      </c>
      <c r="D55" t="s">
        <v>20</v>
      </c>
      <c r="E55" s="1" t="s">
        <v>66</v>
      </c>
      <c r="F55" t="s">
        <v>14</v>
      </c>
      <c r="G55" s="1" t="s">
        <v>215</v>
      </c>
      <c r="H55" s="1" t="s">
        <v>216</v>
      </c>
      <c r="I55" t="s">
        <v>17</v>
      </c>
      <c r="J55" t="s">
        <v>24</v>
      </c>
      <c r="K55" t="str">
        <f t="shared" si="0"/>
        <v>green</v>
      </c>
      <c r="L55">
        <v>26</v>
      </c>
    </row>
    <row r="56" spans="1:12" ht="16">
      <c r="A56" s="2" t="s">
        <v>217</v>
      </c>
      <c r="B56" t="s">
        <v>218</v>
      </c>
      <c r="C56">
        <v>1</v>
      </c>
      <c r="D56" t="s">
        <v>12</v>
      </c>
      <c r="E56" s="1" t="s">
        <v>57</v>
      </c>
      <c r="F56" t="s">
        <v>14</v>
      </c>
      <c r="G56" s="1" t="s">
        <v>219</v>
      </c>
      <c r="H56" s="1" t="s">
        <v>220</v>
      </c>
      <c r="I56" t="s">
        <v>17</v>
      </c>
      <c r="J56" t="s">
        <v>24</v>
      </c>
      <c r="K56" t="str">
        <f t="shared" si="0"/>
        <v>green</v>
      </c>
      <c r="L56">
        <v>26</v>
      </c>
    </row>
    <row r="57" spans="1:12" ht="16">
      <c r="A57" s="2" t="s">
        <v>217</v>
      </c>
      <c r="B57" t="s">
        <v>221</v>
      </c>
      <c r="C57">
        <v>2</v>
      </c>
      <c r="D57" t="s">
        <v>20</v>
      </c>
      <c r="E57" s="1" t="s">
        <v>79</v>
      </c>
      <c r="F57" t="s">
        <v>33</v>
      </c>
      <c r="G57" s="1" t="s">
        <v>222</v>
      </c>
      <c r="H57" s="1" t="s">
        <v>125</v>
      </c>
      <c r="I57" t="s">
        <v>30</v>
      </c>
      <c r="J57" t="s">
        <v>18</v>
      </c>
      <c r="K57" t="str">
        <f t="shared" si="0"/>
        <v>blue</v>
      </c>
      <c r="L57">
        <v>30</v>
      </c>
    </row>
    <row r="58" spans="1:12" ht="16">
      <c r="A58" s="2" t="s">
        <v>217</v>
      </c>
      <c r="B58" t="s">
        <v>223</v>
      </c>
      <c r="C58">
        <v>3</v>
      </c>
      <c r="D58" t="s">
        <v>12</v>
      </c>
      <c r="E58" s="1" t="s">
        <v>201</v>
      </c>
      <c r="F58" t="s">
        <v>62</v>
      </c>
      <c r="G58" s="1" t="s">
        <v>224</v>
      </c>
      <c r="H58" s="1" t="s">
        <v>225</v>
      </c>
      <c r="I58" t="s">
        <v>30</v>
      </c>
      <c r="J58" t="s">
        <v>18</v>
      </c>
      <c r="K58" t="str">
        <f t="shared" si="0"/>
        <v>grey</v>
      </c>
      <c r="L58">
        <v>6</v>
      </c>
    </row>
    <row r="59" spans="1:12" ht="16">
      <c r="A59" s="2" t="s">
        <v>217</v>
      </c>
      <c r="B59" t="s">
        <v>226</v>
      </c>
      <c r="C59">
        <v>4</v>
      </c>
      <c r="D59" t="s">
        <v>12</v>
      </c>
      <c r="E59" s="1" t="s">
        <v>146</v>
      </c>
      <c r="F59" t="s">
        <v>27</v>
      </c>
      <c r="G59" s="1" t="s">
        <v>227</v>
      </c>
      <c r="H59" s="1" t="s">
        <v>228</v>
      </c>
      <c r="I59" t="s">
        <v>17</v>
      </c>
      <c r="J59" t="s">
        <v>24</v>
      </c>
      <c r="K59" t="str">
        <f t="shared" si="0"/>
        <v>grey</v>
      </c>
      <c r="L59">
        <v>27</v>
      </c>
    </row>
    <row r="60" spans="1:12" ht="16">
      <c r="A60" s="2" t="s">
        <v>217</v>
      </c>
      <c r="B60" t="s">
        <v>229</v>
      </c>
      <c r="C60">
        <v>5</v>
      </c>
      <c r="D60" t="s">
        <v>20</v>
      </c>
      <c r="E60" s="1" t="s">
        <v>99</v>
      </c>
      <c r="F60" t="s">
        <v>33</v>
      </c>
      <c r="G60" s="1" t="s">
        <v>230</v>
      </c>
      <c r="H60" s="1" t="s">
        <v>231</v>
      </c>
      <c r="I60" t="s">
        <v>17</v>
      </c>
      <c r="J60" t="s">
        <v>24</v>
      </c>
      <c r="K60" t="str">
        <f t="shared" si="0"/>
        <v>blue</v>
      </c>
      <c r="L60">
        <v>30</v>
      </c>
    </row>
    <row r="61" spans="1:12" ht="16">
      <c r="A61" s="2" t="s">
        <v>217</v>
      </c>
      <c r="B61" t="s">
        <v>232</v>
      </c>
      <c r="C61">
        <v>6</v>
      </c>
      <c r="D61" t="s">
        <v>20</v>
      </c>
      <c r="E61" s="1" t="s">
        <v>176</v>
      </c>
      <c r="F61" t="s">
        <v>14</v>
      </c>
      <c r="G61" s="1" t="s">
        <v>233</v>
      </c>
      <c r="H61" s="1" t="s">
        <v>234</v>
      </c>
      <c r="I61" t="s">
        <v>17</v>
      </c>
      <c r="J61" t="s">
        <v>24</v>
      </c>
      <c r="K61" t="str">
        <f t="shared" si="0"/>
        <v>green</v>
      </c>
      <c r="L61">
        <v>26</v>
      </c>
    </row>
    <row r="62" spans="1:12" ht="16">
      <c r="A62" s="2" t="s">
        <v>217</v>
      </c>
      <c r="B62" t="s">
        <v>235</v>
      </c>
      <c r="C62">
        <v>7</v>
      </c>
      <c r="D62" t="s">
        <v>20</v>
      </c>
      <c r="E62" s="1" t="s">
        <v>236</v>
      </c>
      <c r="F62" t="s">
        <v>237</v>
      </c>
      <c r="G62" s="1" t="s">
        <v>238</v>
      </c>
      <c r="H62" t="s">
        <v>239</v>
      </c>
      <c r="I62" t="s">
        <v>30</v>
      </c>
      <c r="J62" t="s">
        <v>18</v>
      </c>
      <c r="K62" t="str">
        <f t="shared" si="0"/>
        <v>grey</v>
      </c>
      <c r="L62">
        <v>1</v>
      </c>
    </row>
    <row r="63" spans="1:12" ht="16">
      <c r="A63" s="2" t="s">
        <v>217</v>
      </c>
      <c r="B63" t="s">
        <v>240</v>
      </c>
      <c r="C63">
        <v>8</v>
      </c>
      <c r="D63" t="s">
        <v>12</v>
      </c>
      <c r="E63" s="1" t="s">
        <v>107</v>
      </c>
      <c r="F63" t="s">
        <v>33</v>
      </c>
      <c r="G63" s="1" t="s">
        <v>241</v>
      </c>
      <c r="H63" s="1" t="s">
        <v>242</v>
      </c>
      <c r="I63" t="s">
        <v>17</v>
      </c>
      <c r="J63" t="s">
        <v>18</v>
      </c>
      <c r="K63" t="str">
        <f t="shared" si="0"/>
        <v>blue</v>
      </c>
      <c r="L63">
        <v>30</v>
      </c>
    </row>
    <row r="64" spans="1:12" ht="16">
      <c r="A64" s="2" t="s">
        <v>217</v>
      </c>
      <c r="B64" t="s">
        <v>243</v>
      </c>
      <c r="C64">
        <v>9</v>
      </c>
      <c r="D64" t="s">
        <v>20</v>
      </c>
      <c r="E64" s="1" t="s">
        <v>244</v>
      </c>
      <c r="F64" t="s">
        <v>33</v>
      </c>
      <c r="G64" s="1" t="s">
        <v>245</v>
      </c>
      <c r="H64" s="1" t="s">
        <v>246</v>
      </c>
      <c r="I64" t="s">
        <v>17</v>
      </c>
      <c r="J64" t="s">
        <v>24</v>
      </c>
      <c r="K64" t="str">
        <f t="shared" si="0"/>
        <v>blue</v>
      </c>
      <c r="L64">
        <v>30</v>
      </c>
    </row>
    <row r="65" spans="1:12" ht="16">
      <c r="A65" s="2" t="s">
        <v>217</v>
      </c>
      <c r="B65" t="s">
        <v>247</v>
      </c>
      <c r="C65">
        <v>10</v>
      </c>
      <c r="D65" t="s">
        <v>12</v>
      </c>
      <c r="E65" s="1" t="s">
        <v>236</v>
      </c>
      <c r="F65" t="s">
        <v>14</v>
      </c>
      <c r="G65" s="1" t="s">
        <v>248</v>
      </c>
      <c r="H65" s="1" t="s">
        <v>249</v>
      </c>
      <c r="I65" t="s">
        <v>17</v>
      </c>
      <c r="J65" t="s">
        <v>18</v>
      </c>
      <c r="K65" t="str">
        <f t="shared" si="0"/>
        <v>green</v>
      </c>
      <c r="L65">
        <v>26</v>
      </c>
    </row>
    <row r="66" spans="1:12" ht="16">
      <c r="A66" s="2" t="s">
        <v>217</v>
      </c>
      <c r="B66" t="s">
        <v>250</v>
      </c>
      <c r="C66">
        <v>11</v>
      </c>
      <c r="D66" t="s">
        <v>12</v>
      </c>
      <c r="E66" s="1" t="s">
        <v>79</v>
      </c>
      <c r="F66" t="s">
        <v>49</v>
      </c>
      <c r="G66" s="1" t="s">
        <v>251</v>
      </c>
      <c r="H66" t="s">
        <v>252</v>
      </c>
      <c r="I66" t="s">
        <v>30</v>
      </c>
      <c r="J66" t="s">
        <v>18</v>
      </c>
      <c r="K66" t="str">
        <f t="shared" si="0"/>
        <v>grey</v>
      </c>
      <c r="L66">
        <v>5</v>
      </c>
    </row>
    <row r="67" spans="1:12" ht="16">
      <c r="A67" s="2" t="s">
        <v>217</v>
      </c>
      <c r="B67" t="s">
        <v>253</v>
      </c>
      <c r="C67">
        <v>12</v>
      </c>
      <c r="D67" t="s">
        <v>20</v>
      </c>
      <c r="E67" s="1" t="s">
        <v>99</v>
      </c>
      <c r="F67" t="s">
        <v>14</v>
      </c>
      <c r="G67" s="1" t="s">
        <v>254</v>
      </c>
      <c r="H67" s="1" t="s">
        <v>255</v>
      </c>
      <c r="I67" t="s">
        <v>30</v>
      </c>
      <c r="J67" t="s">
        <v>24</v>
      </c>
      <c r="K67" t="str">
        <f t="shared" ref="K67:K113" si="1">IF(F67="民主進步黨","green",IF(F67="中國國民黨","blue",IF(F67="台灣民眾黨","white","grey")))</f>
        <v>green</v>
      </c>
      <c r="L67">
        <v>26</v>
      </c>
    </row>
    <row r="68" spans="1:12" ht="16">
      <c r="A68" s="2" t="s">
        <v>217</v>
      </c>
      <c r="B68" t="s">
        <v>256</v>
      </c>
      <c r="C68">
        <v>13</v>
      </c>
      <c r="D68" t="s">
        <v>12</v>
      </c>
      <c r="E68" s="1" t="s">
        <v>150</v>
      </c>
      <c r="F68" t="s">
        <v>71</v>
      </c>
      <c r="G68" s="1" t="s">
        <v>257</v>
      </c>
      <c r="H68" s="1" t="s">
        <v>258</v>
      </c>
      <c r="I68" t="s">
        <v>17</v>
      </c>
      <c r="J68" t="s">
        <v>18</v>
      </c>
      <c r="K68" t="str">
        <f t="shared" si="1"/>
        <v>white</v>
      </c>
      <c r="L68">
        <v>8</v>
      </c>
    </row>
    <row r="69" spans="1:12" ht="16">
      <c r="A69" s="2" t="s">
        <v>259</v>
      </c>
      <c r="B69" t="s">
        <v>260</v>
      </c>
      <c r="C69">
        <v>1</v>
      </c>
      <c r="D69" t="s">
        <v>20</v>
      </c>
      <c r="E69" s="1" t="s">
        <v>261</v>
      </c>
      <c r="F69" t="s">
        <v>14</v>
      </c>
      <c r="G69" s="1" t="s">
        <v>262</v>
      </c>
      <c r="H69" s="1" t="s">
        <v>16</v>
      </c>
      <c r="I69" t="s">
        <v>17</v>
      </c>
      <c r="J69" t="s">
        <v>24</v>
      </c>
      <c r="K69" t="str">
        <f t="shared" si="1"/>
        <v>green</v>
      </c>
      <c r="L69">
        <v>26</v>
      </c>
    </row>
    <row r="70" spans="1:12" ht="16">
      <c r="A70" s="2" t="s">
        <v>259</v>
      </c>
      <c r="B70" t="s">
        <v>263</v>
      </c>
      <c r="C70">
        <v>2</v>
      </c>
      <c r="D70" t="s">
        <v>20</v>
      </c>
      <c r="E70" s="1" t="s">
        <v>48</v>
      </c>
      <c r="F70" t="s">
        <v>27</v>
      </c>
      <c r="G70" s="1" t="s">
        <v>264</v>
      </c>
      <c r="H70" t="s">
        <v>265</v>
      </c>
      <c r="I70" t="s">
        <v>30</v>
      </c>
      <c r="J70" t="s">
        <v>18</v>
      </c>
      <c r="K70" t="str">
        <f t="shared" si="1"/>
        <v>grey</v>
      </c>
      <c r="L70">
        <v>27</v>
      </c>
    </row>
    <row r="71" spans="1:12" ht="16">
      <c r="A71" s="2" t="s">
        <v>259</v>
      </c>
      <c r="B71" t="s">
        <v>266</v>
      </c>
      <c r="C71">
        <v>3</v>
      </c>
      <c r="D71" t="s">
        <v>20</v>
      </c>
      <c r="E71" s="1" t="s">
        <v>26</v>
      </c>
      <c r="F71" t="s">
        <v>33</v>
      </c>
      <c r="G71" s="1" t="s">
        <v>267</v>
      </c>
      <c r="H71" s="1" t="s">
        <v>268</v>
      </c>
      <c r="I71" t="s">
        <v>17</v>
      </c>
      <c r="J71" t="s">
        <v>24</v>
      </c>
      <c r="K71" t="str">
        <f t="shared" si="1"/>
        <v>blue</v>
      </c>
      <c r="L71">
        <v>30</v>
      </c>
    </row>
    <row r="72" spans="1:12" ht="16">
      <c r="A72" s="2" t="s">
        <v>259</v>
      </c>
      <c r="B72" t="s">
        <v>269</v>
      </c>
      <c r="C72">
        <v>4</v>
      </c>
      <c r="D72" t="s">
        <v>12</v>
      </c>
      <c r="E72" s="1" t="s">
        <v>150</v>
      </c>
      <c r="F72" t="s">
        <v>14</v>
      </c>
      <c r="G72" s="1" t="s">
        <v>270</v>
      </c>
      <c r="H72" s="1" t="s">
        <v>271</v>
      </c>
      <c r="I72" t="s">
        <v>17</v>
      </c>
      <c r="J72" t="s">
        <v>24</v>
      </c>
      <c r="K72" t="str">
        <f t="shared" si="1"/>
        <v>green</v>
      </c>
      <c r="L72">
        <v>26</v>
      </c>
    </row>
    <row r="73" spans="1:12" ht="16">
      <c r="A73" s="2" t="s">
        <v>259</v>
      </c>
      <c r="B73" t="s">
        <v>272</v>
      </c>
      <c r="C73">
        <v>5</v>
      </c>
      <c r="D73" t="s">
        <v>20</v>
      </c>
      <c r="E73" s="1" t="s">
        <v>273</v>
      </c>
      <c r="F73" t="s">
        <v>27</v>
      </c>
      <c r="G73" s="1" t="s">
        <v>274</v>
      </c>
      <c r="H73" s="1" t="s">
        <v>275</v>
      </c>
      <c r="I73" t="s">
        <v>17</v>
      </c>
      <c r="J73" t="s">
        <v>24</v>
      </c>
      <c r="K73" t="str">
        <f t="shared" si="1"/>
        <v>grey</v>
      </c>
      <c r="L73">
        <v>27</v>
      </c>
    </row>
    <row r="74" spans="1:12" ht="16">
      <c r="A74" s="2" t="s">
        <v>259</v>
      </c>
      <c r="B74" t="s">
        <v>276</v>
      </c>
      <c r="C74">
        <v>6</v>
      </c>
      <c r="D74" t="s">
        <v>20</v>
      </c>
      <c r="E74" s="1" t="s">
        <v>99</v>
      </c>
      <c r="F74" t="s">
        <v>33</v>
      </c>
      <c r="G74" s="1" t="s">
        <v>277</v>
      </c>
      <c r="H74" s="1" t="s">
        <v>278</v>
      </c>
      <c r="I74" t="s">
        <v>17</v>
      </c>
      <c r="J74" t="s">
        <v>24</v>
      </c>
      <c r="K74" t="str">
        <f t="shared" si="1"/>
        <v>blue</v>
      </c>
      <c r="L74">
        <v>30</v>
      </c>
    </row>
    <row r="75" spans="1:12" ht="16">
      <c r="A75" s="2" t="s">
        <v>259</v>
      </c>
      <c r="B75" t="s">
        <v>279</v>
      </c>
      <c r="C75">
        <v>7</v>
      </c>
      <c r="D75" t="s">
        <v>12</v>
      </c>
      <c r="E75" s="1" t="s">
        <v>280</v>
      </c>
      <c r="F75" t="s">
        <v>281</v>
      </c>
      <c r="G75" s="1" t="s">
        <v>282</v>
      </c>
      <c r="H75" t="s">
        <v>283</v>
      </c>
      <c r="I75" t="s">
        <v>30</v>
      </c>
      <c r="J75" t="s">
        <v>18</v>
      </c>
      <c r="K75" t="str">
        <f t="shared" si="1"/>
        <v>grey</v>
      </c>
      <c r="L75">
        <v>2</v>
      </c>
    </row>
    <row r="76" spans="1:12" ht="16">
      <c r="A76" s="2" t="s">
        <v>259</v>
      </c>
      <c r="B76" t="s">
        <v>284</v>
      </c>
      <c r="C76">
        <v>8</v>
      </c>
      <c r="D76" t="s">
        <v>12</v>
      </c>
      <c r="E76" s="1" t="s">
        <v>146</v>
      </c>
      <c r="F76" t="s">
        <v>71</v>
      </c>
      <c r="G76" s="1" t="s">
        <v>285</v>
      </c>
      <c r="H76" s="1" t="s">
        <v>286</v>
      </c>
      <c r="I76" t="s">
        <v>30</v>
      </c>
      <c r="J76" t="s">
        <v>18</v>
      </c>
      <c r="K76" t="str">
        <f t="shared" si="1"/>
        <v>white</v>
      </c>
      <c r="L76">
        <v>8</v>
      </c>
    </row>
    <row r="77" spans="1:12" ht="16">
      <c r="A77" s="2" t="s">
        <v>259</v>
      </c>
      <c r="B77" t="s">
        <v>287</v>
      </c>
      <c r="C77">
        <v>9</v>
      </c>
      <c r="D77" t="s">
        <v>20</v>
      </c>
      <c r="E77" s="1" t="s">
        <v>13</v>
      </c>
      <c r="F77" t="s">
        <v>14</v>
      </c>
      <c r="G77" s="1" t="s">
        <v>288</v>
      </c>
      <c r="H77" s="1" t="s">
        <v>289</v>
      </c>
      <c r="I77" t="s">
        <v>30</v>
      </c>
      <c r="J77" t="s">
        <v>18</v>
      </c>
      <c r="K77" t="str">
        <f t="shared" si="1"/>
        <v>green</v>
      </c>
      <c r="L77">
        <v>26</v>
      </c>
    </row>
    <row r="78" spans="1:12" ht="16">
      <c r="A78" s="2" t="s">
        <v>259</v>
      </c>
      <c r="B78" t="s">
        <v>290</v>
      </c>
      <c r="C78">
        <v>10</v>
      </c>
      <c r="D78" t="s">
        <v>12</v>
      </c>
      <c r="E78" s="1" t="s">
        <v>107</v>
      </c>
      <c r="F78" t="s">
        <v>27</v>
      </c>
      <c r="G78" s="1" t="s">
        <v>291</v>
      </c>
      <c r="H78" s="1" t="s">
        <v>292</v>
      </c>
      <c r="I78" t="s">
        <v>30</v>
      </c>
      <c r="J78" t="s">
        <v>18</v>
      </c>
      <c r="K78" t="str">
        <f t="shared" si="1"/>
        <v>grey</v>
      </c>
      <c r="L78">
        <v>27</v>
      </c>
    </row>
    <row r="79" spans="1:12" ht="16">
      <c r="A79" s="2" t="s">
        <v>259</v>
      </c>
      <c r="B79" t="s">
        <v>293</v>
      </c>
      <c r="C79">
        <v>11</v>
      </c>
      <c r="D79" t="s">
        <v>20</v>
      </c>
      <c r="E79" s="1" t="s">
        <v>83</v>
      </c>
      <c r="F79" t="s">
        <v>62</v>
      </c>
      <c r="G79" s="1" t="s">
        <v>294</v>
      </c>
      <c r="H79" s="1" t="s">
        <v>295</v>
      </c>
      <c r="I79" t="s">
        <v>30</v>
      </c>
      <c r="J79" t="s">
        <v>18</v>
      </c>
      <c r="K79" t="str">
        <f t="shared" si="1"/>
        <v>grey</v>
      </c>
      <c r="L79">
        <v>6</v>
      </c>
    </row>
    <row r="80" spans="1:12" ht="16">
      <c r="A80" s="2" t="s">
        <v>259</v>
      </c>
      <c r="B80" t="s">
        <v>296</v>
      </c>
      <c r="C80">
        <v>12</v>
      </c>
      <c r="D80" t="s">
        <v>12</v>
      </c>
      <c r="E80" s="1" t="s">
        <v>208</v>
      </c>
      <c r="F80" t="s">
        <v>33</v>
      </c>
      <c r="G80" s="1" t="s">
        <v>297</v>
      </c>
      <c r="H80" s="1" t="s">
        <v>298</v>
      </c>
      <c r="I80" t="s">
        <v>17</v>
      </c>
      <c r="J80" t="s">
        <v>24</v>
      </c>
      <c r="K80" t="str">
        <f t="shared" si="1"/>
        <v>blue</v>
      </c>
      <c r="L80">
        <v>30</v>
      </c>
    </row>
    <row r="81" spans="1:12" ht="16">
      <c r="A81" s="2" t="s">
        <v>259</v>
      </c>
      <c r="B81" t="s">
        <v>299</v>
      </c>
      <c r="C81">
        <v>13</v>
      </c>
      <c r="D81" t="s">
        <v>12</v>
      </c>
      <c r="E81" s="1" t="s">
        <v>61</v>
      </c>
      <c r="F81" t="s">
        <v>300</v>
      </c>
      <c r="G81" s="1" t="s">
        <v>301</v>
      </c>
      <c r="H81" s="1" t="s">
        <v>302</v>
      </c>
      <c r="I81" t="s">
        <v>30</v>
      </c>
      <c r="J81" t="s">
        <v>18</v>
      </c>
      <c r="K81" t="str">
        <f t="shared" si="1"/>
        <v>grey</v>
      </c>
      <c r="L81">
        <v>1</v>
      </c>
    </row>
    <row r="82" spans="1:12" ht="16">
      <c r="A82" s="2" t="s">
        <v>259</v>
      </c>
      <c r="B82" t="s">
        <v>303</v>
      </c>
      <c r="C82">
        <v>14</v>
      </c>
      <c r="D82" t="s">
        <v>20</v>
      </c>
      <c r="E82" s="1" t="s">
        <v>107</v>
      </c>
      <c r="F82" t="s">
        <v>27</v>
      </c>
      <c r="G82" s="1" t="s">
        <v>304</v>
      </c>
      <c r="H82" t="s">
        <v>305</v>
      </c>
      <c r="I82" t="s">
        <v>30</v>
      </c>
      <c r="J82" t="s">
        <v>18</v>
      </c>
      <c r="K82" t="str">
        <f t="shared" si="1"/>
        <v>grey</v>
      </c>
      <c r="L82">
        <v>27</v>
      </c>
    </row>
    <row r="83" spans="1:12" ht="16">
      <c r="A83" s="2" t="s">
        <v>259</v>
      </c>
      <c r="B83" t="s">
        <v>306</v>
      </c>
      <c r="C83">
        <v>15</v>
      </c>
      <c r="D83" t="s">
        <v>20</v>
      </c>
      <c r="E83" s="1" t="s">
        <v>307</v>
      </c>
      <c r="F83" t="s">
        <v>27</v>
      </c>
      <c r="G83" s="1" t="s">
        <v>308</v>
      </c>
      <c r="H83" t="s">
        <v>117</v>
      </c>
      <c r="I83" t="s">
        <v>30</v>
      </c>
      <c r="J83" t="s">
        <v>18</v>
      </c>
      <c r="K83" t="str">
        <f t="shared" si="1"/>
        <v>grey</v>
      </c>
      <c r="L83">
        <v>27</v>
      </c>
    </row>
    <row r="84" spans="1:12" ht="16">
      <c r="A84" s="2" t="s">
        <v>259</v>
      </c>
      <c r="B84" t="s">
        <v>309</v>
      </c>
      <c r="C84">
        <v>16</v>
      </c>
      <c r="D84" t="s">
        <v>12</v>
      </c>
      <c r="E84" s="1" t="s">
        <v>244</v>
      </c>
      <c r="F84" t="s">
        <v>33</v>
      </c>
      <c r="G84" s="1" t="s">
        <v>310</v>
      </c>
      <c r="H84" s="1" t="s">
        <v>311</v>
      </c>
      <c r="I84" t="s">
        <v>17</v>
      </c>
      <c r="J84" t="s">
        <v>24</v>
      </c>
      <c r="K84" t="str">
        <f t="shared" si="1"/>
        <v>blue</v>
      </c>
      <c r="L84">
        <v>30</v>
      </c>
    </row>
    <row r="85" spans="1:12" ht="16">
      <c r="A85" s="2" t="s">
        <v>259</v>
      </c>
      <c r="B85" t="s">
        <v>312</v>
      </c>
      <c r="C85">
        <v>17</v>
      </c>
      <c r="D85" t="s">
        <v>12</v>
      </c>
      <c r="E85" s="1" t="s">
        <v>53</v>
      </c>
      <c r="F85" t="s">
        <v>14</v>
      </c>
      <c r="G85" s="1" t="s">
        <v>313</v>
      </c>
      <c r="H85" s="1" t="s">
        <v>314</v>
      </c>
      <c r="I85" t="s">
        <v>17</v>
      </c>
      <c r="J85" t="s">
        <v>18</v>
      </c>
      <c r="K85" t="str">
        <f t="shared" si="1"/>
        <v>green</v>
      </c>
      <c r="L85">
        <v>26</v>
      </c>
    </row>
    <row r="86" spans="1:12" ht="16">
      <c r="A86" s="2" t="s">
        <v>259</v>
      </c>
      <c r="B86" t="s">
        <v>315</v>
      </c>
      <c r="C86">
        <v>18</v>
      </c>
      <c r="D86" t="s">
        <v>20</v>
      </c>
      <c r="E86" s="1" t="s">
        <v>208</v>
      </c>
      <c r="F86" t="s">
        <v>27</v>
      </c>
      <c r="G86" s="1" t="s">
        <v>316</v>
      </c>
      <c r="H86" t="s">
        <v>68</v>
      </c>
      <c r="I86" t="s">
        <v>30</v>
      </c>
      <c r="J86" t="s">
        <v>18</v>
      </c>
      <c r="K86" t="str">
        <f t="shared" si="1"/>
        <v>grey</v>
      </c>
      <c r="L86">
        <v>27</v>
      </c>
    </row>
    <row r="87" spans="1:12" ht="16">
      <c r="A87" s="2" t="s">
        <v>317</v>
      </c>
      <c r="B87" t="s">
        <v>318</v>
      </c>
      <c r="C87">
        <v>1</v>
      </c>
      <c r="D87" t="s">
        <v>20</v>
      </c>
      <c r="E87" s="1" t="s">
        <v>103</v>
      </c>
      <c r="F87" t="s">
        <v>71</v>
      </c>
      <c r="G87" s="1" t="s">
        <v>319</v>
      </c>
      <c r="H87" s="1" t="s">
        <v>320</v>
      </c>
      <c r="I87" t="s">
        <v>30</v>
      </c>
      <c r="J87" t="s">
        <v>18</v>
      </c>
      <c r="K87" t="str">
        <f t="shared" si="1"/>
        <v>white</v>
      </c>
      <c r="L87">
        <v>8</v>
      </c>
    </row>
    <row r="88" spans="1:12" ht="16">
      <c r="A88" s="2" t="s">
        <v>317</v>
      </c>
      <c r="B88" t="s">
        <v>321</v>
      </c>
      <c r="C88">
        <v>2</v>
      </c>
      <c r="D88" t="s">
        <v>20</v>
      </c>
      <c r="E88" s="1" t="s">
        <v>322</v>
      </c>
      <c r="F88" t="s">
        <v>27</v>
      </c>
      <c r="G88" s="1" t="s">
        <v>323</v>
      </c>
      <c r="H88" t="s">
        <v>305</v>
      </c>
      <c r="I88" t="s">
        <v>30</v>
      </c>
      <c r="J88" t="s">
        <v>18</v>
      </c>
      <c r="K88" t="str">
        <f t="shared" si="1"/>
        <v>grey</v>
      </c>
      <c r="L88">
        <v>27</v>
      </c>
    </row>
    <row r="89" spans="1:12" ht="16">
      <c r="A89" s="2" t="s">
        <v>317</v>
      </c>
      <c r="B89" t="s">
        <v>324</v>
      </c>
      <c r="C89">
        <v>3</v>
      </c>
      <c r="D89" t="s">
        <v>20</v>
      </c>
      <c r="E89" s="1" t="s">
        <v>107</v>
      </c>
      <c r="F89" t="s">
        <v>49</v>
      </c>
      <c r="G89" s="1" t="s">
        <v>325</v>
      </c>
      <c r="H89" t="s">
        <v>252</v>
      </c>
      <c r="I89" t="s">
        <v>30</v>
      </c>
      <c r="J89" t="s">
        <v>18</v>
      </c>
      <c r="K89" t="str">
        <f t="shared" si="1"/>
        <v>grey</v>
      </c>
      <c r="L89">
        <v>5</v>
      </c>
    </row>
    <row r="90" spans="1:12" ht="16">
      <c r="A90" s="2" t="s">
        <v>317</v>
      </c>
      <c r="B90" t="s">
        <v>326</v>
      </c>
      <c r="C90">
        <v>4</v>
      </c>
      <c r="D90" t="s">
        <v>20</v>
      </c>
      <c r="E90" s="1" t="s">
        <v>123</v>
      </c>
      <c r="F90" t="s">
        <v>27</v>
      </c>
      <c r="G90" s="1" t="s">
        <v>327</v>
      </c>
      <c r="H90" s="1" t="s">
        <v>328</v>
      </c>
      <c r="I90" t="s">
        <v>17</v>
      </c>
      <c r="J90" t="s">
        <v>18</v>
      </c>
      <c r="K90" t="str">
        <f t="shared" si="1"/>
        <v>grey</v>
      </c>
      <c r="L90">
        <v>27</v>
      </c>
    </row>
    <row r="91" spans="1:12" ht="16">
      <c r="A91" s="2" t="s">
        <v>317</v>
      </c>
      <c r="B91" t="s">
        <v>329</v>
      </c>
      <c r="C91">
        <v>5</v>
      </c>
      <c r="D91" t="s">
        <v>20</v>
      </c>
      <c r="E91" s="1" t="s">
        <v>273</v>
      </c>
      <c r="F91" t="s">
        <v>14</v>
      </c>
      <c r="G91" s="1" t="s">
        <v>330</v>
      </c>
      <c r="H91" s="1" t="s">
        <v>331</v>
      </c>
      <c r="I91" t="s">
        <v>17</v>
      </c>
      <c r="J91" t="s">
        <v>24</v>
      </c>
      <c r="K91" t="str">
        <f t="shared" si="1"/>
        <v>green</v>
      </c>
      <c r="L91">
        <v>26</v>
      </c>
    </row>
    <row r="92" spans="1:12" ht="16">
      <c r="A92" s="2" t="s">
        <v>317</v>
      </c>
      <c r="B92" t="s">
        <v>332</v>
      </c>
      <c r="C92">
        <v>6</v>
      </c>
      <c r="D92" t="s">
        <v>12</v>
      </c>
      <c r="E92" s="1" t="s">
        <v>61</v>
      </c>
      <c r="F92" t="s">
        <v>281</v>
      </c>
      <c r="G92" s="1" t="s">
        <v>333</v>
      </c>
      <c r="H92" s="1" t="s">
        <v>334</v>
      </c>
      <c r="I92" t="s">
        <v>30</v>
      </c>
      <c r="J92" t="s">
        <v>18</v>
      </c>
      <c r="K92" t="str">
        <f t="shared" si="1"/>
        <v>grey</v>
      </c>
      <c r="L92">
        <v>2</v>
      </c>
    </row>
    <row r="93" spans="1:12" ht="16">
      <c r="A93" s="2" t="s">
        <v>317</v>
      </c>
      <c r="B93" t="s">
        <v>335</v>
      </c>
      <c r="C93">
        <v>7</v>
      </c>
      <c r="D93" t="s">
        <v>12</v>
      </c>
      <c r="E93" s="1" t="s">
        <v>57</v>
      </c>
      <c r="F93" t="s">
        <v>27</v>
      </c>
      <c r="G93" s="1" t="s">
        <v>336</v>
      </c>
      <c r="H93" t="s">
        <v>85</v>
      </c>
      <c r="I93" t="s">
        <v>30</v>
      </c>
      <c r="J93" t="s">
        <v>18</v>
      </c>
      <c r="K93" t="str">
        <f t="shared" si="1"/>
        <v>grey</v>
      </c>
      <c r="L93">
        <v>27</v>
      </c>
    </row>
    <row r="94" spans="1:12" ht="16">
      <c r="A94" s="2" t="s">
        <v>317</v>
      </c>
      <c r="B94" t="s">
        <v>337</v>
      </c>
      <c r="C94">
        <v>8</v>
      </c>
      <c r="D94" t="s">
        <v>20</v>
      </c>
      <c r="E94" s="1" t="s">
        <v>13</v>
      </c>
      <c r="F94" t="s">
        <v>14</v>
      </c>
      <c r="G94" s="1" t="s">
        <v>338</v>
      </c>
      <c r="H94" s="1" t="s">
        <v>339</v>
      </c>
      <c r="I94" t="s">
        <v>30</v>
      </c>
      <c r="J94" t="s">
        <v>18</v>
      </c>
      <c r="K94" t="str">
        <f t="shared" si="1"/>
        <v>green</v>
      </c>
      <c r="L94">
        <v>26</v>
      </c>
    </row>
    <row r="95" spans="1:12" ht="16">
      <c r="A95" s="2" t="s">
        <v>317</v>
      </c>
      <c r="B95" t="s">
        <v>340</v>
      </c>
      <c r="C95">
        <v>9</v>
      </c>
      <c r="D95" t="s">
        <v>20</v>
      </c>
      <c r="E95" s="1" t="s">
        <v>169</v>
      </c>
      <c r="F95" t="s">
        <v>33</v>
      </c>
      <c r="G95" s="1" t="s">
        <v>341</v>
      </c>
      <c r="H95" s="1" t="s">
        <v>342</v>
      </c>
      <c r="I95" t="s">
        <v>30</v>
      </c>
      <c r="J95" t="s">
        <v>18</v>
      </c>
      <c r="K95" t="str">
        <f t="shared" si="1"/>
        <v>blue</v>
      </c>
      <c r="L95">
        <v>30</v>
      </c>
    </row>
    <row r="96" spans="1:12" ht="16">
      <c r="A96" s="2" t="s">
        <v>317</v>
      </c>
      <c r="B96" t="s">
        <v>343</v>
      </c>
      <c r="C96">
        <v>10</v>
      </c>
      <c r="D96" t="s">
        <v>20</v>
      </c>
      <c r="E96" s="1" t="s">
        <v>32</v>
      </c>
      <c r="F96" t="s">
        <v>33</v>
      </c>
      <c r="G96" s="1" t="s">
        <v>344</v>
      </c>
      <c r="H96" s="1" t="s">
        <v>345</v>
      </c>
      <c r="I96" t="s">
        <v>17</v>
      </c>
      <c r="J96" t="s">
        <v>24</v>
      </c>
      <c r="K96" t="str">
        <f t="shared" si="1"/>
        <v>blue</v>
      </c>
      <c r="L96">
        <v>30</v>
      </c>
    </row>
    <row r="97" spans="1:12" ht="16">
      <c r="A97" s="2" t="s">
        <v>317</v>
      </c>
      <c r="B97" t="s">
        <v>346</v>
      </c>
      <c r="C97">
        <v>11</v>
      </c>
      <c r="D97" t="s">
        <v>12</v>
      </c>
      <c r="E97" s="1" t="s">
        <v>236</v>
      </c>
      <c r="F97" t="s">
        <v>27</v>
      </c>
      <c r="G97" s="1" t="s">
        <v>347</v>
      </c>
      <c r="H97" s="1" t="s">
        <v>348</v>
      </c>
      <c r="I97" t="s">
        <v>30</v>
      </c>
      <c r="J97" t="s">
        <v>18</v>
      </c>
      <c r="K97" t="str">
        <f t="shared" si="1"/>
        <v>grey</v>
      </c>
      <c r="L97">
        <v>27</v>
      </c>
    </row>
    <row r="98" spans="1:12" ht="16">
      <c r="A98" s="2" t="s">
        <v>317</v>
      </c>
      <c r="B98" t="s">
        <v>349</v>
      </c>
      <c r="C98">
        <v>12</v>
      </c>
      <c r="D98" t="s">
        <v>20</v>
      </c>
      <c r="E98" s="1" t="s">
        <v>32</v>
      </c>
      <c r="F98" t="s">
        <v>62</v>
      </c>
      <c r="G98" s="1" t="s">
        <v>350</v>
      </c>
      <c r="H98" s="1" t="s">
        <v>351</v>
      </c>
      <c r="I98" t="s">
        <v>30</v>
      </c>
      <c r="J98" t="s">
        <v>18</v>
      </c>
      <c r="K98" t="str">
        <f t="shared" si="1"/>
        <v>grey</v>
      </c>
      <c r="L98">
        <v>6</v>
      </c>
    </row>
    <row r="99" spans="1:12" ht="16">
      <c r="A99" s="2" t="s">
        <v>317</v>
      </c>
      <c r="B99" t="s">
        <v>352</v>
      </c>
      <c r="C99">
        <v>13</v>
      </c>
      <c r="D99" t="s">
        <v>20</v>
      </c>
      <c r="E99" s="1" t="s">
        <v>61</v>
      </c>
      <c r="F99" t="s">
        <v>14</v>
      </c>
      <c r="G99" s="1" t="s">
        <v>353</v>
      </c>
      <c r="H99" s="1" t="s">
        <v>354</v>
      </c>
      <c r="I99" t="s">
        <v>17</v>
      </c>
      <c r="J99" t="s">
        <v>18</v>
      </c>
      <c r="K99" t="str">
        <f t="shared" si="1"/>
        <v>green</v>
      </c>
      <c r="L99">
        <v>26</v>
      </c>
    </row>
    <row r="100" spans="1:12" ht="16">
      <c r="A100" s="2" t="s">
        <v>317</v>
      </c>
      <c r="B100" t="s">
        <v>355</v>
      </c>
      <c r="C100">
        <v>14</v>
      </c>
      <c r="D100" t="s">
        <v>20</v>
      </c>
      <c r="E100" s="1" t="s">
        <v>83</v>
      </c>
      <c r="F100" t="s">
        <v>71</v>
      </c>
      <c r="G100" s="1" t="s">
        <v>356</v>
      </c>
      <c r="H100" s="1" t="s">
        <v>357</v>
      </c>
      <c r="I100" t="s">
        <v>17</v>
      </c>
      <c r="J100" t="s">
        <v>18</v>
      </c>
      <c r="K100" t="str">
        <f t="shared" si="1"/>
        <v>white</v>
      </c>
      <c r="L100">
        <v>8</v>
      </c>
    </row>
    <row r="101" spans="1:12" ht="16">
      <c r="A101" s="2" t="s">
        <v>317</v>
      </c>
      <c r="B101" t="s">
        <v>358</v>
      </c>
      <c r="C101">
        <v>15</v>
      </c>
      <c r="D101" t="s">
        <v>12</v>
      </c>
      <c r="E101" s="1" t="s">
        <v>169</v>
      </c>
      <c r="F101" t="s">
        <v>33</v>
      </c>
      <c r="G101" s="1" t="s">
        <v>359</v>
      </c>
      <c r="H101" s="1" t="s">
        <v>360</v>
      </c>
      <c r="I101" t="s">
        <v>17</v>
      </c>
      <c r="J101" t="s">
        <v>24</v>
      </c>
      <c r="K101" t="str">
        <f t="shared" si="1"/>
        <v>blue</v>
      </c>
      <c r="L101">
        <v>30</v>
      </c>
    </row>
    <row r="102" spans="1:12" ht="16">
      <c r="A102" s="2" t="s">
        <v>317</v>
      </c>
      <c r="B102" t="s">
        <v>361</v>
      </c>
      <c r="C102">
        <v>16</v>
      </c>
      <c r="D102" t="s">
        <v>20</v>
      </c>
      <c r="E102" s="1" t="s">
        <v>201</v>
      </c>
      <c r="F102" t="s">
        <v>27</v>
      </c>
      <c r="G102" s="1" t="s">
        <v>362</v>
      </c>
      <c r="H102" t="s">
        <v>97</v>
      </c>
      <c r="I102" t="s">
        <v>30</v>
      </c>
      <c r="J102" t="s">
        <v>18</v>
      </c>
      <c r="K102" t="str">
        <f t="shared" si="1"/>
        <v>grey</v>
      </c>
      <c r="L102">
        <v>27</v>
      </c>
    </row>
    <row r="103" spans="1:12" ht="16">
      <c r="A103" s="2" t="s">
        <v>317</v>
      </c>
      <c r="B103" t="s">
        <v>363</v>
      </c>
      <c r="C103">
        <v>17</v>
      </c>
      <c r="D103" t="s">
        <v>20</v>
      </c>
      <c r="E103" s="1" t="s">
        <v>13</v>
      </c>
      <c r="F103" t="s">
        <v>33</v>
      </c>
      <c r="G103" s="1" t="s">
        <v>147</v>
      </c>
      <c r="H103" s="1" t="s">
        <v>364</v>
      </c>
      <c r="I103" t="s">
        <v>17</v>
      </c>
      <c r="J103" t="s">
        <v>24</v>
      </c>
      <c r="K103" t="str">
        <f t="shared" si="1"/>
        <v>blue</v>
      </c>
      <c r="L103">
        <v>30</v>
      </c>
    </row>
    <row r="104" spans="1:12" ht="16">
      <c r="A104" s="2" t="s">
        <v>317</v>
      </c>
      <c r="B104" t="s">
        <v>365</v>
      </c>
      <c r="C104">
        <v>18</v>
      </c>
      <c r="D104" t="s">
        <v>12</v>
      </c>
      <c r="E104" s="1" t="s">
        <v>66</v>
      </c>
      <c r="F104" t="s">
        <v>33</v>
      </c>
      <c r="G104" s="1" t="s">
        <v>366</v>
      </c>
      <c r="H104" s="1" t="s">
        <v>367</v>
      </c>
      <c r="I104" t="s">
        <v>17</v>
      </c>
      <c r="J104" t="s">
        <v>24</v>
      </c>
      <c r="K104" t="str">
        <f t="shared" si="1"/>
        <v>blue</v>
      </c>
      <c r="L104">
        <v>30</v>
      </c>
    </row>
    <row r="105" spans="1:12" ht="16">
      <c r="A105" s="2" t="s">
        <v>317</v>
      </c>
      <c r="B105" t="s">
        <v>368</v>
      </c>
      <c r="C105">
        <v>19</v>
      </c>
      <c r="D105" t="s">
        <v>12</v>
      </c>
      <c r="E105" s="1" t="s">
        <v>150</v>
      </c>
      <c r="F105" t="s">
        <v>369</v>
      </c>
      <c r="G105" s="1" t="s">
        <v>370</v>
      </c>
      <c r="H105" s="1" t="s">
        <v>371</v>
      </c>
      <c r="I105" t="s">
        <v>17</v>
      </c>
      <c r="J105" t="s">
        <v>24</v>
      </c>
      <c r="K105" t="str">
        <f t="shared" si="1"/>
        <v>grey</v>
      </c>
      <c r="L105">
        <v>1</v>
      </c>
    </row>
    <row r="106" spans="1:12" ht="16">
      <c r="A106" s="2" t="s">
        <v>317</v>
      </c>
      <c r="B106" t="s">
        <v>372</v>
      </c>
      <c r="C106">
        <v>20</v>
      </c>
      <c r="D106" t="s">
        <v>20</v>
      </c>
      <c r="E106" s="1" t="s">
        <v>41</v>
      </c>
      <c r="F106" t="s">
        <v>33</v>
      </c>
      <c r="G106" s="1" t="s">
        <v>373</v>
      </c>
      <c r="H106" s="1" t="s">
        <v>374</v>
      </c>
      <c r="I106" t="s">
        <v>17</v>
      </c>
      <c r="J106" t="s">
        <v>24</v>
      </c>
      <c r="K106" t="str">
        <f t="shared" si="1"/>
        <v>blue</v>
      </c>
      <c r="L106">
        <v>30</v>
      </c>
    </row>
    <row r="107" spans="1:12" ht="16">
      <c r="A107" s="2" t="s">
        <v>317</v>
      </c>
      <c r="B107" t="s">
        <v>375</v>
      </c>
      <c r="C107">
        <v>21</v>
      </c>
      <c r="D107" t="s">
        <v>12</v>
      </c>
      <c r="E107" s="1" t="s">
        <v>53</v>
      </c>
      <c r="F107" t="s">
        <v>27</v>
      </c>
      <c r="G107" s="1" t="s">
        <v>376</v>
      </c>
      <c r="H107" s="1" t="s">
        <v>377</v>
      </c>
      <c r="I107" t="s">
        <v>30</v>
      </c>
      <c r="J107" t="s">
        <v>24</v>
      </c>
      <c r="K107" t="str">
        <f t="shared" si="1"/>
        <v>grey</v>
      </c>
      <c r="L107">
        <v>27</v>
      </c>
    </row>
    <row r="108" spans="1:12" ht="16">
      <c r="A108" s="2" t="s">
        <v>317</v>
      </c>
      <c r="B108" t="s">
        <v>378</v>
      </c>
      <c r="C108">
        <v>22</v>
      </c>
      <c r="D108" t="s">
        <v>12</v>
      </c>
      <c r="E108" s="1" t="s">
        <v>21</v>
      </c>
      <c r="F108" t="s">
        <v>14</v>
      </c>
      <c r="G108" s="1" t="s">
        <v>379</v>
      </c>
      <c r="H108" s="1" t="s">
        <v>380</v>
      </c>
      <c r="I108" t="s">
        <v>17</v>
      </c>
      <c r="J108" t="s">
        <v>24</v>
      </c>
      <c r="K108" t="str">
        <f t="shared" si="1"/>
        <v>green</v>
      </c>
      <c r="L108">
        <v>26</v>
      </c>
    </row>
    <row r="109" spans="1:12" ht="16">
      <c r="A109" s="2" t="s">
        <v>317</v>
      </c>
      <c r="B109" t="s">
        <v>381</v>
      </c>
      <c r="C109">
        <v>23</v>
      </c>
      <c r="D109" t="s">
        <v>20</v>
      </c>
      <c r="E109" s="1" t="s">
        <v>273</v>
      </c>
      <c r="F109" t="s">
        <v>27</v>
      </c>
      <c r="G109" s="1" t="s">
        <v>382</v>
      </c>
      <c r="H109" t="s">
        <v>383</v>
      </c>
      <c r="I109" t="s">
        <v>30</v>
      </c>
      <c r="J109" t="s">
        <v>18</v>
      </c>
      <c r="K109" t="str">
        <f t="shared" si="1"/>
        <v>grey</v>
      </c>
      <c r="L109">
        <v>27</v>
      </c>
    </row>
    <row r="110" spans="1:12" ht="16">
      <c r="A110" s="2" t="s">
        <v>317</v>
      </c>
      <c r="B110" t="s">
        <v>384</v>
      </c>
      <c r="C110">
        <v>24</v>
      </c>
      <c r="D110" t="s">
        <v>20</v>
      </c>
      <c r="E110" s="1" t="s">
        <v>273</v>
      </c>
      <c r="F110" t="s">
        <v>385</v>
      </c>
      <c r="G110" s="1" t="s">
        <v>386</v>
      </c>
      <c r="H110" t="s">
        <v>68</v>
      </c>
      <c r="I110" t="s">
        <v>30</v>
      </c>
      <c r="J110" t="s">
        <v>18</v>
      </c>
      <c r="K110" t="str">
        <f t="shared" si="1"/>
        <v>grey</v>
      </c>
      <c r="L110">
        <v>1</v>
      </c>
    </row>
    <row r="111" spans="1:12" ht="16">
      <c r="A111" s="2" t="s">
        <v>317</v>
      </c>
      <c r="B111" t="s">
        <v>387</v>
      </c>
      <c r="C111">
        <v>25</v>
      </c>
      <c r="D111" t="s">
        <v>12</v>
      </c>
      <c r="E111" s="1" t="s">
        <v>107</v>
      </c>
      <c r="F111" t="s">
        <v>33</v>
      </c>
      <c r="G111" s="1" t="s">
        <v>388</v>
      </c>
      <c r="H111" s="1" t="s">
        <v>389</v>
      </c>
      <c r="I111" t="s">
        <v>17</v>
      </c>
      <c r="J111" t="s">
        <v>24</v>
      </c>
      <c r="K111" t="str">
        <f t="shared" si="1"/>
        <v>blue</v>
      </c>
      <c r="L111">
        <v>30</v>
      </c>
    </row>
    <row r="112" spans="1:12" ht="16">
      <c r="A112" s="2" t="s">
        <v>317</v>
      </c>
      <c r="B112" t="s">
        <v>390</v>
      </c>
      <c r="C112">
        <v>26</v>
      </c>
      <c r="D112" t="s">
        <v>20</v>
      </c>
      <c r="E112" s="1" t="s">
        <v>70</v>
      </c>
      <c r="F112" t="s">
        <v>33</v>
      </c>
      <c r="G112" s="1" t="s">
        <v>391</v>
      </c>
      <c r="H112" s="1" t="s">
        <v>392</v>
      </c>
      <c r="I112" t="s">
        <v>17</v>
      </c>
      <c r="J112" t="s">
        <v>18</v>
      </c>
      <c r="K112" t="str">
        <f t="shared" si="1"/>
        <v>blue</v>
      </c>
      <c r="L112">
        <v>30</v>
      </c>
    </row>
    <row r="113" spans="1:12" ht="16">
      <c r="A113" s="2" t="s">
        <v>317</v>
      </c>
      <c r="B113" t="s">
        <v>393</v>
      </c>
      <c r="C113">
        <v>27</v>
      </c>
      <c r="D113" t="s">
        <v>20</v>
      </c>
      <c r="E113" s="1" t="s">
        <v>394</v>
      </c>
      <c r="F113" t="s">
        <v>14</v>
      </c>
      <c r="G113" s="1" t="s">
        <v>395</v>
      </c>
      <c r="H113" s="1" t="s">
        <v>396</v>
      </c>
      <c r="I113" t="s">
        <v>30</v>
      </c>
      <c r="J113" t="s">
        <v>18</v>
      </c>
      <c r="K113" t="str">
        <f t="shared" si="1"/>
        <v>green</v>
      </c>
      <c r="L113">
        <v>26</v>
      </c>
    </row>
  </sheetData>
  <autoFilter ref="F1:F113" xr:uid="{00000000-0001-0000-0000-000000000000}"/>
  <mergeCells count="6">
    <mergeCell ref="A87:A113"/>
    <mergeCell ref="A2:A26"/>
    <mergeCell ref="A27:A39"/>
    <mergeCell ref="A40:A55"/>
    <mergeCell ref="A56:A68"/>
    <mergeCell ref="A69:A86"/>
  </mergeCells>
  <phoneticPr fontId="2" type="noConversion"/>
  <pageMargins left="0.7" right="0.7" top="0.75" bottom="0.75" header="0.3" footer="0.3"/>
  <ignoredErrors>
    <ignoredError sqref="A1:J1 A3:J4 A2:E2 G2:J2 A6:J8 A5:E5 G5:J5 A10:J113 A9:E9 G9:J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88D5-41E6-164F-8316-904FDFB7DE3B}">
  <dimension ref="A1:B15"/>
  <sheetViews>
    <sheetView workbookViewId="0">
      <selection activeCell="B15" sqref="A1:B15"/>
    </sheetView>
  </sheetViews>
  <sheetFormatPr baseColWidth="10" defaultRowHeight="16"/>
  <sheetData>
    <row r="1" spans="1:2">
      <c r="A1" t="s">
        <v>237</v>
      </c>
      <c r="B1">
        <f>COUNTIF(Sheet1!$F$2:$F$113,A1)</f>
        <v>1</v>
      </c>
    </row>
    <row r="2" spans="1:2">
      <c r="A2" s="3" t="s">
        <v>398</v>
      </c>
      <c r="B2">
        <f>COUNTIF(Sheet1!$F$2:$F$113,A2)</f>
        <v>30</v>
      </c>
    </row>
    <row r="3" spans="1:2">
      <c r="A3" t="s">
        <v>115</v>
      </c>
      <c r="B3">
        <f>COUNTIF(Sheet1!$F$2:$F$113,A3)</f>
        <v>1</v>
      </c>
    </row>
    <row r="4" spans="1:2">
      <c r="A4" t="s">
        <v>71</v>
      </c>
      <c r="B4">
        <f>COUNTIF(Sheet1!$F$2:$F$113,A4)</f>
        <v>8</v>
      </c>
    </row>
    <row r="5" spans="1:2">
      <c r="A5" t="s">
        <v>281</v>
      </c>
      <c r="B5">
        <f>COUNTIF(Sheet1!$F$2:$F$113,A5)</f>
        <v>2</v>
      </c>
    </row>
    <row r="6" spans="1:2">
      <c r="A6" t="s">
        <v>151</v>
      </c>
      <c r="B6">
        <f>COUNTIF(Sheet1!$F$2:$F$113,A6)</f>
        <v>1</v>
      </c>
    </row>
    <row r="7" spans="1:2">
      <c r="A7" t="s">
        <v>14</v>
      </c>
      <c r="B7">
        <f>COUNTIF(Sheet1!$F$2:$F$113,A7)</f>
        <v>26</v>
      </c>
    </row>
    <row r="8" spans="1:2">
      <c r="A8" t="s">
        <v>91</v>
      </c>
      <c r="B8">
        <f>COUNTIF(Sheet1!$F$2:$F$113,A8)</f>
        <v>1</v>
      </c>
    </row>
    <row r="9" spans="1:2">
      <c r="A9" t="s">
        <v>369</v>
      </c>
      <c r="B9">
        <f>COUNTIF(Sheet1!$F$2:$F$113,A9)</f>
        <v>1</v>
      </c>
    </row>
    <row r="10" spans="1:2">
      <c r="A10" t="s">
        <v>95</v>
      </c>
      <c r="B10">
        <f>COUNTIF(Sheet1!$F$2:$F$113,A10)</f>
        <v>1</v>
      </c>
    </row>
    <row r="11" spans="1:2">
      <c r="A11" s="3" t="s">
        <v>399</v>
      </c>
      <c r="B11">
        <f>COUNTIF(Sheet1!$F$2:$F$113,A11)</f>
        <v>5</v>
      </c>
    </row>
    <row r="12" spans="1:2">
      <c r="A12" t="s">
        <v>27</v>
      </c>
      <c r="B12">
        <f>COUNTIF(Sheet1!$F$2:$F$113,A12)</f>
        <v>27</v>
      </c>
    </row>
    <row r="13" spans="1:2">
      <c r="A13" t="s">
        <v>62</v>
      </c>
      <c r="B13">
        <f>COUNTIF(Sheet1!$F$2:$F$113,A13)</f>
        <v>6</v>
      </c>
    </row>
    <row r="14" spans="1:2">
      <c r="A14" t="s">
        <v>300</v>
      </c>
      <c r="B14">
        <f>COUNTIF(Sheet1!$F$2:$F$113,A14)</f>
        <v>1</v>
      </c>
    </row>
    <row r="15" spans="1:2">
      <c r="A15" t="s">
        <v>385</v>
      </c>
      <c r="B15">
        <f>COUNTIF(Sheet1!$F$2:$F$113,A15)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仁豪 豪</cp:lastModifiedBy>
  <dcterms:modified xsi:type="dcterms:W3CDTF">2022-12-15T14:25:12Z</dcterms:modified>
</cp:coreProperties>
</file>