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renhao/Documents/GitHub/111-1-econDV/111-1-econDV/week13/"/>
    </mc:Choice>
  </mc:AlternateContent>
  <xr:revisionPtr revIDLastSave="0" documentId="13_ncr:1_{83270267-9AA0-C34D-B2E4-0FE5F772FD12}" xr6:coauthVersionLast="47" xr6:coauthVersionMax="47" xr10:uidLastSave="{00000000-0000-0000-0000-000000000000}"/>
  <bookViews>
    <workbookView xWindow="3420" yWindow="1000" windowWidth="25380" windowHeight="15820" activeTab="2" xr2:uid="{00000000-000D-0000-FFFF-FFFF00000000}"/>
  </bookViews>
  <sheets>
    <sheet name="OECD.Stat export" sheetId="1" r:id="rId1"/>
    <sheet name="工作表2" sheetId="2" r:id="rId2"/>
    <sheet name="工作表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4" i="3" l="1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1" i="2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G8" authorId="0" shapeId="0" xr:uid="{00000000-0006-0000-0000-00000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8" authorId="0" shapeId="0" xr:uid="{00000000-0006-0000-0000-00000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8" authorId="0" shapeId="0" xr:uid="{00000000-0006-0000-0000-00000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8" authorId="0" shapeId="0" xr:uid="{00000000-0006-0000-0000-00000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8" authorId="0" shapeId="0" xr:uid="{00000000-0006-0000-0000-00000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8" authorId="0" shapeId="0" xr:uid="{00000000-0006-0000-0000-00000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8" authorId="0" shapeId="0" xr:uid="{00000000-0006-0000-0000-00000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8" authorId="0" shapeId="0" xr:uid="{00000000-0006-0000-0000-00000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8" authorId="0" shapeId="0" xr:uid="{00000000-0006-0000-0000-00000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8" authorId="0" shapeId="0" xr:uid="{00000000-0006-0000-0000-00000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9" authorId="0" shapeId="0" xr:uid="{00000000-0006-0000-0000-00000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9" authorId="0" shapeId="0" xr:uid="{00000000-0006-0000-0000-00000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9" authorId="0" shapeId="0" xr:uid="{00000000-0006-0000-0000-00000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9" authorId="0" shapeId="0" xr:uid="{00000000-0006-0000-0000-00000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9" authorId="0" shapeId="0" xr:uid="{00000000-0006-0000-0000-00000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9" authorId="0" shapeId="0" xr:uid="{00000000-0006-0000-0000-00001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9" authorId="0" shapeId="0" xr:uid="{00000000-0006-0000-0000-00001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9" authorId="0" shapeId="0" xr:uid="{00000000-0006-0000-0000-00001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9" authorId="0" shapeId="0" xr:uid="{00000000-0006-0000-0000-00001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9" authorId="0" shapeId="0" xr:uid="{00000000-0006-0000-0000-00001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9" authorId="0" shapeId="0" xr:uid="{00000000-0006-0000-0000-00001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9" authorId="0" shapeId="0" xr:uid="{00000000-0006-0000-0000-00001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9" authorId="0" shapeId="0" xr:uid="{00000000-0006-0000-0000-00001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9" authorId="0" shapeId="0" xr:uid="{00000000-0006-0000-0000-00001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9" authorId="0" shapeId="0" xr:uid="{00000000-0006-0000-0000-00001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9" authorId="0" shapeId="0" xr:uid="{00000000-0006-0000-0000-00001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9" authorId="0" shapeId="0" xr:uid="{00000000-0006-0000-0000-00001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9" authorId="0" shapeId="0" xr:uid="{00000000-0006-0000-0000-00001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9" authorId="0" shapeId="0" xr:uid="{00000000-0006-0000-0000-00001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9" authorId="0" shapeId="0" xr:uid="{00000000-0006-0000-0000-00001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9" authorId="0" shapeId="0" xr:uid="{00000000-0006-0000-0000-00001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9" authorId="0" shapeId="0" xr:uid="{00000000-0006-0000-0000-00002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9" authorId="0" shapeId="0" xr:uid="{00000000-0006-0000-0000-00002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9" authorId="0" shapeId="0" xr:uid="{00000000-0006-0000-0000-00002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10" authorId="0" shapeId="0" xr:uid="{00000000-0006-0000-0000-00002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0" authorId="0" shapeId="0" xr:uid="{00000000-0006-0000-0000-00002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0" authorId="0" shapeId="0" xr:uid="{00000000-0006-0000-0000-00002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0" authorId="0" shapeId="0" xr:uid="{00000000-0006-0000-0000-00002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0" authorId="0" shapeId="0" xr:uid="{00000000-0006-0000-0000-00002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0" authorId="0" shapeId="0" xr:uid="{00000000-0006-0000-0000-00002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0" authorId="0" shapeId="0" xr:uid="{00000000-0006-0000-0000-00002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0" authorId="0" shapeId="0" xr:uid="{00000000-0006-0000-0000-00002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0" authorId="0" shapeId="0" xr:uid="{00000000-0006-0000-0000-00002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0" authorId="0" shapeId="0" xr:uid="{00000000-0006-0000-0000-00002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0" authorId="0" shapeId="0" xr:uid="{00000000-0006-0000-0000-00002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0" authorId="0" shapeId="0" xr:uid="{00000000-0006-0000-0000-00002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0" authorId="0" shapeId="0" xr:uid="{00000000-0006-0000-0000-00002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0" authorId="0" shapeId="0" xr:uid="{00000000-0006-0000-0000-00003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0" authorId="0" shapeId="0" xr:uid="{00000000-0006-0000-0000-00003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0" authorId="0" shapeId="0" xr:uid="{00000000-0006-0000-0000-00003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0" authorId="0" shapeId="0" xr:uid="{00000000-0006-0000-0000-00003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0" authorId="0" shapeId="0" xr:uid="{00000000-0006-0000-0000-00003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0" authorId="0" shapeId="0" xr:uid="{00000000-0006-0000-0000-00003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0" authorId="0" shapeId="0" xr:uid="{00000000-0006-0000-0000-00003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0" authorId="0" shapeId="0" xr:uid="{00000000-0006-0000-0000-00003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10" authorId="0" shapeId="0" xr:uid="{00000000-0006-0000-0000-00003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10" authorId="0" shapeId="0" xr:uid="{00000000-0006-0000-0000-00003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10" authorId="0" shapeId="0" xr:uid="{00000000-0006-0000-0000-00003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22" authorId="0" shapeId="0" xr:uid="{00000000-0006-0000-0000-00003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2" authorId="0" shapeId="0" xr:uid="{00000000-0006-0000-0000-00003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2" authorId="0" shapeId="0" xr:uid="{00000000-0006-0000-0000-00003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2" authorId="0" shapeId="0" xr:uid="{00000000-0006-0000-0000-00003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2" authorId="0" shapeId="0" xr:uid="{00000000-0006-0000-0000-00003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2" authorId="0" shapeId="0" xr:uid="{00000000-0006-0000-0000-00004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2" authorId="0" shapeId="0" xr:uid="{00000000-0006-0000-0000-00004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2" authorId="0" shapeId="0" xr:uid="{00000000-0006-0000-0000-00004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2" authorId="0" shapeId="0" xr:uid="{00000000-0006-0000-0000-00004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2" authorId="0" shapeId="0" xr:uid="{00000000-0006-0000-0000-00004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22" authorId="0" shapeId="0" xr:uid="{00000000-0006-0000-0000-00004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2" authorId="0" shapeId="0" xr:uid="{00000000-0006-0000-0000-00004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2" authorId="0" shapeId="0" xr:uid="{00000000-0006-0000-0000-00004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2" authorId="0" shapeId="0" xr:uid="{00000000-0006-0000-0000-00004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2" authorId="0" shapeId="0" xr:uid="{00000000-0006-0000-0000-00004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2" authorId="0" shapeId="0" xr:uid="{00000000-0006-0000-0000-00004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2" authorId="0" shapeId="0" xr:uid="{00000000-0006-0000-0000-00004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2" authorId="0" shapeId="0" xr:uid="{00000000-0006-0000-0000-00004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2" authorId="0" shapeId="0" xr:uid="{00000000-0006-0000-0000-00004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2" authorId="0" shapeId="0" xr:uid="{00000000-0006-0000-0000-00004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2" authorId="0" shapeId="0" xr:uid="{00000000-0006-0000-0000-00004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22" authorId="0" shapeId="0" xr:uid="{00000000-0006-0000-0000-00005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22" authorId="0" shapeId="0" xr:uid="{00000000-0006-0000-0000-00005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22" authorId="0" shapeId="0" xr:uid="{00000000-0006-0000-0000-00005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24" authorId="0" shapeId="0" xr:uid="{00000000-0006-0000-0000-00005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4" authorId="0" shapeId="0" xr:uid="{00000000-0006-0000-0000-00005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4" authorId="0" shapeId="0" xr:uid="{00000000-0006-0000-0000-00005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4" authorId="0" shapeId="0" xr:uid="{00000000-0006-0000-0000-00005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4" authorId="0" shapeId="0" xr:uid="{00000000-0006-0000-0000-00005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4" authorId="0" shapeId="0" xr:uid="{00000000-0006-0000-0000-00005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4" authorId="0" shapeId="0" xr:uid="{00000000-0006-0000-0000-00005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4" authorId="0" shapeId="0" xr:uid="{00000000-0006-0000-0000-00005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4" authorId="0" shapeId="0" xr:uid="{00000000-0006-0000-0000-00005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4" authorId="0" shapeId="0" xr:uid="{00000000-0006-0000-0000-00005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24" authorId="0" shapeId="0" xr:uid="{00000000-0006-0000-0000-00005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25" authorId="0" shapeId="0" xr:uid="{00000000-0006-0000-0000-00005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5" authorId="0" shapeId="0" xr:uid="{00000000-0006-0000-0000-00005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5" authorId="0" shapeId="0" xr:uid="{00000000-0006-0000-0000-00006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5" authorId="0" shapeId="0" xr:uid="{00000000-0006-0000-0000-00006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5" authorId="0" shapeId="0" xr:uid="{00000000-0006-0000-0000-00006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5" authorId="0" shapeId="0" xr:uid="{00000000-0006-0000-0000-00006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5" authorId="0" shapeId="0" xr:uid="{00000000-0006-0000-0000-00006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5" authorId="0" shapeId="0" xr:uid="{00000000-0006-0000-0000-00006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5" authorId="0" shapeId="0" xr:uid="{00000000-0006-0000-0000-00006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5" authorId="0" shapeId="0" xr:uid="{00000000-0006-0000-0000-00006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25" authorId="0" shapeId="0" xr:uid="{00000000-0006-0000-0000-00006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26" authorId="0" shapeId="0" xr:uid="{00000000-0006-0000-0000-00006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6" authorId="0" shapeId="0" xr:uid="{00000000-0006-0000-0000-00006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6" authorId="0" shapeId="0" xr:uid="{00000000-0006-0000-0000-00006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6" authorId="0" shapeId="0" xr:uid="{00000000-0006-0000-0000-00006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6" authorId="0" shapeId="0" xr:uid="{00000000-0006-0000-0000-00006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6" authorId="0" shapeId="0" xr:uid="{00000000-0006-0000-0000-00006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6" authorId="0" shapeId="0" xr:uid="{00000000-0006-0000-0000-00006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6" authorId="0" shapeId="0" xr:uid="{00000000-0006-0000-0000-00007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6" authorId="0" shapeId="0" xr:uid="{00000000-0006-0000-0000-00007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6" authorId="0" shapeId="0" xr:uid="{00000000-0006-0000-0000-00007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26" authorId="0" shapeId="0" xr:uid="{00000000-0006-0000-0000-00007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27" authorId="0" shapeId="0" xr:uid="{00000000-0006-0000-0000-00007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7" authorId="0" shapeId="0" xr:uid="{00000000-0006-0000-0000-00007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7" authorId="0" shapeId="0" xr:uid="{00000000-0006-0000-0000-00007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7" authorId="0" shapeId="0" xr:uid="{00000000-0006-0000-0000-00007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7" authorId="0" shapeId="0" xr:uid="{00000000-0006-0000-0000-00007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7" authorId="0" shapeId="0" xr:uid="{00000000-0006-0000-0000-00007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7" authorId="0" shapeId="0" xr:uid="{00000000-0006-0000-0000-00007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7" authorId="0" shapeId="0" xr:uid="{00000000-0006-0000-0000-00007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7" authorId="0" shapeId="0" xr:uid="{00000000-0006-0000-0000-00007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7" authorId="0" shapeId="0" xr:uid="{00000000-0006-0000-0000-00007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27" authorId="0" shapeId="0" xr:uid="{00000000-0006-0000-0000-00007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28" authorId="0" shapeId="0" xr:uid="{00000000-0006-0000-0000-00007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8" authorId="0" shapeId="0" xr:uid="{00000000-0006-0000-0000-00008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8" authorId="0" shapeId="0" xr:uid="{00000000-0006-0000-0000-00008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8" authorId="0" shapeId="0" xr:uid="{00000000-0006-0000-0000-00008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8" authorId="0" shapeId="0" xr:uid="{00000000-0006-0000-0000-00008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8" authorId="0" shapeId="0" xr:uid="{00000000-0006-0000-0000-00008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8" authorId="0" shapeId="0" xr:uid="{00000000-0006-0000-0000-00008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8" authorId="0" shapeId="0" xr:uid="{00000000-0006-0000-0000-00008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8" authorId="0" shapeId="0" xr:uid="{00000000-0006-0000-0000-00008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8" authorId="0" shapeId="0" xr:uid="{00000000-0006-0000-0000-00008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28" authorId="0" shapeId="0" xr:uid="{00000000-0006-0000-0000-00008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29" authorId="0" shapeId="0" xr:uid="{00000000-0006-0000-0000-00008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9" authorId="0" shapeId="0" xr:uid="{00000000-0006-0000-0000-00008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9" authorId="0" shapeId="0" xr:uid="{00000000-0006-0000-0000-00008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9" authorId="0" shapeId="0" xr:uid="{00000000-0006-0000-0000-00008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9" authorId="0" shapeId="0" xr:uid="{00000000-0006-0000-0000-00008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9" authorId="0" shapeId="0" xr:uid="{00000000-0006-0000-0000-00008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9" authorId="0" shapeId="0" xr:uid="{00000000-0006-0000-0000-00009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9" authorId="0" shapeId="0" xr:uid="{00000000-0006-0000-0000-00009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9" authorId="0" shapeId="0" xr:uid="{00000000-0006-0000-0000-00009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9" authorId="0" shapeId="0" xr:uid="{00000000-0006-0000-0000-00009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29" authorId="0" shapeId="0" xr:uid="{00000000-0006-0000-0000-00009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30" authorId="0" shapeId="0" xr:uid="{00000000-0006-0000-0000-00009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0" authorId="0" shapeId="0" xr:uid="{00000000-0006-0000-0000-00009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0" authorId="0" shapeId="0" xr:uid="{00000000-0006-0000-0000-00009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0" authorId="0" shapeId="0" xr:uid="{00000000-0006-0000-0000-00009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0" authorId="0" shapeId="0" xr:uid="{00000000-0006-0000-0000-00009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0" authorId="0" shapeId="0" xr:uid="{00000000-0006-0000-0000-00009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0" authorId="0" shapeId="0" xr:uid="{00000000-0006-0000-0000-00009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0" authorId="0" shapeId="0" xr:uid="{00000000-0006-0000-0000-00009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0" authorId="0" shapeId="0" xr:uid="{00000000-0006-0000-0000-00009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0" authorId="0" shapeId="0" xr:uid="{00000000-0006-0000-0000-00009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30" authorId="0" shapeId="0" xr:uid="{00000000-0006-0000-0000-00009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1" authorId="0" shapeId="0" xr:uid="{00000000-0006-0000-0000-0000A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1" authorId="0" shapeId="0" xr:uid="{00000000-0006-0000-0000-0000A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1" authorId="0" shapeId="0" xr:uid="{00000000-0006-0000-0000-0000A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1" authorId="0" shapeId="0" xr:uid="{00000000-0006-0000-0000-0000A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1" authorId="0" shapeId="0" xr:uid="{00000000-0006-0000-0000-0000A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1" authorId="0" shapeId="0" xr:uid="{00000000-0006-0000-0000-0000A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1" authorId="0" shapeId="0" xr:uid="{00000000-0006-0000-0000-0000A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1" authorId="0" shapeId="0" xr:uid="{00000000-0006-0000-0000-0000A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1" authorId="0" shapeId="0" xr:uid="{00000000-0006-0000-0000-0000A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1" authorId="0" shapeId="0" xr:uid="{00000000-0006-0000-0000-0000A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1" authorId="0" shapeId="0" xr:uid="{00000000-0006-0000-0000-0000A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31" authorId="0" shapeId="0" xr:uid="{00000000-0006-0000-0000-0000A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31" authorId="0" shapeId="0" xr:uid="{00000000-0006-0000-0000-0000A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31" authorId="0" shapeId="0" xr:uid="{00000000-0006-0000-0000-0000A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2" authorId="0" shapeId="0" xr:uid="{00000000-0006-0000-0000-0000A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2" authorId="0" shapeId="0" xr:uid="{00000000-0006-0000-0000-0000A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2" authorId="0" shapeId="0" xr:uid="{00000000-0006-0000-0000-0000B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2" authorId="0" shapeId="0" xr:uid="{00000000-0006-0000-0000-0000B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2" authorId="0" shapeId="0" xr:uid="{00000000-0006-0000-0000-0000B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2" authorId="0" shapeId="0" xr:uid="{00000000-0006-0000-0000-0000B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2" authorId="0" shapeId="0" xr:uid="{00000000-0006-0000-0000-0000B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2" authorId="0" shapeId="0" xr:uid="{00000000-0006-0000-0000-0000B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2" authorId="0" shapeId="0" xr:uid="{00000000-0006-0000-0000-0000B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2" authorId="0" shapeId="0" xr:uid="{00000000-0006-0000-0000-0000B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2" authorId="0" shapeId="0" xr:uid="{00000000-0006-0000-0000-0000B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32" authorId="0" shapeId="0" xr:uid="{00000000-0006-0000-0000-0000B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32" authorId="0" shapeId="0" xr:uid="{00000000-0006-0000-0000-0000B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32" authorId="0" shapeId="0" xr:uid="{00000000-0006-0000-0000-0000B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33" authorId="0" shapeId="0" xr:uid="{00000000-0006-0000-0000-0000B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3" authorId="0" shapeId="0" xr:uid="{00000000-0006-0000-0000-0000B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3" authorId="0" shapeId="0" xr:uid="{00000000-0006-0000-0000-0000B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3" authorId="0" shapeId="0" xr:uid="{00000000-0006-0000-0000-0000B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3" authorId="0" shapeId="0" xr:uid="{00000000-0006-0000-0000-0000C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3" authorId="0" shapeId="0" xr:uid="{00000000-0006-0000-0000-0000C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3" authorId="0" shapeId="0" xr:uid="{00000000-0006-0000-0000-0000C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3" authorId="0" shapeId="0" xr:uid="{00000000-0006-0000-0000-0000C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3" authorId="0" shapeId="0" xr:uid="{00000000-0006-0000-0000-0000C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3" authorId="0" shapeId="0" xr:uid="{00000000-0006-0000-0000-0000C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3" authorId="0" shapeId="0" xr:uid="{00000000-0006-0000-0000-0000C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3" authorId="0" shapeId="0" xr:uid="{00000000-0006-0000-0000-0000C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3" authorId="0" shapeId="0" xr:uid="{00000000-0006-0000-0000-0000C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3" authorId="0" shapeId="0" xr:uid="{00000000-0006-0000-0000-0000C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3" authorId="0" shapeId="0" xr:uid="{00000000-0006-0000-0000-0000C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3" authorId="0" shapeId="0" xr:uid="{00000000-0006-0000-0000-0000C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3" authorId="0" shapeId="0" xr:uid="{00000000-0006-0000-0000-0000C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3" authorId="0" shapeId="0" xr:uid="{00000000-0006-0000-0000-0000C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3" authorId="0" shapeId="0" xr:uid="{00000000-0006-0000-0000-0000C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3" authorId="0" shapeId="0" xr:uid="{00000000-0006-0000-0000-0000C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3" authorId="0" shapeId="0" xr:uid="{00000000-0006-0000-0000-0000D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33" authorId="0" shapeId="0" xr:uid="{00000000-0006-0000-0000-0000D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33" authorId="0" shapeId="0" xr:uid="{00000000-0006-0000-0000-0000D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33" authorId="0" shapeId="0" xr:uid="{00000000-0006-0000-0000-0000D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33" authorId="0" shapeId="0" xr:uid="{00000000-0006-0000-0000-0000D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34" authorId="0" shapeId="0" xr:uid="{00000000-0006-0000-0000-0000D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4" authorId="0" shapeId="0" xr:uid="{00000000-0006-0000-0000-0000D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4" authorId="0" shapeId="0" xr:uid="{00000000-0006-0000-0000-0000D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4" authorId="0" shapeId="0" xr:uid="{00000000-0006-0000-0000-0000D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4" authorId="0" shapeId="0" xr:uid="{00000000-0006-0000-0000-0000D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4" authorId="0" shapeId="0" xr:uid="{00000000-0006-0000-0000-0000D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4" authorId="0" shapeId="0" xr:uid="{00000000-0006-0000-0000-0000D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4" authorId="0" shapeId="0" xr:uid="{00000000-0006-0000-0000-0000D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4" authorId="0" shapeId="0" xr:uid="{00000000-0006-0000-0000-0000D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4" authorId="0" shapeId="0" xr:uid="{00000000-0006-0000-0000-0000D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34" authorId="0" shapeId="0" xr:uid="{00000000-0006-0000-0000-0000D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35" authorId="0" shapeId="0" xr:uid="{00000000-0006-0000-0000-0000E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5" authorId="0" shapeId="0" xr:uid="{00000000-0006-0000-0000-0000E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5" authorId="0" shapeId="0" xr:uid="{00000000-0006-0000-0000-0000E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5" authorId="0" shapeId="0" xr:uid="{00000000-0006-0000-0000-0000E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5" authorId="0" shapeId="0" xr:uid="{00000000-0006-0000-0000-0000E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5" authorId="0" shapeId="0" xr:uid="{00000000-0006-0000-0000-0000E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5" authorId="0" shapeId="0" xr:uid="{00000000-0006-0000-0000-0000E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5" authorId="0" shapeId="0" xr:uid="{00000000-0006-0000-0000-0000E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5" authorId="0" shapeId="0" xr:uid="{00000000-0006-0000-0000-0000E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5" authorId="0" shapeId="0" xr:uid="{00000000-0006-0000-0000-0000E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35" authorId="0" shapeId="0" xr:uid="{00000000-0006-0000-0000-0000E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45" authorId="0" shapeId="0" xr:uid="{00000000-0006-0000-0000-0000E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45" authorId="0" shapeId="0" xr:uid="{00000000-0006-0000-0000-0000E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45" authorId="0" shapeId="0" xr:uid="{00000000-0006-0000-0000-0000E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45" authorId="0" shapeId="0" xr:uid="{00000000-0006-0000-0000-0000E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45" authorId="0" shapeId="0" xr:uid="{00000000-0006-0000-0000-0000E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45" authorId="0" shapeId="0" xr:uid="{00000000-0006-0000-0000-0000F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45" authorId="0" shapeId="0" xr:uid="{00000000-0006-0000-0000-0000F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45" authorId="0" shapeId="0" xr:uid="{00000000-0006-0000-0000-0000F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45" authorId="0" shapeId="0" xr:uid="{00000000-0006-0000-0000-0000F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45" authorId="0" shapeId="0" xr:uid="{00000000-0006-0000-0000-0000F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45" authorId="0" shapeId="0" xr:uid="{00000000-0006-0000-0000-0000F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46" authorId="0" shapeId="0" xr:uid="{00000000-0006-0000-0000-0000F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46" authorId="0" shapeId="0" xr:uid="{00000000-0006-0000-0000-0000F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46" authorId="0" shapeId="0" xr:uid="{00000000-0006-0000-0000-0000F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46" authorId="0" shapeId="0" xr:uid="{00000000-0006-0000-0000-0000F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46" authorId="0" shapeId="0" xr:uid="{00000000-0006-0000-0000-0000F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46" authorId="0" shapeId="0" xr:uid="{00000000-0006-0000-0000-0000F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46" authorId="0" shapeId="0" xr:uid="{00000000-0006-0000-0000-0000F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46" authorId="0" shapeId="0" xr:uid="{00000000-0006-0000-0000-0000F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46" authorId="0" shapeId="0" xr:uid="{00000000-0006-0000-0000-0000F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46" authorId="0" shapeId="0" xr:uid="{00000000-0006-0000-0000-0000F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46" authorId="0" shapeId="0" xr:uid="{00000000-0006-0000-0000-00000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47" authorId="0" shapeId="0" xr:uid="{00000000-0006-0000-0000-00000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47" authorId="0" shapeId="0" xr:uid="{00000000-0006-0000-0000-00000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47" authorId="0" shapeId="0" xr:uid="{00000000-0006-0000-0000-00000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47" authorId="0" shapeId="0" xr:uid="{00000000-0006-0000-0000-00000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47" authorId="0" shapeId="0" xr:uid="{00000000-0006-0000-0000-00000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47" authorId="0" shapeId="0" xr:uid="{00000000-0006-0000-0000-00000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47" authorId="0" shapeId="0" xr:uid="{00000000-0006-0000-0000-00000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47" authorId="0" shapeId="0" xr:uid="{00000000-0006-0000-0000-00000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47" authorId="0" shapeId="0" xr:uid="{00000000-0006-0000-0000-00000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47" authorId="0" shapeId="0" xr:uid="{00000000-0006-0000-0000-00000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47" authorId="0" shapeId="0" xr:uid="{00000000-0006-0000-0000-00000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48" authorId="0" shapeId="0" xr:uid="{00000000-0006-0000-0000-00000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48" authorId="0" shapeId="0" xr:uid="{00000000-0006-0000-0000-00000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48" authorId="0" shapeId="0" xr:uid="{00000000-0006-0000-0000-00000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48" authorId="0" shapeId="0" xr:uid="{00000000-0006-0000-0000-00000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48" authorId="0" shapeId="0" xr:uid="{00000000-0006-0000-0000-00001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48" authorId="0" shapeId="0" xr:uid="{00000000-0006-0000-0000-00001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48" authorId="0" shapeId="0" xr:uid="{00000000-0006-0000-0000-00001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48" authorId="0" shapeId="0" xr:uid="{00000000-0006-0000-0000-00001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48" authorId="0" shapeId="0" xr:uid="{00000000-0006-0000-0000-00001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48" authorId="0" shapeId="0" xr:uid="{00000000-0006-0000-0000-00001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48" authorId="0" shapeId="0" xr:uid="{00000000-0006-0000-0000-00001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48" authorId="0" shapeId="0" xr:uid="{00000000-0006-0000-0000-00001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48" authorId="0" shapeId="0" xr:uid="{00000000-0006-0000-0000-00001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48" authorId="0" shapeId="0" xr:uid="{00000000-0006-0000-0000-00001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49" authorId="0" shapeId="0" xr:uid="{00000000-0006-0000-0000-00001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49" authorId="0" shapeId="0" xr:uid="{00000000-0006-0000-0000-00001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49" authorId="0" shapeId="0" xr:uid="{00000000-0006-0000-0000-00001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49" authorId="0" shapeId="0" xr:uid="{00000000-0006-0000-0000-00001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49" authorId="0" shapeId="0" xr:uid="{00000000-0006-0000-0000-00001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49" authorId="0" shapeId="0" xr:uid="{00000000-0006-0000-0000-00001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49" authorId="0" shapeId="0" xr:uid="{00000000-0006-0000-0000-00002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49" authorId="0" shapeId="0" xr:uid="{00000000-0006-0000-0000-00002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49" authorId="0" shapeId="0" xr:uid="{00000000-0006-0000-0000-00002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49" authorId="0" shapeId="0" xr:uid="{00000000-0006-0000-0000-00002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49" authorId="0" shapeId="0" xr:uid="{00000000-0006-0000-0000-00002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49" authorId="0" shapeId="0" xr:uid="{00000000-0006-0000-0000-00002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49" authorId="0" shapeId="0" xr:uid="{00000000-0006-0000-0000-00002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49" authorId="0" shapeId="0" xr:uid="{00000000-0006-0000-0000-00002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50" authorId="0" shapeId="0" xr:uid="{00000000-0006-0000-0000-00002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50" authorId="0" shapeId="0" xr:uid="{00000000-0006-0000-0000-00002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50" authorId="0" shapeId="0" xr:uid="{00000000-0006-0000-0000-00002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50" authorId="0" shapeId="0" xr:uid="{00000000-0006-0000-0000-00002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50" authorId="0" shapeId="0" xr:uid="{00000000-0006-0000-0000-00002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50" authorId="0" shapeId="0" xr:uid="{00000000-0006-0000-0000-00002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50" authorId="0" shapeId="0" xr:uid="{00000000-0006-0000-0000-00002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50" authorId="0" shapeId="0" xr:uid="{00000000-0006-0000-0000-00002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50" authorId="0" shapeId="0" xr:uid="{00000000-0006-0000-0000-00003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50" authorId="0" shapeId="0" xr:uid="{00000000-0006-0000-0000-00003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50" authorId="0" shapeId="0" xr:uid="{00000000-0006-0000-0000-00003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51" authorId="0" shapeId="0" xr:uid="{00000000-0006-0000-0000-00003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51" authorId="0" shapeId="0" xr:uid="{00000000-0006-0000-0000-00003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51" authorId="0" shapeId="0" xr:uid="{00000000-0006-0000-0000-00003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51" authorId="0" shapeId="0" xr:uid="{00000000-0006-0000-0000-00003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51" authorId="0" shapeId="0" xr:uid="{00000000-0006-0000-0000-00003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51" authorId="0" shapeId="0" xr:uid="{00000000-0006-0000-0000-00003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51" authorId="0" shapeId="0" xr:uid="{00000000-0006-0000-0000-00003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51" authorId="0" shapeId="0" xr:uid="{00000000-0006-0000-0000-00003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51" authorId="0" shapeId="0" xr:uid="{00000000-0006-0000-0000-00003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51" authorId="0" shapeId="0" xr:uid="{00000000-0006-0000-0000-00003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51" authorId="0" shapeId="0" xr:uid="{00000000-0006-0000-0000-00003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51" authorId="0" shapeId="0" xr:uid="{00000000-0006-0000-0000-00003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51" authorId="0" shapeId="0" xr:uid="{00000000-0006-0000-0000-00003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51" authorId="0" shapeId="0" xr:uid="{00000000-0006-0000-0000-00004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52" authorId="0" shapeId="0" xr:uid="{00000000-0006-0000-0000-00004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52" authorId="0" shapeId="0" xr:uid="{00000000-0006-0000-0000-00004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52" authorId="0" shapeId="0" xr:uid="{00000000-0006-0000-0000-00004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52" authorId="0" shapeId="0" xr:uid="{00000000-0006-0000-0000-00004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52" authorId="0" shapeId="0" xr:uid="{00000000-0006-0000-0000-00004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52" authorId="0" shapeId="0" xr:uid="{00000000-0006-0000-0000-00004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52" authorId="0" shapeId="0" xr:uid="{00000000-0006-0000-0000-00004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52" authorId="0" shapeId="0" xr:uid="{00000000-0006-0000-0000-00004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52" authorId="0" shapeId="0" xr:uid="{00000000-0006-0000-0000-00004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52" authorId="0" shapeId="0" xr:uid="{00000000-0006-0000-0000-00004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52" authorId="0" shapeId="0" xr:uid="{00000000-0006-0000-0000-00004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52" authorId="0" shapeId="0" xr:uid="{00000000-0006-0000-0000-00004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52" authorId="0" shapeId="0" xr:uid="{00000000-0006-0000-0000-00004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52" authorId="0" shapeId="0" xr:uid="{00000000-0006-0000-0000-00004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54" authorId="0" shapeId="0" xr:uid="{00000000-0006-0000-0000-00004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54" authorId="0" shapeId="0" xr:uid="{00000000-0006-0000-0000-00005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54" authorId="0" shapeId="0" xr:uid="{00000000-0006-0000-0000-00005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54" authorId="0" shapeId="0" xr:uid="{00000000-0006-0000-0000-00005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54" authorId="0" shapeId="0" xr:uid="{00000000-0006-0000-0000-00005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54" authorId="0" shapeId="0" xr:uid="{00000000-0006-0000-0000-00005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54" authorId="0" shapeId="0" xr:uid="{00000000-0006-0000-0000-00005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54" authorId="0" shapeId="0" xr:uid="{00000000-0006-0000-0000-00005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54" authorId="0" shapeId="0" xr:uid="{00000000-0006-0000-0000-00005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54" authorId="0" shapeId="0" xr:uid="{00000000-0006-0000-0000-00005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55" authorId="0" shapeId="0" xr:uid="{00000000-0006-0000-0000-00005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55" authorId="0" shapeId="0" xr:uid="{00000000-0006-0000-0000-00005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55" authorId="0" shapeId="0" xr:uid="{00000000-0006-0000-0000-00005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55" authorId="0" shapeId="0" xr:uid="{00000000-0006-0000-0000-00005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55" authorId="0" shapeId="0" xr:uid="{00000000-0006-0000-0000-00005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55" authorId="0" shapeId="0" xr:uid="{00000000-0006-0000-0000-00005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55" authorId="0" shapeId="0" xr:uid="{00000000-0006-0000-0000-00005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55" authorId="0" shapeId="0" xr:uid="{00000000-0006-0000-0000-00006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55" authorId="0" shapeId="0" xr:uid="{00000000-0006-0000-0000-00006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55" authorId="0" shapeId="0" xr:uid="{00000000-0006-0000-0000-00006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55" authorId="0" shapeId="0" xr:uid="{00000000-0006-0000-0000-00006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55" authorId="0" shapeId="0" xr:uid="{00000000-0006-0000-0000-00006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55" authorId="0" shapeId="0" xr:uid="{00000000-0006-0000-0000-00006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55" authorId="0" shapeId="0" xr:uid="{00000000-0006-0000-0000-00006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55" authorId="0" shapeId="0" xr:uid="{00000000-0006-0000-0000-00006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55" authorId="0" shapeId="0" xr:uid="{00000000-0006-0000-0000-00006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55" authorId="0" shapeId="0" xr:uid="{00000000-0006-0000-0000-00006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55" authorId="0" shapeId="0" xr:uid="{00000000-0006-0000-0000-00006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55" authorId="0" shapeId="0" xr:uid="{00000000-0006-0000-0000-00006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55" authorId="0" shapeId="0" xr:uid="{00000000-0006-0000-0000-00006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55" authorId="0" shapeId="0" xr:uid="{00000000-0006-0000-0000-00006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55" authorId="0" shapeId="0" xr:uid="{00000000-0006-0000-0000-00006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55" authorId="0" shapeId="0" xr:uid="{00000000-0006-0000-0000-00006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55" authorId="0" shapeId="0" xr:uid="{00000000-0006-0000-0000-00007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67" authorId="0" shapeId="0" xr:uid="{00000000-0006-0000-0000-00007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67" authorId="0" shapeId="0" xr:uid="{00000000-0006-0000-0000-00007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67" authorId="0" shapeId="0" xr:uid="{00000000-0006-0000-0000-00007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67" authorId="0" shapeId="0" xr:uid="{00000000-0006-0000-0000-00007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67" authorId="0" shapeId="0" xr:uid="{00000000-0006-0000-0000-00007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67" authorId="0" shapeId="0" xr:uid="{00000000-0006-0000-0000-00007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67" authorId="0" shapeId="0" xr:uid="{00000000-0006-0000-0000-00007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67" authorId="0" shapeId="0" xr:uid="{00000000-0006-0000-0000-00007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67" authorId="0" shapeId="0" xr:uid="{00000000-0006-0000-0000-00007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67" authorId="0" shapeId="0" xr:uid="{00000000-0006-0000-0000-00007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67" authorId="0" shapeId="0" xr:uid="{00000000-0006-0000-0000-00007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67" authorId="0" shapeId="0" xr:uid="{00000000-0006-0000-0000-00007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67" authorId="0" shapeId="0" xr:uid="{00000000-0006-0000-0000-00007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67" authorId="0" shapeId="0" xr:uid="{00000000-0006-0000-0000-00007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69" authorId="0" shapeId="0" xr:uid="{00000000-0006-0000-0000-00007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69" authorId="0" shapeId="0" xr:uid="{00000000-0006-0000-0000-00008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69" authorId="0" shapeId="0" xr:uid="{00000000-0006-0000-0000-00008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69" authorId="0" shapeId="0" xr:uid="{00000000-0006-0000-0000-00008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69" authorId="0" shapeId="0" xr:uid="{00000000-0006-0000-0000-00008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69" authorId="0" shapeId="0" xr:uid="{00000000-0006-0000-0000-00008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69" authorId="0" shapeId="0" xr:uid="{00000000-0006-0000-0000-00008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69" authorId="0" shapeId="0" xr:uid="{00000000-0006-0000-0000-00008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69" authorId="0" shapeId="0" xr:uid="{00000000-0006-0000-0000-00008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69" authorId="0" shapeId="0" xr:uid="{00000000-0006-0000-0000-00008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69" authorId="0" shapeId="0" xr:uid="{00000000-0006-0000-0000-00008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69" authorId="0" shapeId="0" xr:uid="{00000000-0006-0000-0000-00008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69" authorId="0" shapeId="0" xr:uid="{00000000-0006-0000-0000-00008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69" authorId="0" shapeId="0" xr:uid="{00000000-0006-0000-0000-00008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69" authorId="0" shapeId="0" xr:uid="{00000000-0006-0000-0000-00008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69" authorId="0" shapeId="0" xr:uid="{00000000-0006-0000-0000-00008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69" authorId="0" shapeId="0" xr:uid="{00000000-0006-0000-0000-00008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69" authorId="0" shapeId="0" xr:uid="{00000000-0006-0000-0000-00009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69" authorId="0" shapeId="0" xr:uid="{00000000-0006-0000-0000-00009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69" authorId="0" shapeId="0" xr:uid="{00000000-0006-0000-0000-00009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69" authorId="0" shapeId="0" xr:uid="{00000000-0006-0000-0000-00009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69" authorId="0" shapeId="0" xr:uid="{00000000-0006-0000-0000-00009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69" authorId="0" shapeId="0" xr:uid="{00000000-0006-0000-0000-00009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69" authorId="0" shapeId="0" xr:uid="{00000000-0006-0000-0000-00009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70" authorId="0" shapeId="0" xr:uid="{00000000-0006-0000-0000-00009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70" authorId="0" shapeId="0" xr:uid="{00000000-0006-0000-0000-00009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70" authorId="0" shapeId="0" xr:uid="{00000000-0006-0000-0000-00009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70" authorId="0" shapeId="0" xr:uid="{00000000-0006-0000-0000-00009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70" authorId="0" shapeId="0" xr:uid="{00000000-0006-0000-0000-00009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70" authorId="0" shapeId="0" xr:uid="{00000000-0006-0000-0000-00009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70" authorId="0" shapeId="0" xr:uid="{00000000-0006-0000-0000-00009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70" authorId="0" shapeId="0" xr:uid="{00000000-0006-0000-0000-00009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70" authorId="0" shapeId="0" xr:uid="{00000000-0006-0000-0000-00009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70" authorId="0" shapeId="0" xr:uid="{00000000-0006-0000-0000-0000A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70" authorId="0" shapeId="0" xr:uid="{00000000-0006-0000-0000-0000A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70" authorId="0" shapeId="0" xr:uid="{00000000-0006-0000-0000-0000A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70" authorId="0" shapeId="0" xr:uid="{00000000-0006-0000-0000-0000A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70" authorId="0" shapeId="0" xr:uid="{00000000-0006-0000-0000-0000A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70" authorId="0" shapeId="0" xr:uid="{00000000-0006-0000-0000-0000A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70" authorId="0" shapeId="0" xr:uid="{00000000-0006-0000-0000-0000A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70" authorId="0" shapeId="0" xr:uid="{00000000-0006-0000-0000-0000A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70" authorId="0" shapeId="0" xr:uid="{00000000-0006-0000-0000-0000A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70" authorId="0" shapeId="0" xr:uid="{00000000-0006-0000-0000-0000A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70" authorId="0" shapeId="0" xr:uid="{00000000-0006-0000-0000-0000A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70" authorId="0" shapeId="0" xr:uid="{00000000-0006-0000-0000-0000A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70" authorId="0" shapeId="0" xr:uid="{00000000-0006-0000-0000-0000A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70" authorId="0" shapeId="0" xr:uid="{00000000-0006-0000-0000-0000A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70" authorId="0" shapeId="0" xr:uid="{00000000-0006-0000-0000-0000A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71" authorId="0" shapeId="0" xr:uid="{00000000-0006-0000-0000-0000A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71" authorId="0" shapeId="0" xr:uid="{00000000-0006-0000-0000-0000B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71" authorId="0" shapeId="0" xr:uid="{00000000-0006-0000-0000-0000B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71" authorId="0" shapeId="0" xr:uid="{00000000-0006-0000-0000-0000B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71" authorId="0" shapeId="0" xr:uid="{00000000-0006-0000-0000-0000B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71" authorId="0" shapeId="0" xr:uid="{00000000-0006-0000-0000-0000B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71" authorId="0" shapeId="0" xr:uid="{00000000-0006-0000-0000-0000B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71" authorId="0" shapeId="0" xr:uid="{00000000-0006-0000-0000-0000B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71" authorId="0" shapeId="0" xr:uid="{00000000-0006-0000-0000-0000B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71" authorId="0" shapeId="0" xr:uid="{00000000-0006-0000-0000-0000B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71" authorId="0" shapeId="0" xr:uid="{00000000-0006-0000-0000-0000B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71" authorId="0" shapeId="0" xr:uid="{00000000-0006-0000-0000-0000B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71" authorId="0" shapeId="0" xr:uid="{00000000-0006-0000-0000-0000B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71" authorId="0" shapeId="0" xr:uid="{00000000-0006-0000-0000-0000B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G8" authorId="0" shapeId="0" xr:uid="{A0272296-BB1E-9347-9639-84B42EB9BB9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8" authorId="0" shapeId="0" xr:uid="{C4565FEC-169C-EE42-8C9B-DF623D20248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8" authorId="0" shapeId="0" xr:uid="{F25FD405-6819-654D-892B-E35E9BF6D2F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8" authorId="0" shapeId="0" xr:uid="{ADF0C4C4-3623-DD4A-BF1F-3AF04811673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8" authorId="0" shapeId="0" xr:uid="{14F90FD7-736C-8F46-B11B-43F68F2664A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8" authorId="0" shapeId="0" xr:uid="{3954FC66-D907-1041-B440-3461433F443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8" authorId="0" shapeId="0" xr:uid="{6CA3D359-E9AE-5945-8D0C-2DAB2B0554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8" authorId="0" shapeId="0" xr:uid="{34ADEA5D-2315-3644-948B-492B6063F7F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8" authorId="0" shapeId="0" xr:uid="{5B04D709-F445-044D-8D32-AEF3E79E16E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8" authorId="0" shapeId="0" xr:uid="{4BCDCF3F-8738-1D45-A990-F541515DD69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8" authorId="0" shapeId="0" xr:uid="{1DA21855-476B-9341-9394-6AB6E15B89C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9" authorId="0" shapeId="0" xr:uid="{40092E69-5D06-5540-A530-3E2ED48C8BB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9" authorId="0" shapeId="0" xr:uid="{3B76D454-988A-314C-B6B3-FF213EB6FA6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9" authorId="0" shapeId="0" xr:uid="{91FF014C-F5BA-7047-A475-E3EA30993D3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9" authorId="0" shapeId="0" xr:uid="{95121D4B-A25B-8F4A-908A-FE8AA119662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9" authorId="0" shapeId="0" xr:uid="{75790CD3-22EB-8A49-B410-D08D958EC64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9" authorId="0" shapeId="0" xr:uid="{ADC80D67-C402-9F4D-9058-CCF3DB858A4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9" authorId="0" shapeId="0" xr:uid="{835F6661-03A2-7444-843E-F050579A589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9" authorId="0" shapeId="0" xr:uid="{7F1CD2DF-2556-D448-8A8D-7FE2A4DC989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9" authorId="0" shapeId="0" xr:uid="{9BE02710-38A9-BF4D-B5F8-F547B8A48B5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9" authorId="0" shapeId="0" xr:uid="{FA6492E3-4018-2747-AED6-367ABB90537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9" authorId="0" shapeId="0" xr:uid="{F9DCB77D-E4A1-BD44-B408-8DB3647BEA8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10" authorId="0" shapeId="0" xr:uid="{4259A132-3E72-1D4B-B78E-5F1F9252185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0" authorId="0" shapeId="0" xr:uid="{5FD4B0C9-C3FD-394F-B5DB-D855A776B3B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0" authorId="0" shapeId="0" xr:uid="{9A8B9CE4-C1EB-3344-B425-19F9680450A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0" authorId="0" shapeId="0" xr:uid="{26AFB291-CF4C-ED42-BDDA-14D6622173E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0" authorId="0" shapeId="0" xr:uid="{811FE0BA-84B8-2C41-9A34-21E20ACB233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0" authorId="0" shapeId="0" xr:uid="{A541E246-6F9D-244D-BB56-8E5DAF55E34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0" authorId="0" shapeId="0" xr:uid="{27022D41-9F3B-FA43-9D4F-0F7B4221941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0" authorId="0" shapeId="0" xr:uid="{AE98B35F-4A5E-3B47-9AE8-0690870052D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0" authorId="0" shapeId="0" xr:uid="{897D3F96-575D-294B-BB3D-6450623ECD3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0" authorId="0" shapeId="0" xr:uid="{0CF71C35-69B7-614D-927E-6E5815ED05B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10" authorId="0" shapeId="0" xr:uid="{43BF8AC8-785C-F74B-9F66-2F6526581B5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11" authorId="0" shapeId="0" xr:uid="{4F35B754-E6B9-BE49-9580-DD68865AEB5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1" authorId="0" shapeId="0" xr:uid="{4C8C53C8-79A6-B040-ACE2-2BF5F6F5A74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1" authorId="0" shapeId="0" xr:uid="{3BBD487E-8A65-2448-BCB5-1F178800E01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1" authorId="0" shapeId="0" xr:uid="{B75826F8-7447-C649-B228-02753C03176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1" authorId="0" shapeId="0" xr:uid="{830FCDC6-E28C-034D-83B2-19245D1B0AB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1" authorId="0" shapeId="0" xr:uid="{DB2D2724-AC60-1F46-B668-C36D5F82240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1" authorId="0" shapeId="0" xr:uid="{7D0BCB18-28B7-834D-A037-B431B5D00E2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1" authorId="0" shapeId="0" xr:uid="{CE396809-C1E4-FA40-A162-C1976F342FD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1" authorId="0" shapeId="0" xr:uid="{AAF33EE1-D760-2B40-A5EA-0F45536ADA0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1" authorId="0" shapeId="0" xr:uid="{8A56ACD0-B902-9147-B3F0-A3704250C70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11" authorId="0" shapeId="0" xr:uid="{50874A1B-1DA6-044D-B2B2-0DB3FD12597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12" authorId="0" shapeId="0" xr:uid="{5E75AC43-208B-A84E-9935-7F65AEDF118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2" authorId="0" shapeId="0" xr:uid="{3555A58B-E8C1-F74F-B1E7-74CC1EA9901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2" authorId="0" shapeId="0" xr:uid="{3AFE8C93-1B49-9944-8C45-2B48DB2CDCD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2" authorId="0" shapeId="0" xr:uid="{DDA1876A-8F2F-7547-BB52-27FF015F4D5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2" authorId="0" shapeId="0" xr:uid="{A0C2C058-324A-BE45-9C61-5F12FC68681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2" authorId="0" shapeId="0" xr:uid="{6CB52277-E798-9148-A503-F9037238FA2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2" authorId="0" shapeId="0" xr:uid="{F887EE98-AE7C-914C-8641-5963001FE6C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2" authorId="0" shapeId="0" xr:uid="{451FD49A-5620-6544-8A89-A41E7C00E0E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2" authorId="0" shapeId="0" xr:uid="{EBC5EE82-C7D2-8940-A0AA-6EB0B193B7B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2" authorId="0" shapeId="0" xr:uid="{656AD53E-5B84-8348-BD64-840F1F219CF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12" authorId="0" shapeId="0" xr:uid="{E2D4BD1F-0141-3A4E-9090-E5F7A65319A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13" authorId="0" shapeId="0" xr:uid="{BA5F7BAF-CC8F-4542-AE79-0E674A7DFEB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3" authorId="0" shapeId="0" xr:uid="{D94C983C-F6E4-CF40-BD66-99FA0E9DF24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3" authorId="0" shapeId="0" xr:uid="{C3BEC6E2-10F2-9C43-BD2D-898F2290451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3" authorId="0" shapeId="0" xr:uid="{DF9F1615-301C-394C-A549-8CFC823820C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3" authorId="0" shapeId="0" xr:uid="{37BD9E22-289F-1F45-8C7B-38104634424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3" authorId="0" shapeId="0" xr:uid="{A62E817B-9885-AE4B-978E-F4E8745AF7B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3" authorId="0" shapeId="0" xr:uid="{2EE84146-87AF-1B41-8A12-430EB127C3E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3" authorId="0" shapeId="0" xr:uid="{BDB087F8-FAD0-E743-ACAF-6C7A5FBD54C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3" authorId="0" shapeId="0" xr:uid="{49A88334-ACBF-934D-B43E-BC701A34342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3" authorId="0" shapeId="0" xr:uid="{66701AA1-8DDA-614A-8612-6F738B1756B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13" authorId="0" shapeId="0" xr:uid="{80D610CD-A051-834A-9BAE-0D0C3CF44BE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14" authorId="0" shapeId="0" xr:uid="{3B83AA7A-94B8-D14D-9F0A-DFE56E285DB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4" authorId="0" shapeId="0" xr:uid="{9D6F4D65-087D-0F4F-A318-B6D7DC93A29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4" authorId="0" shapeId="0" xr:uid="{CE9F594E-EAFE-4447-B889-5F7432828C9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4" authorId="0" shapeId="0" xr:uid="{680BD715-CC6C-1D44-A531-39A0B385191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4" authorId="0" shapeId="0" xr:uid="{6E002C24-4518-0848-B93E-0C0393C7151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4" authorId="0" shapeId="0" xr:uid="{2B24F1E6-9E23-AB4B-AA12-3C9F74B3B57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4" authorId="0" shapeId="0" xr:uid="{B4F1D3D3-BC7D-6844-8BD3-F445A3B55A5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4" authorId="0" shapeId="0" xr:uid="{2BDBDA0A-5B57-0B4C-A012-A682BA9B76B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4" authorId="0" shapeId="0" xr:uid="{D09A4494-8C6A-9E49-9171-74568C6899E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4" authorId="0" shapeId="0" xr:uid="{3F5C7632-0A3C-3846-823A-CD7B74464CE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14" authorId="0" shapeId="0" xr:uid="{AFBE0015-05D2-B243-AB66-DEE192F3F07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5" authorId="0" shapeId="0" xr:uid="{2A821982-83B9-E240-8EB2-B09A80B9BF7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5" authorId="0" shapeId="0" xr:uid="{80334DFE-B15F-1142-B071-D0317719534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5" authorId="0" shapeId="0" xr:uid="{7D5E6CDA-CFA6-F348-93E7-B5B838D7B1C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5" authorId="0" shapeId="0" xr:uid="{1534CCD1-3E09-B94F-8325-C8800DDD426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5" authorId="0" shapeId="0" xr:uid="{4AADDE9A-0C3A-3344-ABB9-8BA2815AC31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5" authorId="0" shapeId="0" xr:uid="{6A977339-1B3B-594A-93D0-A845A79D3D1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5" authorId="0" shapeId="0" xr:uid="{52E4C300-EA79-8C4A-B21F-3A827F0A7EB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5" authorId="0" shapeId="0" xr:uid="{22B0EE77-122A-FC4A-AC1B-F0AD9B86984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5" authorId="0" shapeId="0" xr:uid="{8D1A70A0-27BD-F143-9C66-6157E4EC8BF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5" authorId="0" shapeId="0" xr:uid="{581E9AC7-C2C5-2848-A597-106131657DA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5" authorId="0" shapeId="0" xr:uid="{214437C7-A120-AF40-B351-11AA5EC4DE9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15" authorId="0" shapeId="0" xr:uid="{10F84CA8-7276-394C-BA2C-062E074CD6D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15" authorId="0" shapeId="0" xr:uid="{67375416-629D-3E48-A286-A7E81CC0273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15" authorId="0" shapeId="0" xr:uid="{652DD373-B212-9E4C-AE89-E8232187826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6" authorId="0" shapeId="0" xr:uid="{53E4E7EA-C94A-7148-80A6-6F4E0F02718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6" authorId="0" shapeId="0" xr:uid="{194B3D4E-DBEE-9849-831D-CB1AF013BDE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6" authorId="0" shapeId="0" xr:uid="{9C0AE464-14DC-0B46-9C50-5BA6C2DE7C2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6" authorId="0" shapeId="0" xr:uid="{F9538E1D-C8EC-B647-81A5-86D82E0C79A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6" authorId="0" shapeId="0" xr:uid="{2BDB17AB-A871-2C43-B6EB-5C89BE06FA1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6" authorId="0" shapeId="0" xr:uid="{E0B92D4E-C4A2-504E-8A51-FD0E8887E59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6" authorId="0" shapeId="0" xr:uid="{68677F49-F538-2940-A30F-3E2B421DDCC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6" authorId="0" shapeId="0" xr:uid="{15771466-18D1-884A-832C-D4CE938FC2F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6" authorId="0" shapeId="0" xr:uid="{82DD5FF1-0F79-094D-B5A8-6CD4FF34ADC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6" authorId="0" shapeId="0" xr:uid="{4A2FE283-3B2B-894B-BBC3-61955A91A84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6" authorId="0" shapeId="0" xr:uid="{4FE439F2-A94B-604D-A5EE-DD96D7DA79B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16" authorId="0" shapeId="0" xr:uid="{EF72AF54-0500-FA41-BF95-037668EA8D6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16" authorId="0" shapeId="0" xr:uid="{F5D5FEE0-32D0-BF40-814F-B86441FD70D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16" authorId="0" shapeId="0" xr:uid="{AAAD329C-7F97-B64C-831A-B692CEFFB7E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17" authorId="0" shapeId="0" xr:uid="{F6571520-4F67-7947-B9F3-0FBFE08E73D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7" authorId="0" shapeId="0" xr:uid="{DC25DED7-1BBE-284C-9CFA-078D7662574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7" authorId="0" shapeId="0" xr:uid="{19E54D91-EA95-E34B-BC95-197BE41520E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7" authorId="0" shapeId="0" xr:uid="{D1774C90-2A66-4544-BF8A-2BFA058BF6A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7" authorId="0" shapeId="0" xr:uid="{5D4061E8-CC91-2243-A5C2-4C76FE9480A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7" authorId="0" shapeId="0" xr:uid="{0ED97B8D-C8C5-4F40-8356-A2FECB37B00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7" authorId="0" shapeId="0" xr:uid="{377E6BCD-F4A8-5D4E-A759-805E2B4278D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7" authorId="0" shapeId="0" xr:uid="{BD3A38E6-D501-3A47-A971-74561BF2A47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7" authorId="0" shapeId="0" xr:uid="{7BB68616-CAD2-4947-92DB-F8A3D1ACF9F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7" authorId="0" shapeId="0" xr:uid="{AAD9989B-0CC0-9748-BB07-EECEC8E1BC9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7" authorId="0" shapeId="0" xr:uid="{5BA6D6C8-FD75-5243-A8EE-3F6998655C4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7" authorId="0" shapeId="0" xr:uid="{D6E322E1-16B8-C64C-813B-ADCFD611D65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7" authorId="0" shapeId="0" xr:uid="{3DA99D04-6CE5-0646-AC0D-F1EE8ECAB86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7" authorId="0" shapeId="0" xr:uid="{0E63F5DE-CE64-4F41-AE07-9C9B0CF2504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7" authorId="0" shapeId="0" xr:uid="{8D6A8CAE-758F-9944-ACF8-9D8D49D9B70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7" authorId="0" shapeId="0" xr:uid="{1BD746AE-99B9-A049-8BAF-4B159D4784E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7" authorId="0" shapeId="0" xr:uid="{349BF44F-9F06-9E4D-9A41-A641DA82EB9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7" authorId="0" shapeId="0" xr:uid="{44505F6B-28B0-4D48-8E24-8CF5D229CAB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7" authorId="0" shapeId="0" xr:uid="{9B7CA13E-8B56-924F-B66B-BBE4BB8BCF8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7" authorId="0" shapeId="0" xr:uid="{AA633735-16BC-8741-87F5-48448FD19C3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7" authorId="0" shapeId="0" xr:uid="{21C37122-0084-2949-A832-7EC143BB622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17" authorId="0" shapeId="0" xr:uid="{F30BCED0-6851-5040-B97B-AFA38588B66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17" authorId="0" shapeId="0" xr:uid="{43670772-0D7E-034A-AB55-871CDF01C0C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17" authorId="0" shapeId="0" xr:uid="{9BB7F812-48E3-4740-8ABE-487C4ADDC61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17" authorId="0" shapeId="0" xr:uid="{3D2A8DA6-D1B6-AB4A-B74E-2C49D556531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18" authorId="0" shapeId="0" xr:uid="{62FAB2DD-277D-2C44-B5E3-14DE1111B0C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8" authorId="0" shapeId="0" xr:uid="{07AD3B0F-F066-3C4D-8BED-D0092330FDF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8" authorId="0" shapeId="0" xr:uid="{997BEE9F-C22E-AA49-999E-B72FACDBCED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8" authorId="0" shapeId="0" xr:uid="{DE1587A5-7208-854D-8779-B9027E02B15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8" authorId="0" shapeId="0" xr:uid="{B46CADC9-C6AB-3B4E-92E6-D648DAB7FB8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8" authorId="0" shapeId="0" xr:uid="{D6364032-8680-4248-A470-673A87C60AC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8" authorId="0" shapeId="0" xr:uid="{4B5A15AC-A2FB-804B-9637-60CC6A57627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8" authorId="0" shapeId="0" xr:uid="{7338D42E-423A-AB44-8490-3243AC24363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8" authorId="0" shapeId="0" xr:uid="{F1A31AE3-9C60-F543-9D8B-D8DE73B2A92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8" authorId="0" shapeId="0" xr:uid="{311E52B9-5738-9241-86C7-CF607F8840E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18" authorId="0" shapeId="0" xr:uid="{52AF060D-D15E-9941-860C-13B0E983269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19" authorId="0" shapeId="0" xr:uid="{DCF3071D-554B-B840-BD9E-250EB17DF50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9" authorId="0" shapeId="0" xr:uid="{87ADC8A6-76C0-2944-B668-412F83A70FA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9" authorId="0" shapeId="0" xr:uid="{50139B32-8B6A-B74A-BB28-4AFC98CE441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9" authorId="0" shapeId="0" xr:uid="{3D2D0226-9C18-D84C-9535-35C5B0D5D7D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9" authorId="0" shapeId="0" xr:uid="{7DC097D9-E875-8345-BB7A-5B6AF65932D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9" authorId="0" shapeId="0" xr:uid="{4AFFA9F2-953D-FD49-81B3-0B5A1722F4B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9" authorId="0" shapeId="0" xr:uid="{931B4A9B-537B-9841-8B00-D64375B7886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9" authorId="0" shapeId="0" xr:uid="{EB931DC5-2A1D-2541-BF49-5A86041C633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9" authorId="0" shapeId="0" xr:uid="{A16F669E-F1F6-3C45-9E92-BD73A9BAC68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9" authorId="0" shapeId="0" xr:uid="{CC68060C-C599-CE44-ABD6-DE35D208335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19" authorId="0" shapeId="0" xr:uid="{ADFA695E-D1DB-5D49-894C-EB3905B9782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29" authorId="0" shapeId="0" xr:uid="{1D1A0EBF-E831-1541-A12C-FF52EABBD81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9" authorId="0" shapeId="0" xr:uid="{E13E87B2-7B76-E84B-A405-3DDE0D36AC1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9" authorId="0" shapeId="0" xr:uid="{69D44588-7218-D348-81D2-5E7EB40523B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9" authorId="0" shapeId="0" xr:uid="{A2E40B59-1958-784C-8DB6-BE0975FBDF7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9" authorId="0" shapeId="0" xr:uid="{5D2FCB81-14D3-444D-9652-29675D6B292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9" authorId="0" shapeId="0" xr:uid="{4756DFA4-38F7-8549-8B28-80A6333CB57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9" authorId="0" shapeId="0" xr:uid="{3462DFF7-43D0-B549-B0E1-D54FB268DF2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9" authorId="0" shapeId="0" xr:uid="{6B9B5C77-6942-E949-A095-430D1EE611D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9" authorId="0" shapeId="0" xr:uid="{A5E69EA6-1677-204C-91E3-B753C2DBB45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9" authorId="0" shapeId="0" xr:uid="{A16E82C8-E583-4844-8637-E9F132D10C0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29" authorId="0" shapeId="0" xr:uid="{AD8BE00D-6B66-A64B-9EF8-5DC2855DE2F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30" authorId="0" shapeId="0" xr:uid="{DD0A88A9-A1E0-D24B-AF6D-987F9080A26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0" authorId="0" shapeId="0" xr:uid="{D2660317-2562-C345-8208-26BB03988F8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0" authorId="0" shapeId="0" xr:uid="{AC6E42C9-4EC4-9143-A801-AB351ED6584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0" authorId="0" shapeId="0" xr:uid="{E8AAED57-0A9B-AF42-A322-BA5CCCD0162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0" authorId="0" shapeId="0" xr:uid="{FFE9EDB5-CF09-924C-84D0-DC722A6E360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0" authorId="0" shapeId="0" xr:uid="{12BE01A5-D0B9-6548-9B71-1A8F1071D6D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0" authorId="0" shapeId="0" xr:uid="{EC93E78B-AF10-3B44-ACCD-B41DF0B2078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0" authorId="0" shapeId="0" xr:uid="{CEAA62D6-D852-5040-A7B4-3DE7BDE2CE4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0" authorId="0" shapeId="0" xr:uid="{E9C89FE4-ECAE-174E-B12D-03A8E36C43D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0" authorId="0" shapeId="0" xr:uid="{90B7B5E9-D185-654A-A8CF-675563ADA06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30" authorId="0" shapeId="0" xr:uid="{1E30A036-C4C1-B542-B8A7-A7DD19BA74A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31" authorId="0" shapeId="0" xr:uid="{60BF9388-4AF0-1644-8FFC-680BB20D44F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1" authorId="0" shapeId="0" xr:uid="{4F4FE29C-9494-4C4F-BC12-683C9EE4847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1" authorId="0" shapeId="0" xr:uid="{A32FA9C0-D1A7-AC41-92DB-834F03B62DE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1" authorId="0" shapeId="0" xr:uid="{D1A428B5-C8BA-5641-9144-F53A46CF00C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1" authorId="0" shapeId="0" xr:uid="{BC0A079F-4241-6D4C-A2E4-C9A96E1B0AD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1" authorId="0" shapeId="0" xr:uid="{4878B1D2-0C24-054F-B4E4-7153FD9A5F3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1" authorId="0" shapeId="0" xr:uid="{DAC28718-53FB-EB40-85FC-81482345443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1" authorId="0" shapeId="0" xr:uid="{0A927489-76A6-F847-9343-C94F5E5E391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1" authorId="0" shapeId="0" xr:uid="{17007893-43D4-624C-B913-8AB52D57342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1" authorId="0" shapeId="0" xr:uid="{FD45A1F4-6D23-564B-BA43-12127DFAEF8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31" authorId="0" shapeId="0" xr:uid="{16FF9998-4314-774A-BDCD-AD63A968DB8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2" authorId="0" shapeId="0" xr:uid="{CA2068C6-3EAE-9341-889D-0066FE4F8BE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2" authorId="0" shapeId="0" xr:uid="{476314C7-2ECF-9149-B744-EDB697B8F50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2" authorId="0" shapeId="0" xr:uid="{9DFB5F45-5038-484D-A6CE-CEECA624E1E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2" authorId="0" shapeId="0" xr:uid="{908816A5-6964-1240-831B-70DFD327743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2" authorId="0" shapeId="0" xr:uid="{835126FD-D465-6149-9C3A-563F87E878A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2" authorId="0" shapeId="0" xr:uid="{27D109E8-7F23-6C4D-A994-8A8ACD09695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2" authorId="0" shapeId="0" xr:uid="{BCC1B7FF-C3A5-A74B-9CC3-97924EF45BB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2" authorId="0" shapeId="0" xr:uid="{DE7F4E27-18A9-8343-86F9-D96412BF38B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2" authorId="0" shapeId="0" xr:uid="{4F2043A2-86B2-D242-912D-9CC9D53C4CC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2" authorId="0" shapeId="0" xr:uid="{9FEB445C-CE0B-C24B-B52E-1430361E2EC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2" authorId="0" shapeId="0" xr:uid="{7ACA5E5D-1AD5-4C4D-8D25-C2331E5B1C4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32" authorId="0" shapeId="0" xr:uid="{7F6569FD-B152-BF49-85C0-C02A3DE4C4A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32" authorId="0" shapeId="0" xr:uid="{05872034-6D6D-1042-8FDC-81568A313B3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32" authorId="0" shapeId="0" xr:uid="{C92BC33D-046A-874E-A2CD-D1ED839AB7F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3" authorId="0" shapeId="0" xr:uid="{EA04DCC9-4EB1-8A47-82F0-5A309534296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3" authorId="0" shapeId="0" xr:uid="{8CDE55A6-1CE6-AA4E-8B1E-84CD33A07DD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3" authorId="0" shapeId="0" xr:uid="{8D2C0406-7922-A24F-BF41-046FD41185E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3" authorId="0" shapeId="0" xr:uid="{C1EB9415-52EE-6D41-BB20-62691C19058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3" authorId="0" shapeId="0" xr:uid="{B7782165-7E37-0C43-B957-11834D35435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3" authorId="0" shapeId="0" xr:uid="{CCE8B8B3-E6AB-0B44-9172-AAFA1162082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3" authorId="0" shapeId="0" xr:uid="{305080C2-C2CD-3342-8A28-D45CF6B161A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3" authorId="0" shapeId="0" xr:uid="{D5F958EB-F229-A440-98AE-F13C74E3B70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3" authorId="0" shapeId="0" xr:uid="{F13C5EE3-E757-114F-826D-099F93658B3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3" authorId="0" shapeId="0" xr:uid="{29A0B1B7-B2F8-784B-A4AA-A0299999056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3" authorId="0" shapeId="0" xr:uid="{E53F896E-7A59-C342-A905-67F7A7241B4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33" authorId="0" shapeId="0" xr:uid="{6910E081-7BCE-204B-B063-7D14E4F8169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33" authorId="0" shapeId="0" xr:uid="{88DEE2A2-A908-E745-ADC4-A0A689F4226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33" authorId="0" shapeId="0" xr:uid="{159E4832-DC9E-5A4E-86A3-E736B6828FC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34" authorId="0" shapeId="0" xr:uid="{0B0EFE06-851A-854E-BF4E-C18EA3D541B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4" authorId="0" shapeId="0" xr:uid="{BA9FA4EA-498A-5A4B-A78F-B21631ECB29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4" authorId="0" shapeId="0" xr:uid="{374A0BA1-E18E-E945-9567-0A2ED24DB69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4" authorId="0" shapeId="0" xr:uid="{9C04682E-AB84-2345-9CA1-F28DDC9A83B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4" authorId="0" shapeId="0" xr:uid="{C4D603E4-9ADF-7C45-AEC1-5C4F07AE23D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4" authorId="0" shapeId="0" xr:uid="{DDE0A63B-1095-4042-ADE5-DE85A325339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4" authorId="0" shapeId="0" xr:uid="{182F6BAD-76A3-6D49-8FD1-E27EB2DFC71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4" authorId="0" shapeId="0" xr:uid="{ECE5591C-FDBE-3C45-B08E-73D03F3EBCB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4" authorId="0" shapeId="0" xr:uid="{CE6F5C2F-72D8-1847-A10E-30400515723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4" authorId="0" shapeId="0" xr:uid="{96A94ED7-23A7-DC41-A9BF-3C8BD55094E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34" authorId="0" shapeId="0" xr:uid="{1E87DDAA-5B4A-BC45-A293-0234B284806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5" authorId="0" shapeId="0" xr:uid="{A16602E7-0E94-3F4A-A65A-2DC57328360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5" authorId="0" shapeId="0" xr:uid="{BFD0D187-B9DA-9941-8480-54D46E3C59D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5" authorId="0" shapeId="0" xr:uid="{B3326330-2D06-464A-8B26-BAE2A8C7DFD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5" authorId="0" shapeId="0" xr:uid="{0792575F-42FE-A042-946D-60A35C60F8E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5" authorId="0" shapeId="0" xr:uid="{D56FB199-2C7A-0D43-90A2-D0EC6BA66F0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5" authorId="0" shapeId="0" xr:uid="{A085913E-5B51-C94B-B62E-9BC5C711BF5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5" authorId="0" shapeId="0" xr:uid="{A0D6D81A-649B-4F46-A05D-BA62BDBFD3B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5" authorId="0" shapeId="0" xr:uid="{0B6BDC96-16C4-BA4B-B973-10271AE130B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5" authorId="0" shapeId="0" xr:uid="{3D3C14DE-EC67-9046-B1CE-77C07631C21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5" authorId="0" shapeId="0" xr:uid="{B9634382-2FDF-BC4F-A87B-364511CD0E5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5" authorId="0" shapeId="0" xr:uid="{44E2BBE3-9DB3-4541-82C2-30023C5FEAD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35" authorId="0" shapeId="0" xr:uid="{14DA817D-5CEE-2740-8E98-84F4E1FC44B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35" authorId="0" shapeId="0" xr:uid="{C04E3576-EACE-3B46-A241-B82F0E22FBE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35" authorId="0" shapeId="0" xr:uid="{AD2A3C9F-698B-AB4B-A720-6F81F94E1A1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6" authorId="0" shapeId="0" xr:uid="{F335337A-37EE-5C46-BAD9-1048AAAC0F3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6" authorId="0" shapeId="0" xr:uid="{27EFFF24-7B5A-DF47-A99E-D8B7AAACC1C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6" authorId="0" shapeId="0" xr:uid="{84B15AA2-C50A-914F-9F00-62055AC89F3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6" authorId="0" shapeId="0" xr:uid="{7E7876C4-B31D-E743-88D1-E36AC46CC53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6" authorId="0" shapeId="0" xr:uid="{217AA66F-5E30-164B-8528-16978650A98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6" authorId="0" shapeId="0" xr:uid="{38F9C9F5-0BEA-2347-A27E-FAD7427D41C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6" authorId="0" shapeId="0" xr:uid="{ADE56F98-69E7-9543-86A4-BEB8F4CE967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6" authorId="0" shapeId="0" xr:uid="{9A1F1E98-D13B-F246-8FC3-A69527C8403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6" authorId="0" shapeId="0" xr:uid="{CE90F5CA-92D6-724C-99A7-A3F2001FF05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6" authorId="0" shapeId="0" xr:uid="{AC0BF0BB-C2B4-6148-8FF5-77B23C3E87A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6" authorId="0" shapeId="0" xr:uid="{1D1B958D-1D1D-4348-B2A8-3AE5CBD8ABD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36" authorId="0" shapeId="0" xr:uid="{EE05B2DD-40C3-034A-89AC-BD80ADC20CD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36" authorId="0" shapeId="0" xr:uid="{71478FCB-CC5A-A843-AA32-EC3D0DD2F04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36" authorId="0" shapeId="0" xr:uid="{98885EE6-0539-5644-9A45-6A6B66FE7D2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B2" authorId="0" shapeId="0" xr:uid="{9BEC3D85-ED9D-5E46-A109-54960D038EE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C2" authorId="0" shapeId="0" xr:uid="{65506349-0414-0D46-ACE0-3A0B1944DA5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D2" authorId="0" shapeId="0" xr:uid="{6DF4BC6E-373B-2449-BCD0-74C2C42B475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E2" authorId="0" shapeId="0" xr:uid="{97BA6BA1-FB7C-D44E-8E47-C1A96B3099C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F2" authorId="0" shapeId="0" xr:uid="{3E462713-66D1-0945-8FE0-8DA0CC6F179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2" authorId="0" shapeId="0" xr:uid="{0E5C15B4-F2D4-E04C-8AE2-B5746E839B8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" authorId="0" shapeId="0" xr:uid="{527B2C02-615E-9344-A501-4EABBB8EE5B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" authorId="0" shapeId="0" xr:uid="{11BE3438-A721-984E-801F-2707A2659B1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" authorId="0" shapeId="0" xr:uid="{33E1AE6A-E640-A342-8491-B42B251A80F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" authorId="0" shapeId="0" xr:uid="{68D7F60A-F1B6-874A-8198-EEEC1CB8651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A2" authorId="0" shapeId="0" xr:uid="{A17FAACC-CA85-4246-98F3-6B2401F4798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3" authorId="0" shapeId="0" xr:uid="{B6E56B3E-13DC-114D-8587-F1B0D896FBA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C3" authorId="0" shapeId="0" xr:uid="{FD23447F-4DB0-3C4C-AA99-500CFBA0C44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D3" authorId="0" shapeId="0" xr:uid="{891C22B4-1BCE-2B4E-BE29-EE9B9403E40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E3" authorId="0" shapeId="0" xr:uid="{A58EEEF6-3F3B-0142-993D-7F94156E3D5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F3" authorId="0" shapeId="0" xr:uid="{67635739-3F07-ED45-9C4D-7E44D20141A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3" authorId="0" shapeId="0" xr:uid="{65423502-7415-6B4F-AE50-198C2F34625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" authorId="0" shapeId="0" xr:uid="{46CA67CE-A1E7-BB4C-8BCF-E82AA9743EC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" authorId="0" shapeId="0" xr:uid="{9F1E72DF-627C-C943-9819-F02D3527165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" authorId="0" shapeId="0" xr:uid="{8FBB8AD0-B0DA-5940-B32E-597D3CB5906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" authorId="0" shapeId="0" xr:uid="{9AA5C5EB-2447-4945-9A82-2A6CEE59D7F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A3" authorId="0" shapeId="0" xr:uid="{C49C2CC6-C9B4-B742-A60B-9208E1C43D4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<sst xmlns="http://schemas.openxmlformats.org/spreadsheetml/2006/main" count="1598" uniqueCount="141">
  <si>
    <t>Sorry, the query is too large to fit into the Excel cell. You will not be able to update your table with the .Stat Populator.</t>
  </si>
  <si>
    <t>Dataset: 1. Gross domestic product (GDP)</t>
  </si>
  <si>
    <t>Country</t>
  </si>
  <si>
    <t>Japan</t>
  </si>
  <si>
    <t>Measure</t>
  </si>
  <si>
    <t>C: Current prices</t>
  </si>
  <si>
    <t>Unit</t>
  </si>
  <si>
    <t>Yen, Millions</t>
  </si>
  <si>
    <t>Year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</si>
  <si>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</si>
  <si>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</si>
  <si>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</si>
  <si>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</si>
  <si>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</si>
  <si>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</si>
  <si>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</si>
  <si>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</si>
  <si>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</si>
  <si>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</si>
  <si>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</si>
  <si>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</si>
  <si>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</si>
  <si>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</si>
  <si>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</si>
  <si>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</si>
  <si>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</si>
  <si>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</si>
  <si>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</si>
  <si>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</si>
  <si>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</si>
  <si>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</si>
  <si>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</si>
  <si>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</si>
  <si>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</si>
  <si>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</si>
  <si>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</si>
  <si>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</si>
  <si>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</si>
  <si>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</si>
  <si>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</si>
  <si>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</si>
  <si>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</si>
  <si>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</si>
  <si>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</si>
  <si>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</si>
  <si>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</si>
  <si>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</si>
  <si>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</si>
  <si>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</si>
  <si>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</si>
  <si>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</si>
  <si>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</si>
  <si>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</si>
  <si>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</si>
  <si>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</si>
  <si>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</si>
  <si>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</si>
  <si>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</si>
  <si>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</si>
  <si>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</si>
  <si>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</si>
  <si>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Transaction</t>
  </si>
  <si>
    <t>i</t>
  </si>
  <si>
    <t/>
  </si>
  <si>
    <t>B1_GA: Gross domestic product (output approach)</t>
  </si>
  <si>
    <t>..</t>
  </si>
  <si>
    <t xml:space="preserve">  B1G_P119: Gross value added at basic prices, excluding FISIM</t>
  </si>
  <si>
    <t xml:space="preserve">    B1G: Gross value added at basic prices, total activity</t>
  </si>
  <si>
    <t xml:space="preserve">      B1GVA: Agriculture, forestry and fishing (ISIC rev4)</t>
  </si>
  <si>
    <t xml:space="preserve">      B1GVB_E: Industry, including energy (ISIC rev4)</t>
  </si>
  <si>
    <t xml:space="preserve">        B1GVC: of which: Manufacturing (ISIC rev4)</t>
  </si>
  <si>
    <t xml:space="preserve">      B1GVF: Construction (ISIC rev4)</t>
  </si>
  <si>
    <t xml:space="preserve">      B1GVG_I: Distributive trade, repairs; transport; accommod., food serv. (ISIC rev4)</t>
  </si>
  <si>
    <t xml:space="preserve">      B1GVJ: Information and communication (ISIC rev4)</t>
  </si>
  <si>
    <t xml:space="preserve">      B1GVK: Financial and insurance activities (ISIC rev4)</t>
  </si>
  <si>
    <t xml:space="preserve">      B1GVL: Real estate activities (ISIC rev4)</t>
  </si>
  <si>
    <t xml:space="preserve">      B1GVM_N: Prof., scientific, techn.; admin., support serv. activities (ISIC rev4)</t>
  </si>
  <si>
    <t xml:space="preserve">      B1GVO_Q: Public admin.; compulsory s.s.; education; human health (ISIC rev4)</t>
  </si>
  <si>
    <t xml:space="preserve">      B1GVR_U: Other service activities (ISIC rev4)</t>
  </si>
  <si>
    <t xml:space="preserve">  D21_D31: Taxes less subsidies on products</t>
  </si>
  <si>
    <t xml:space="preserve">  DB1_GA: Statistical discrepancy</t>
  </si>
  <si>
    <t>B1_GE: Gross domestic product (expenditure approach)</t>
  </si>
  <si>
    <t xml:space="preserve">  P3_P5: Domestic demand</t>
  </si>
  <si>
    <t xml:space="preserve">  P3: Final consumption expenditure</t>
  </si>
  <si>
    <t xml:space="preserve">    P31S14_S15: Households and Non-profit institutions serving households</t>
  </si>
  <si>
    <t xml:space="preserve">      P31S14: Final consumption expenditure of households</t>
  </si>
  <si>
    <t xml:space="preserve">      P31S15: Final consumption expenditure of non-profit institutions serving households</t>
  </si>
  <si>
    <t xml:space="preserve">    P3S13: Final consumption expenditure of general government</t>
  </si>
  <si>
    <t xml:space="preserve">      P31S13: Individual consumption expenditure of general government</t>
  </si>
  <si>
    <t xml:space="preserve">      P32S13: Collective consumption expenditure of general government</t>
  </si>
  <si>
    <t xml:space="preserve">    P41: of which: Actual individual consumption</t>
  </si>
  <si>
    <t xml:space="preserve">  P5: Gross capital formation</t>
  </si>
  <si>
    <t xml:space="preserve">    P51: Gross fixed capital formation</t>
  </si>
  <si>
    <t xml:space="preserve">      P51N1111: Dwellings</t>
  </si>
  <si>
    <t xml:space="preserve">      P51N1112: Other buildings and structures</t>
  </si>
  <si>
    <t xml:space="preserve">      P51N1113: Machinery and equipment and weapon system</t>
  </si>
  <si>
    <t xml:space="preserve">        P51N11131: Transport equipment</t>
  </si>
  <si>
    <t xml:space="preserve">        P51N1113I: ICT equipment, SNA08</t>
  </si>
  <si>
    <t xml:space="preserve">        P51N1113O: Other machinery and equipment and weapon system, SNA08</t>
  </si>
  <si>
    <t xml:space="preserve">      P51N1114: Cultivated biological resources</t>
  </si>
  <si>
    <t xml:space="preserve">      P51N112: Intellectual property product</t>
  </si>
  <si>
    <t xml:space="preserve">    P52_P53: Changes in inventories and acquisitions less disposals of valuables</t>
  </si>
  <si>
    <t xml:space="preserve">      P52: Changes in inventories</t>
  </si>
  <si>
    <t xml:space="preserve">  B11: External balance of goods and services</t>
  </si>
  <si>
    <t xml:space="preserve">    P6: Exports of goods and services</t>
  </si>
  <si>
    <t xml:space="preserve">      P61: Exports of goods</t>
  </si>
  <si>
    <t xml:space="preserve">      P62: Exports of services</t>
  </si>
  <si>
    <t xml:space="preserve">    P7: Imports of goods and services</t>
  </si>
  <si>
    <t xml:space="preserve">      P71: Imports of goods</t>
  </si>
  <si>
    <t xml:space="preserve">      P72: Imports of services</t>
  </si>
  <si>
    <t xml:space="preserve">  DB1_GE: Statistical discrepancy</t>
  </si>
  <si>
    <t>B1_GI: Gross domestic product (income approach)</t>
  </si>
  <si>
    <t xml:space="preserve">  D1: Compensation of employees</t>
  </si>
  <si>
    <t xml:space="preserve">    D1VA: Agriculture, forestry and fishing (ISIC rev4)</t>
  </si>
  <si>
    <t xml:space="preserve">    D1VB_E: Industry, including energy (ISIC rev4)</t>
  </si>
  <si>
    <t xml:space="preserve">      D1VC: of which: Manufacturing (ISIC rev4)</t>
  </si>
  <si>
    <t xml:space="preserve">    D1VF: Construction (ISIC rev4)</t>
  </si>
  <si>
    <t xml:space="preserve">    D1VG_I: Distributive trade, repairs; transport; accommod., food serv. (ISIC rev4)</t>
  </si>
  <si>
    <t xml:space="preserve">    D1VJ: Information and communication (ISIC rev4)</t>
  </si>
  <si>
    <t xml:space="preserve">    D1VK: Financial and insurance activities (ISIC rev4)</t>
  </si>
  <si>
    <t xml:space="preserve">    D1VL: Real estate activities (ISIC rev4)</t>
  </si>
  <si>
    <t xml:space="preserve">    D1VM_N: Prof., scientific, techn.; admin., support serv. activities (ISIC rev4)</t>
  </si>
  <si>
    <t xml:space="preserve">    D1VO_Q: Public admin.; compulsory s.s.; education; human health (ISIC rev4)</t>
  </si>
  <si>
    <t xml:space="preserve">    D1VR_U: Other service activities (ISIC rev4)</t>
  </si>
  <si>
    <t xml:space="preserve">    D11: Wages and salaries</t>
  </si>
  <si>
    <t xml:space="preserve">    D12: Employers' social contributions</t>
  </si>
  <si>
    <t xml:space="preserve">  B2G_B3G: Gross operating surplus and gross mixed income</t>
  </si>
  <si>
    <t xml:space="preserve">  D2_D3: Taxes less subsidies on production and imports</t>
  </si>
  <si>
    <t xml:space="preserve">    D2S1: Taxes on production and imports</t>
  </si>
  <si>
    <t xml:space="preserve">    D3S1: Subsidies on production and imports</t>
  </si>
  <si>
    <t xml:space="preserve">  DB1_GI: Statistical discrepancy</t>
  </si>
  <si>
    <t>Data extracted on 02 Dec 2022 10:02 UTC (GMT) from OECD.Stat</t>
  </si>
  <si>
    <t>Legend:</t>
  </si>
  <si>
    <t>E:</t>
  </si>
  <si>
    <t>Estimated value</t>
  </si>
  <si>
    <t xml:space="preserve">    P31S14_S15: Households and Non-profit institutions serving households</t>
    <phoneticPr fontId="28" type="noConversion"/>
  </si>
  <si>
    <t xml:space="preserve">      P31S14: Final consumption expenditure of households</t>
    <phoneticPr fontId="28" type="noConversion"/>
  </si>
  <si>
    <t xml:space="preserve">      P51N1114: Cultivated biological resources</t>
    <phoneticPr fontId="28" type="noConversion"/>
  </si>
  <si>
    <t xml:space="preserve">      P31S15: Final consumption expenditure of non-profit institutions serving households</t>
    <phoneticPr fontId="28" type="noConversion"/>
  </si>
  <si>
    <t xml:space="preserve">    P3S13: Final consumption expenditure of general government</t>
    <phoneticPr fontId="28" type="noConversion"/>
  </si>
  <si>
    <t xml:space="preserve">         P31S14_S15: Households and Non-profit institutions serving households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</si>
</sst>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_ ;\-#,##0.0\ "/>
    <numFmt numFmtId="179" formatCode="#,##0.000_ "/>
  </numFmts>
  <fonts count="34">
    <font>
      <sz val="10"/>
      <name val="Arial"/>
      <family val="2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1"/>
    </font>
    <font>
      <sz val="10"/>
      <color rgb="FF000000"/>
      <name val="Microsoft JhengHei UI"/>
      <charset val="1"/>
    </font>
    <font>
      <sz val="9"/>
      <name val="jf open 粉圓 1.1"/>
      <family val="3"/>
      <charset val="136"/>
    </font>
    <font>
      <sz val="10"/>
      <name val="Arial"/>
      <family val="2"/>
    </font>
    <font>
      <sz val="8"/>
      <color rgb="FFFF0000"/>
      <name val="Verdana"/>
      <family val="2"/>
    </font>
    <font>
      <b/>
      <sz val="9"/>
      <color rgb="FFFF0000"/>
      <name val="Courier New"/>
      <family val="1"/>
    </font>
    <font>
      <sz val="8"/>
      <color rgb="FFFF0000"/>
      <name val="Arial"/>
      <family val="2"/>
    </font>
    <font>
      <sz val="10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mediumGray">
        <fgColor rgb="FFC0C0C0"/>
        <bgColor rgb="FFFFFF00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4" borderId="11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176" fontId="24" fillId="0" borderId="10" xfId="0" applyNumberFormat="1" applyFont="1" applyBorder="1" applyAlignment="1">
      <alignment horizontal="right"/>
    </xf>
    <xf numFmtId="176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0" fontId="24" fillId="0" borderId="0" xfId="42" applyNumberFormat="1" applyFont="1" applyAlignment="1"/>
    <xf numFmtId="0" fontId="18" fillId="35" borderId="11" xfId="0" applyFont="1" applyFill="1" applyBorder="1" applyAlignment="1">
      <alignment vertical="top" wrapText="1"/>
    </xf>
    <xf numFmtId="0" fontId="18" fillId="35" borderId="13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3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179" fontId="26" fillId="36" borderId="10" xfId="0" applyNumberFormat="1" applyFont="1" applyFill="1" applyBorder="1" applyAlignment="1">
      <alignment horizontal="center"/>
    </xf>
    <xf numFmtId="0" fontId="30" fillId="38" borderId="11" xfId="0" applyFont="1" applyFill="1" applyBorder="1" applyAlignment="1">
      <alignment vertical="top" wrapText="1"/>
    </xf>
    <xf numFmtId="0" fontId="30" fillId="38" borderId="12" xfId="0" applyFont="1" applyFill="1" applyBorder="1" applyAlignment="1">
      <alignment vertical="top" wrapText="1"/>
    </xf>
    <xf numFmtId="0" fontId="31" fillId="39" borderId="10" xfId="0" applyFont="1" applyFill="1" applyBorder="1" applyAlignment="1">
      <alignment horizontal="center"/>
    </xf>
    <xf numFmtId="176" fontId="32" fillId="38" borderId="10" xfId="0" applyNumberFormat="1" applyFont="1" applyFill="1" applyBorder="1" applyAlignment="1">
      <alignment horizontal="right"/>
    </xf>
    <xf numFmtId="0" fontId="33" fillId="38" borderId="0" xfId="0" applyFont="1" applyFill="1"/>
    <xf numFmtId="0" fontId="30" fillId="38" borderId="13" xfId="0" applyFont="1" applyFill="1" applyBorder="1" applyAlignment="1">
      <alignment vertical="top" wrapText="1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 customBuiltin="1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SNA_TABLE1&amp;Coords=%5bLOCATION%5d.%5bJPN%5d,%5bMEASURE%5d.%5bC%5d,%5bTRANSACT%5d.%5bD21_D31%5d&amp;ShowOnWeb=true&amp;Lang=en" TargetMode="External"/><Relationship Id="rId3" Type="http://schemas.openxmlformats.org/officeDocument/2006/relationships/hyperlink" Target="http://localhost/OECDStat_Metadata/ShowMetadata.ashx?Dataset=SNA_TABLE1&amp;Coords=%5bLOCATION%5d.%5bJPN%5d,%5bMEASURE%5d.%5bC%5d&amp;ShowOnWeb=true&amp;Lang=en" TargetMode="External"/><Relationship Id="rId7" Type="http://schemas.openxmlformats.org/officeDocument/2006/relationships/hyperlink" Target="http://localhost/OECDStat_Metadata/ShowMetadata.ashx?Dataset=SNA_TABLE1&amp;Coords=%5bLOCATION%5d.%5bJPN%5d,%5bMEASURE%5d.%5bC%5d,%5bTRANSACT%5d.%5bB1GVR_U%5d&amp;ShowOnWeb=true&amp;Lang=en" TargetMode="External"/><Relationship Id="rId2" Type="http://schemas.openxmlformats.org/officeDocument/2006/relationships/hyperlink" Target="http://localhost/OECDStat_Metadata/ShowMetadata.ashx?Dataset=SNA_TABLE1&amp;Coords=%5bLOCATION%5d.%5bJPN%5d&amp;ShowOnWeb=true&amp;Lang=en" TargetMode="External"/><Relationship Id="rId1" Type="http://schemas.openxmlformats.org/officeDocument/2006/relationships/hyperlink" Target="http://localhost/OECDStat_Metadata/ShowMetadata.ashx?Dataset=SNA_TABLE1&amp;ShowOnWeb=true&amp;Lang=en" TargetMode="External"/><Relationship Id="rId6" Type="http://schemas.openxmlformats.org/officeDocument/2006/relationships/hyperlink" Target="http://localhost/OECDStat_Metadata/ShowMetadata.ashx?Dataset=SNA_TABLE1&amp;Coords=%5bLOCATION%5d.%5bJPN%5d,%5bMEASURE%5d.%5bC%5d,%5bTRANSACT%5d.%5bB1GVG_I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localhost/OECDStat_Metadata/ShowMetadata.ashx?Dataset=SNA_TABLE1&amp;Coords=%5bLOCATION%5d.%5bJPN%5d,%5bMEASURE%5d.%5bC%5d,%5bTRANSACT%5d.%5bB1G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localhost/OECDStat_Metadata/ShowMetadata.ashx?Dataset=SNA_TABLE1&amp;Coords=%5bLOCATION%5d.%5bJPN%5d,%5bMEASURE%5d.%5bC%5d,%5bTRANSACT%5d.%5bB1G_P119%5d&amp;ShowOnWeb=true&amp;Lang=en" TargetMode="External"/><Relationship Id="rId9" Type="http://schemas.openxmlformats.org/officeDocument/2006/relationships/hyperlink" Target="https://stats-3.oecd.org/index.aspx?DatasetCode=SNA_TABLE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SNA_TABLE1&amp;Coords=%5bLOCATION%5d.%5bJPN%5d,%5bMEASURE%5d.%5bC%5d&amp;ShowOnWeb=true&amp;Lang=en" TargetMode="External"/><Relationship Id="rId2" Type="http://schemas.openxmlformats.org/officeDocument/2006/relationships/hyperlink" Target="http://localhost/OECDStat_Metadata/ShowMetadata.ashx?Dataset=SNA_TABLE1&amp;Coords=%5bLOCATION%5d.%5bJPN%5d&amp;ShowOnWeb=true&amp;Lang=en" TargetMode="External"/><Relationship Id="rId1" Type="http://schemas.openxmlformats.org/officeDocument/2006/relationships/hyperlink" Target="http://localhost/OECDStat_Metadata/ShowMetadata.ashx?Dataset=SNA_TABLE1&amp;ShowOnWeb=true&amp;Lang=en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6"/>
  <sheetViews>
    <sheetView showGridLines="0" topLeftCell="A2" workbookViewId="0">
      <selection activeCell="A7" sqref="A1:XFD7"/>
    </sheetView>
  </sheetViews>
  <sheetFormatPr baseColWidth="10" defaultRowHeight="13"/>
  <cols>
    <col min="1" max="5" width="24" customWidth="1"/>
    <col min="6" max="6" width="2.1640625" customWidth="1"/>
  </cols>
  <sheetData>
    <row r="1" spans="1:58" hidden="1">
      <c r="A1" s="1" t="e">
        <f ca="1">DotStatQuery(B1)</f>
        <v>#NAME?</v>
      </c>
      <c r="B1" s="1" t="s">
        <v>0</v>
      </c>
    </row>
    <row r="2" spans="1:58" ht="26">
      <c r="A2" s="2" t="s">
        <v>1</v>
      </c>
    </row>
    <row r="3" spans="1:58">
      <c r="A3" s="26" t="s">
        <v>2</v>
      </c>
      <c r="B3" s="27"/>
      <c r="C3" s="27"/>
      <c r="D3" s="27"/>
      <c r="E3" s="27"/>
      <c r="F3" s="28"/>
      <c r="G3" s="29" t="s">
        <v>3</v>
      </c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1"/>
    </row>
    <row r="4" spans="1:58">
      <c r="A4" s="26" t="s">
        <v>4</v>
      </c>
      <c r="B4" s="27"/>
      <c r="C4" s="27"/>
      <c r="D4" s="27"/>
      <c r="E4" s="27"/>
      <c r="F4" s="28"/>
      <c r="G4" s="32" t="s">
        <v>5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4"/>
    </row>
    <row r="5" spans="1:58">
      <c r="A5" s="26" t="s">
        <v>6</v>
      </c>
      <c r="B5" s="27"/>
      <c r="C5" s="27"/>
      <c r="D5" s="27"/>
      <c r="E5" s="27"/>
      <c r="F5" s="28"/>
      <c r="G5" s="32" t="s">
        <v>7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4"/>
    </row>
    <row r="6" spans="1:58">
      <c r="A6" s="20" t="s">
        <v>8</v>
      </c>
      <c r="B6" s="21"/>
      <c r="C6" s="21"/>
      <c r="D6" s="21"/>
      <c r="E6" s="21"/>
      <c r="F6" s="22"/>
      <c r="G6" s="4" t="s">
        <v>9</v>
      </c>
      <c r="H6" s="4" t="s">
        <v>10</v>
      </c>
      <c r="I6" s="4" t="s">
        <v>11</v>
      </c>
      <c r="J6" s="4" t="s">
        <v>12</v>
      </c>
      <c r="K6" s="4" t="s">
        <v>13</v>
      </c>
      <c r="L6" s="4" t="s">
        <v>14</v>
      </c>
      <c r="M6" s="4" t="s">
        <v>15</v>
      </c>
      <c r="N6" s="4" t="s">
        <v>16</v>
      </c>
      <c r="O6" s="4" t="s">
        <v>17</v>
      </c>
      <c r="P6" s="4" t="s">
        <v>18</v>
      </c>
      <c r="Q6" s="4" t="s">
        <v>19</v>
      </c>
      <c r="R6" s="4" t="s">
        <v>20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28</v>
      </c>
      <c r="AA6" s="4" t="s">
        <v>29</v>
      </c>
      <c r="AB6" s="4" t="s">
        <v>30</v>
      </c>
      <c r="AC6" s="4" t="s">
        <v>31</v>
      </c>
      <c r="AD6" s="4" t="s">
        <v>32</v>
      </c>
      <c r="AE6" s="4" t="s">
        <v>33</v>
      </c>
      <c r="AF6" s="4" t="s">
        <v>34</v>
      </c>
      <c r="AG6" s="4" t="s">
        <v>35</v>
      </c>
      <c r="AH6" s="4" t="s">
        <v>36</v>
      </c>
      <c r="AI6" s="4" t="s">
        <v>37</v>
      </c>
      <c r="AJ6" s="4" t="s">
        <v>38</v>
      </c>
      <c r="AK6" s="4" t="s">
        <v>39</v>
      </c>
      <c r="AL6" s="4" t="s">
        <v>40</v>
      </c>
      <c r="AM6" s="4" t="s">
        <v>41</v>
      </c>
      <c r="AN6" s="4" t="s">
        <v>42</v>
      </c>
      <c r="AO6" s="4" t="s">
        <v>43</v>
      </c>
      <c r="AP6" s="4" t="s">
        <v>44</v>
      </c>
      <c r="AQ6" s="4" t="s">
        <v>45</v>
      </c>
      <c r="AR6" s="4" t="s">
        <v>46</v>
      </c>
      <c r="AS6" s="4" t="s">
        <v>47</v>
      </c>
      <c r="AT6" s="4" t="s">
        <v>48</v>
      </c>
      <c r="AU6" s="4" t="s">
        <v>49</v>
      </c>
      <c r="AV6" s="4" t="s">
        <v>50</v>
      </c>
      <c r="AW6" s="4" t="s">
        <v>51</v>
      </c>
      <c r="AX6" s="4" t="s">
        <v>52</v>
      </c>
      <c r="AY6" s="4" t="s">
        <v>53</v>
      </c>
      <c r="AZ6" s="4" t="s">
        <v>54</v>
      </c>
      <c r="BA6" s="4" t="s">
        <v>55</v>
      </c>
      <c r="BB6" s="4" t="s">
        <v>56</v>
      </c>
      <c r="BC6" s="4" t="s">
        <v>57</v>
      </c>
      <c r="BD6" s="4" t="s">
        <v>58</v>
      </c>
      <c r="BE6" s="4" t="s">
        <v>59</v>
      </c>
      <c r="BF6" s="4" t="s">
        <v>60</v>
      </c>
    </row>
    <row r="7" spans="1:58" ht="14">
      <c r="A7" s="23" t="s">
        <v>61</v>
      </c>
      <c r="B7" s="24"/>
      <c r="C7" s="24"/>
      <c r="D7" s="24"/>
      <c r="E7" s="25"/>
      <c r="F7" s="5" t="s">
        <v>62</v>
      </c>
      <c r="G7" s="5" t="s">
        <v>63</v>
      </c>
      <c r="H7" s="5" t="s">
        <v>63</v>
      </c>
      <c r="I7" s="5" t="s">
        <v>63</v>
      </c>
      <c r="J7" s="5" t="s">
        <v>63</v>
      </c>
      <c r="K7" s="5" t="s">
        <v>63</v>
      </c>
      <c r="L7" s="5" t="s">
        <v>63</v>
      </c>
      <c r="M7" s="5" t="s">
        <v>63</v>
      </c>
      <c r="N7" s="5" t="s">
        <v>63</v>
      </c>
      <c r="O7" s="5" t="s">
        <v>63</v>
      </c>
      <c r="P7" s="5" t="s">
        <v>63</v>
      </c>
      <c r="Q7" s="5" t="s">
        <v>63</v>
      </c>
      <c r="R7" s="5" t="s">
        <v>63</v>
      </c>
      <c r="S7" s="5" t="s">
        <v>63</v>
      </c>
      <c r="T7" s="5" t="s">
        <v>63</v>
      </c>
      <c r="U7" s="5" t="s">
        <v>63</v>
      </c>
      <c r="V7" s="5" t="s">
        <v>63</v>
      </c>
      <c r="W7" s="5" t="s">
        <v>63</v>
      </c>
      <c r="X7" s="5" t="s">
        <v>63</v>
      </c>
      <c r="Y7" s="5" t="s">
        <v>63</v>
      </c>
      <c r="Z7" s="5" t="s">
        <v>63</v>
      </c>
      <c r="AA7" s="5" t="s">
        <v>63</v>
      </c>
      <c r="AB7" s="5" t="s">
        <v>63</v>
      </c>
      <c r="AC7" s="5" t="s">
        <v>63</v>
      </c>
      <c r="AD7" s="5" t="s">
        <v>63</v>
      </c>
      <c r="AE7" s="5" t="s">
        <v>63</v>
      </c>
      <c r="AF7" s="5" t="s">
        <v>63</v>
      </c>
      <c r="AG7" s="5" t="s">
        <v>63</v>
      </c>
      <c r="AH7" s="5" t="s">
        <v>63</v>
      </c>
      <c r="AI7" s="5" t="s">
        <v>63</v>
      </c>
      <c r="AJ7" s="5" t="s">
        <v>63</v>
      </c>
      <c r="AK7" s="5" t="s">
        <v>63</v>
      </c>
      <c r="AL7" s="5" t="s">
        <v>63</v>
      </c>
      <c r="AM7" s="5" t="s">
        <v>63</v>
      </c>
      <c r="AN7" s="5" t="s">
        <v>63</v>
      </c>
      <c r="AO7" s="5" t="s">
        <v>63</v>
      </c>
      <c r="AP7" s="5" t="s">
        <v>63</v>
      </c>
      <c r="AQ7" s="5" t="s">
        <v>63</v>
      </c>
      <c r="AR7" s="5" t="s">
        <v>63</v>
      </c>
      <c r="AS7" s="5" t="s">
        <v>63</v>
      </c>
      <c r="AT7" s="5" t="s">
        <v>63</v>
      </c>
      <c r="AU7" s="5" t="s">
        <v>63</v>
      </c>
      <c r="AV7" s="5" t="s">
        <v>63</v>
      </c>
      <c r="AW7" s="5" t="s">
        <v>63</v>
      </c>
      <c r="AX7" s="5" t="s">
        <v>63</v>
      </c>
      <c r="AY7" s="5" t="s">
        <v>63</v>
      </c>
      <c r="AZ7" s="5" t="s">
        <v>63</v>
      </c>
      <c r="BA7" s="5" t="s">
        <v>63</v>
      </c>
      <c r="BB7" s="5" t="s">
        <v>63</v>
      </c>
      <c r="BC7" s="5" t="s">
        <v>63</v>
      </c>
      <c r="BD7" s="5" t="s">
        <v>63</v>
      </c>
      <c r="BE7" s="5" t="s">
        <v>63</v>
      </c>
      <c r="BF7" s="5" t="s">
        <v>63</v>
      </c>
    </row>
    <row r="8" spans="1:58" ht="14">
      <c r="A8" s="14" t="s">
        <v>64</v>
      </c>
      <c r="B8" s="15"/>
      <c r="C8" s="15"/>
      <c r="D8" s="15"/>
      <c r="E8" s="16"/>
      <c r="F8" s="5" t="s">
        <v>63</v>
      </c>
      <c r="G8" s="8">
        <v>76539307.650999993</v>
      </c>
      <c r="H8" s="8">
        <v>84215883.490999997</v>
      </c>
      <c r="I8" s="8">
        <v>96418343.539000005</v>
      </c>
      <c r="J8" s="8">
        <v>117397596.102</v>
      </c>
      <c r="K8" s="8">
        <v>140090360.74000001</v>
      </c>
      <c r="L8" s="8">
        <v>154787118.33000001</v>
      </c>
      <c r="M8" s="8">
        <v>173827764.69100001</v>
      </c>
      <c r="N8" s="8">
        <v>193706278.803</v>
      </c>
      <c r="O8" s="8">
        <v>213306268.93599999</v>
      </c>
      <c r="P8" s="8">
        <v>231195355.873</v>
      </c>
      <c r="Q8" s="8">
        <v>250636100</v>
      </c>
      <c r="R8" s="8">
        <v>268830700</v>
      </c>
      <c r="S8" s="8">
        <v>282582000</v>
      </c>
      <c r="T8" s="8">
        <v>295303900</v>
      </c>
      <c r="U8" s="8">
        <v>313145300</v>
      </c>
      <c r="V8" s="8">
        <v>333686000</v>
      </c>
      <c r="W8" s="8">
        <v>350344800</v>
      </c>
      <c r="X8" s="8">
        <v>366339100</v>
      </c>
      <c r="Y8" s="8">
        <v>393641400</v>
      </c>
      <c r="Z8" s="8">
        <v>421469400</v>
      </c>
      <c r="AA8" s="8">
        <v>453608500</v>
      </c>
      <c r="AB8" s="8">
        <v>482845400</v>
      </c>
      <c r="AC8" s="8">
        <v>495055800</v>
      </c>
      <c r="AD8" s="8">
        <v>495291000</v>
      </c>
      <c r="AE8" s="8">
        <v>510916100</v>
      </c>
      <c r="AF8" s="8">
        <v>521613500</v>
      </c>
      <c r="AG8" s="8">
        <v>535562100</v>
      </c>
      <c r="AH8" s="8">
        <v>543545400</v>
      </c>
      <c r="AI8" s="8">
        <v>536497400</v>
      </c>
      <c r="AJ8" s="8">
        <v>528069900</v>
      </c>
      <c r="AK8" s="8">
        <v>535417700</v>
      </c>
      <c r="AL8" s="8">
        <v>531653900</v>
      </c>
      <c r="AM8" s="8">
        <v>524478700</v>
      </c>
      <c r="AN8" s="8">
        <v>523968600</v>
      </c>
      <c r="AO8" s="8">
        <v>529400900</v>
      </c>
      <c r="AP8" s="8">
        <v>532515600</v>
      </c>
      <c r="AQ8" s="8">
        <v>535170200</v>
      </c>
      <c r="AR8" s="8">
        <v>539281700</v>
      </c>
      <c r="AS8" s="8">
        <v>527823800</v>
      </c>
      <c r="AT8" s="8">
        <v>494938400</v>
      </c>
      <c r="AU8" s="8">
        <v>505530600</v>
      </c>
      <c r="AV8" s="8">
        <v>497448900</v>
      </c>
      <c r="AW8" s="8">
        <v>500474700</v>
      </c>
      <c r="AX8" s="8">
        <v>508700600</v>
      </c>
      <c r="AY8" s="8">
        <v>518811000</v>
      </c>
      <c r="AZ8" s="8">
        <v>538032300</v>
      </c>
      <c r="BA8" s="8">
        <v>544364600</v>
      </c>
      <c r="BB8" s="8">
        <v>553073000</v>
      </c>
      <c r="BC8" s="8">
        <v>556293800</v>
      </c>
      <c r="BD8" s="8">
        <v>558491200</v>
      </c>
      <c r="BE8" s="8">
        <v>538155400</v>
      </c>
      <c r="BF8" s="8" t="s">
        <v>65</v>
      </c>
    </row>
    <row r="9" spans="1:58" ht="14">
      <c r="A9" s="17" t="s">
        <v>64</v>
      </c>
      <c r="B9" s="14" t="s">
        <v>66</v>
      </c>
      <c r="C9" s="15"/>
      <c r="D9" s="15"/>
      <c r="E9" s="16"/>
      <c r="F9" s="5" t="s">
        <v>62</v>
      </c>
      <c r="G9" s="9">
        <v>77047621.025999993</v>
      </c>
      <c r="H9" s="9">
        <v>84781286.232999995</v>
      </c>
      <c r="I9" s="9">
        <v>97793683.392000005</v>
      </c>
      <c r="J9" s="9">
        <v>120103076.21799999</v>
      </c>
      <c r="K9" s="9">
        <v>142443894.30500001</v>
      </c>
      <c r="L9" s="9">
        <v>156819883.37200001</v>
      </c>
      <c r="M9" s="9">
        <v>176460366.40900001</v>
      </c>
      <c r="N9" s="9">
        <v>195438071.368</v>
      </c>
      <c r="O9" s="9">
        <v>215189712.36700001</v>
      </c>
      <c r="P9" s="9">
        <v>234038156.787</v>
      </c>
      <c r="Q9" s="9">
        <v>253284451.11300001</v>
      </c>
      <c r="R9" s="9">
        <v>270721527.29000002</v>
      </c>
      <c r="S9" s="9">
        <v>284814988.023</v>
      </c>
      <c r="T9" s="9">
        <v>296665356.21899998</v>
      </c>
      <c r="U9" s="9">
        <v>315040775.08899999</v>
      </c>
      <c r="V9" s="9">
        <v>336207495.66799998</v>
      </c>
      <c r="W9" s="9">
        <v>351184137.79799998</v>
      </c>
      <c r="X9" s="9">
        <v>369001436.48000002</v>
      </c>
      <c r="Y9" s="9">
        <v>395526811.62699997</v>
      </c>
      <c r="Z9" s="9">
        <v>424349539.60500002</v>
      </c>
      <c r="AA9" s="9">
        <v>457750755.22500002</v>
      </c>
      <c r="AB9" s="9">
        <v>487390190.73299998</v>
      </c>
      <c r="AC9" s="9">
        <v>500380325.44400001</v>
      </c>
      <c r="AD9" s="9">
        <v>503611816.29500002</v>
      </c>
      <c r="AE9" s="9">
        <v>507736800</v>
      </c>
      <c r="AF9" s="9">
        <v>517306700</v>
      </c>
      <c r="AG9" s="9">
        <v>530834900</v>
      </c>
      <c r="AH9" s="9">
        <v>541529300</v>
      </c>
      <c r="AI9" s="9">
        <v>535877000</v>
      </c>
      <c r="AJ9" s="9">
        <v>529448900</v>
      </c>
      <c r="AK9" s="9">
        <v>535696700</v>
      </c>
      <c r="AL9" s="9">
        <v>528543800</v>
      </c>
      <c r="AM9" s="9">
        <v>524121800</v>
      </c>
      <c r="AN9" s="9">
        <v>524457500</v>
      </c>
      <c r="AO9" s="9">
        <v>530393900</v>
      </c>
      <c r="AP9" s="9">
        <v>534950800</v>
      </c>
      <c r="AQ9" s="9">
        <v>536229100</v>
      </c>
      <c r="AR9" s="9">
        <v>540420000</v>
      </c>
      <c r="AS9" s="9">
        <v>528343900</v>
      </c>
      <c r="AT9" s="9">
        <v>495454300</v>
      </c>
      <c r="AU9" s="9">
        <v>505472200</v>
      </c>
      <c r="AV9" s="9">
        <v>494826500</v>
      </c>
      <c r="AW9" s="9">
        <v>497635100</v>
      </c>
      <c r="AX9" s="9">
        <v>505334200</v>
      </c>
      <c r="AY9" s="9">
        <v>514630700</v>
      </c>
      <c r="AZ9" s="9">
        <v>534876000</v>
      </c>
      <c r="BA9" s="9">
        <v>542415700</v>
      </c>
      <c r="BB9" s="9">
        <v>550565600</v>
      </c>
      <c r="BC9" s="9">
        <v>553271000</v>
      </c>
      <c r="BD9" s="9">
        <v>553308000</v>
      </c>
      <c r="BE9" s="9">
        <v>535607300</v>
      </c>
      <c r="BF9" s="9" t="s">
        <v>65</v>
      </c>
    </row>
    <row r="10" spans="1:58" ht="14">
      <c r="A10" s="19"/>
      <c r="B10" s="17" t="s">
        <v>66</v>
      </c>
      <c r="C10" s="14" t="s">
        <v>67</v>
      </c>
      <c r="D10" s="15"/>
      <c r="E10" s="16"/>
      <c r="F10" s="5" t="s">
        <v>62</v>
      </c>
      <c r="G10" s="8">
        <v>77047621.025999993</v>
      </c>
      <c r="H10" s="8">
        <v>84781286.232999995</v>
      </c>
      <c r="I10" s="8">
        <v>97793683.392000005</v>
      </c>
      <c r="J10" s="8">
        <v>120103076.21799999</v>
      </c>
      <c r="K10" s="8">
        <v>142443894.30500001</v>
      </c>
      <c r="L10" s="8">
        <v>156819883.37200001</v>
      </c>
      <c r="M10" s="8">
        <v>176460366.40900001</v>
      </c>
      <c r="N10" s="8">
        <v>195438071.368</v>
      </c>
      <c r="O10" s="8">
        <v>215189712.36700001</v>
      </c>
      <c r="P10" s="8">
        <v>234038156.787</v>
      </c>
      <c r="Q10" s="8">
        <v>253284451.11300001</v>
      </c>
      <c r="R10" s="8">
        <v>270721527.29000002</v>
      </c>
      <c r="S10" s="8">
        <v>284814988.023</v>
      </c>
      <c r="T10" s="8">
        <v>296665356.21899998</v>
      </c>
      <c r="U10" s="8">
        <v>315040775.08899999</v>
      </c>
      <c r="V10" s="8">
        <v>336207495.66799998</v>
      </c>
      <c r="W10" s="8">
        <v>351184137.79799998</v>
      </c>
      <c r="X10" s="8">
        <v>369001436.48000002</v>
      </c>
      <c r="Y10" s="8">
        <v>395526811.62699997</v>
      </c>
      <c r="Z10" s="8">
        <v>424349539.60500002</v>
      </c>
      <c r="AA10" s="8">
        <v>457750755.22500002</v>
      </c>
      <c r="AB10" s="8">
        <v>487390190.73299998</v>
      </c>
      <c r="AC10" s="8">
        <v>500380325.44400001</v>
      </c>
      <c r="AD10" s="8">
        <v>503611816.29500002</v>
      </c>
      <c r="AE10" s="8">
        <v>507736800</v>
      </c>
      <c r="AF10" s="8">
        <v>517306700</v>
      </c>
      <c r="AG10" s="8">
        <v>530834900</v>
      </c>
      <c r="AH10" s="8">
        <v>541529300</v>
      </c>
      <c r="AI10" s="8">
        <v>535877000</v>
      </c>
      <c r="AJ10" s="8">
        <v>529448900</v>
      </c>
      <c r="AK10" s="8">
        <v>535696700</v>
      </c>
      <c r="AL10" s="8">
        <v>528543800</v>
      </c>
      <c r="AM10" s="8">
        <v>524121800</v>
      </c>
      <c r="AN10" s="8">
        <v>524457500</v>
      </c>
      <c r="AO10" s="8">
        <v>530393900</v>
      </c>
      <c r="AP10" s="8">
        <v>534950800</v>
      </c>
      <c r="AQ10" s="8">
        <v>536229100</v>
      </c>
      <c r="AR10" s="8">
        <v>540420000</v>
      </c>
      <c r="AS10" s="8">
        <v>528343900</v>
      </c>
      <c r="AT10" s="8">
        <v>495454300</v>
      </c>
      <c r="AU10" s="8">
        <v>505472200</v>
      </c>
      <c r="AV10" s="8">
        <v>494826500</v>
      </c>
      <c r="AW10" s="8">
        <v>497635100</v>
      </c>
      <c r="AX10" s="8">
        <v>505334200</v>
      </c>
      <c r="AY10" s="8">
        <v>514630700</v>
      </c>
      <c r="AZ10" s="8">
        <v>534876000</v>
      </c>
      <c r="BA10" s="8">
        <v>542415700</v>
      </c>
      <c r="BB10" s="8">
        <v>550565600</v>
      </c>
      <c r="BC10" s="8">
        <v>553271000</v>
      </c>
      <c r="BD10" s="8">
        <v>553308000</v>
      </c>
      <c r="BE10" s="8">
        <v>535607300</v>
      </c>
      <c r="BF10" s="8" t="s">
        <v>65</v>
      </c>
    </row>
    <row r="11" spans="1:58" ht="14">
      <c r="A11" s="19"/>
      <c r="B11" s="19"/>
      <c r="C11" s="17" t="s">
        <v>67</v>
      </c>
      <c r="D11" s="14" t="s">
        <v>68</v>
      </c>
      <c r="E11" s="16"/>
      <c r="F11" s="5" t="s">
        <v>63</v>
      </c>
      <c r="G11" s="9" t="s">
        <v>65</v>
      </c>
      <c r="H11" s="9" t="s">
        <v>65</v>
      </c>
      <c r="I11" s="9" t="s">
        <v>65</v>
      </c>
      <c r="J11" s="9" t="s">
        <v>65</v>
      </c>
      <c r="K11" s="9" t="s">
        <v>65</v>
      </c>
      <c r="L11" s="9" t="s">
        <v>65</v>
      </c>
      <c r="M11" s="9" t="s">
        <v>65</v>
      </c>
      <c r="N11" s="9" t="s">
        <v>65</v>
      </c>
      <c r="O11" s="9" t="s">
        <v>65</v>
      </c>
      <c r="P11" s="9" t="s">
        <v>65</v>
      </c>
      <c r="Q11" s="9" t="s">
        <v>65</v>
      </c>
      <c r="R11" s="9" t="s">
        <v>65</v>
      </c>
      <c r="S11" s="9" t="s">
        <v>65</v>
      </c>
      <c r="T11" s="9" t="s">
        <v>65</v>
      </c>
      <c r="U11" s="9" t="s">
        <v>65</v>
      </c>
      <c r="V11" s="9" t="s">
        <v>65</v>
      </c>
      <c r="W11" s="9" t="s">
        <v>65</v>
      </c>
      <c r="X11" s="9" t="s">
        <v>65</v>
      </c>
      <c r="Y11" s="9" t="s">
        <v>65</v>
      </c>
      <c r="Z11" s="9" t="s">
        <v>65</v>
      </c>
      <c r="AA11" s="9" t="s">
        <v>65</v>
      </c>
      <c r="AB11" s="9" t="s">
        <v>65</v>
      </c>
      <c r="AC11" s="9" t="s">
        <v>65</v>
      </c>
      <c r="AD11" s="9" t="s">
        <v>65</v>
      </c>
      <c r="AE11" s="9">
        <v>9667100</v>
      </c>
      <c r="AF11" s="9">
        <v>8580700</v>
      </c>
      <c r="AG11" s="9">
        <v>8855700</v>
      </c>
      <c r="AH11" s="9">
        <v>8304900</v>
      </c>
      <c r="AI11" s="9">
        <v>8601600</v>
      </c>
      <c r="AJ11" s="9">
        <v>8322700</v>
      </c>
      <c r="AK11" s="9">
        <v>8127000</v>
      </c>
      <c r="AL11" s="9">
        <v>7270400</v>
      </c>
      <c r="AM11" s="9">
        <v>7219400</v>
      </c>
      <c r="AN11" s="9">
        <v>6806500</v>
      </c>
      <c r="AO11" s="9">
        <v>6516700</v>
      </c>
      <c r="AP11" s="9">
        <v>5919600</v>
      </c>
      <c r="AQ11" s="9">
        <v>5793200</v>
      </c>
      <c r="AR11" s="9">
        <v>5680600</v>
      </c>
      <c r="AS11" s="9">
        <v>5563800</v>
      </c>
      <c r="AT11" s="9">
        <v>5356800</v>
      </c>
      <c r="AU11" s="9">
        <v>5602700</v>
      </c>
      <c r="AV11" s="9">
        <v>5373800</v>
      </c>
      <c r="AW11" s="9">
        <v>5619600</v>
      </c>
      <c r="AX11" s="9">
        <v>5426400</v>
      </c>
      <c r="AY11" s="9">
        <v>5170500</v>
      </c>
      <c r="AZ11" s="9">
        <v>5563900</v>
      </c>
      <c r="BA11" s="9">
        <v>6124000</v>
      </c>
      <c r="BB11" s="9">
        <v>6241100</v>
      </c>
      <c r="BC11" s="9">
        <v>5810000</v>
      </c>
      <c r="BD11" s="9">
        <v>5768700</v>
      </c>
      <c r="BE11" s="9">
        <v>5619800</v>
      </c>
      <c r="BF11" s="9" t="s">
        <v>65</v>
      </c>
    </row>
    <row r="12" spans="1:58" ht="14">
      <c r="A12" s="19"/>
      <c r="B12" s="19"/>
      <c r="C12" s="19"/>
      <c r="D12" s="14" t="s">
        <v>69</v>
      </c>
      <c r="E12" s="16"/>
      <c r="F12" s="5" t="s">
        <v>63</v>
      </c>
      <c r="G12" s="8" t="s">
        <v>65</v>
      </c>
      <c r="H12" s="8" t="s">
        <v>65</v>
      </c>
      <c r="I12" s="8" t="s">
        <v>65</v>
      </c>
      <c r="J12" s="8" t="s">
        <v>65</v>
      </c>
      <c r="K12" s="8" t="s">
        <v>65</v>
      </c>
      <c r="L12" s="8" t="s">
        <v>65</v>
      </c>
      <c r="M12" s="8" t="s">
        <v>65</v>
      </c>
      <c r="N12" s="8" t="s">
        <v>65</v>
      </c>
      <c r="O12" s="8" t="s">
        <v>65</v>
      </c>
      <c r="P12" s="8" t="s">
        <v>65</v>
      </c>
      <c r="Q12" s="8" t="s">
        <v>65</v>
      </c>
      <c r="R12" s="8" t="s">
        <v>65</v>
      </c>
      <c r="S12" s="8" t="s">
        <v>65</v>
      </c>
      <c r="T12" s="8" t="s">
        <v>65</v>
      </c>
      <c r="U12" s="8" t="s">
        <v>65</v>
      </c>
      <c r="V12" s="8" t="s">
        <v>65</v>
      </c>
      <c r="W12" s="8" t="s">
        <v>65</v>
      </c>
      <c r="X12" s="8" t="s">
        <v>65</v>
      </c>
      <c r="Y12" s="8" t="s">
        <v>65</v>
      </c>
      <c r="Z12" s="8" t="s">
        <v>65</v>
      </c>
      <c r="AA12" s="8" t="s">
        <v>65</v>
      </c>
      <c r="AB12" s="8" t="s">
        <v>65</v>
      </c>
      <c r="AC12" s="8" t="s">
        <v>65</v>
      </c>
      <c r="AD12" s="8" t="s">
        <v>65</v>
      </c>
      <c r="AE12" s="8">
        <v>136196700</v>
      </c>
      <c r="AF12" s="8">
        <v>139396500</v>
      </c>
      <c r="AG12" s="8">
        <v>142417400</v>
      </c>
      <c r="AH12" s="8">
        <v>145145700</v>
      </c>
      <c r="AI12" s="8">
        <v>141116000</v>
      </c>
      <c r="AJ12" s="8">
        <v>136834800</v>
      </c>
      <c r="AK12" s="8">
        <v>138387800</v>
      </c>
      <c r="AL12" s="8">
        <v>130698900</v>
      </c>
      <c r="AM12" s="8">
        <v>126553100</v>
      </c>
      <c r="AN12" s="8">
        <v>126855300</v>
      </c>
      <c r="AO12" s="8">
        <v>128837000</v>
      </c>
      <c r="AP12" s="8">
        <v>130294100</v>
      </c>
      <c r="AQ12" s="8">
        <v>130053700</v>
      </c>
      <c r="AR12" s="8">
        <v>132534200</v>
      </c>
      <c r="AS12" s="8">
        <v>125999900</v>
      </c>
      <c r="AT12" s="8">
        <v>109260200</v>
      </c>
      <c r="AU12" s="8">
        <v>119782400</v>
      </c>
      <c r="AV12" s="8">
        <v>109214400</v>
      </c>
      <c r="AW12" s="8">
        <v>109491700</v>
      </c>
      <c r="AX12" s="8">
        <v>110221800</v>
      </c>
      <c r="AY12" s="8">
        <v>115289200</v>
      </c>
      <c r="AZ12" s="8">
        <v>125894900</v>
      </c>
      <c r="BA12" s="8">
        <v>126569800</v>
      </c>
      <c r="BB12" s="8">
        <v>129618000</v>
      </c>
      <c r="BC12" s="8">
        <v>131366600</v>
      </c>
      <c r="BD12" s="8">
        <v>129395700</v>
      </c>
      <c r="BE12" s="8">
        <v>124293900</v>
      </c>
      <c r="BF12" s="8" t="s">
        <v>65</v>
      </c>
    </row>
    <row r="13" spans="1:58" ht="24">
      <c r="A13" s="19"/>
      <c r="B13" s="19"/>
      <c r="C13" s="19"/>
      <c r="D13" s="6" t="s">
        <v>69</v>
      </c>
      <c r="E13" s="6" t="s">
        <v>70</v>
      </c>
      <c r="F13" s="5" t="s">
        <v>63</v>
      </c>
      <c r="G13" s="9" t="s">
        <v>65</v>
      </c>
      <c r="H13" s="9" t="s">
        <v>65</v>
      </c>
      <c r="I13" s="9" t="s">
        <v>65</v>
      </c>
      <c r="J13" s="9" t="s">
        <v>65</v>
      </c>
      <c r="K13" s="9" t="s">
        <v>65</v>
      </c>
      <c r="L13" s="9" t="s">
        <v>65</v>
      </c>
      <c r="M13" s="9" t="s">
        <v>65</v>
      </c>
      <c r="N13" s="9" t="s">
        <v>65</v>
      </c>
      <c r="O13" s="9" t="s">
        <v>65</v>
      </c>
      <c r="P13" s="9" t="s">
        <v>65</v>
      </c>
      <c r="Q13" s="9" t="s">
        <v>65</v>
      </c>
      <c r="R13" s="9" t="s">
        <v>65</v>
      </c>
      <c r="S13" s="9" t="s">
        <v>65</v>
      </c>
      <c r="T13" s="9" t="s">
        <v>65</v>
      </c>
      <c r="U13" s="9" t="s">
        <v>65</v>
      </c>
      <c r="V13" s="9" t="s">
        <v>65</v>
      </c>
      <c r="W13" s="9" t="s">
        <v>65</v>
      </c>
      <c r="X13" s="9" t="s">
        <v>65</v>
      </c>
      <c r="Y13" s="9" t="s">
        <v>65</v>
      </c>
      <c r="Z13" s="9" t="s">
        <v>65</v>
      </c>
      <c r="AA13" s="9" t="s">
        <v>65</v>
      </c>
      <c r="AB13" s="9" t="s">
        <v>65</v>
      </c>
      <c r="AC13" s="9" t="s">
        <v>65</v>
      </c>
      <c r="AD13" s="9" t="s">
        <v>65</v>
      </c>
      <c r="AE13" s="9">
        <v>119908000</v>
      </c>
      <c r="AF13" s="9">
        <v>122431900</v>
      </c>
      <c r="AG13" s="9">
        <v>125113500</v>
      </c>
      <c r="AH13" s="9">
        <v>126920500</v>
      </c>
      <c r="AI13" s="9">
        <v>122518000</v>
      </c>
      <c r="AJ13" s="9">
        <v>118297500</v>
      </c>
      <c r="AK13" s="9">
        <v>120213100</v>
      </c>
      <c r="AL13" s="9">
        <v>112283800</v>
      </c>
      <c r="AM13" s="9">
        <v>108644200</v>
      </c>
      <c r="AN13" s="9">
        <v>109599200</v>
      </c>
      <c r="AO13" s="9">
        <v>111812600</v>
      </c>
      <c r="AP13" s="9">
        <v>114082800</v>
      </c>
      <c r="AQ13" s="9">
        <v>114522600</v>
      </c>
      <c r="AR13" s="9">
        <v>117970600</v>
      </c>
      <c r="AS13" s="9">
        <v>112289400</v>
      </c>
      <c r="AT13" s="9">
        <v>94274300</v>
      </c>
      <c r="AU13" s="9">
        <v>104979500</v>
      </c>
      <c r="AV13" s="9">
        <v>97179400</v>
      </c>
      <c r="AW13" s="9">
        <v>98426900</v>
      </c>
      <c r="AX13" s="9">
        <v>98326900</v>
      </c>
      <c r="AY13" s="9">
        <v>101653800</v>
      </c>
      <c r="AZ13" s="9">
        <v>110094700</v>
      </c>
      <c r="BA13" s="9">
        <v>110440900</v>
      </c>
      <c r="BB13" s="9">
        <v>113025700</v>
      </c>
      <c r="BC13" s="9">
        <v>114706500</v>
      </c>
      <c r="BD13" s="9">
        <v>112026500</v>
      </c>
      <c r="BE13" s="9">
        <v>106273700</v>
      </c>
      <c r="BF13" s="9" t="s">
        <v>65</v>
      </c>
    </row>
    <row r="14" spans="1:58" ht="14">
      <c r="A14" s="19"/>
      <c r="B14" s="19"/>
      <c r="C14" s="19"/>
      <c r="D14" s="14" t="s">
        <v>71</v>
      </c>
      <c r="E14" s="16"/>
      <c r="F14" s="5" t="s">
        <v>63</v>
      </c>
      <c r="G14" s="8" t="s">
        <v>65</v>
      </c>
      <c r="H14" s="8" t="s">
        <v>65</v>
      </c>
      <c r="I14" s="8" t="s">
        <v>65</v>
      </c>
      <c r="J14" s="8" t="s">
        <v>65</v>
      </c>
      <c r="K14" s="8" t="s">
        <v>65</v>
      </c>
      <c r="L14" s="8" t="s">
        <v>65</v>
      </c>
      <c r="M14" s="8" t="s">
        <v>65</v>
      </c>
      <c r="N14" s="8" t="s">
        <v>65</v>
      </c>
      <c r="O14" s="8" t="s">
        <v>65</v>
      </c>
      <c r="P14" s="8" t="s">
        <v>65</v>
      </c>
      <c r="Q14" s="8" t="s">
        <v>65</v>
      </c>
      <c r="R14" s="8" t="s">
        <v>65</v>
      </c>
      <c r="S14" s="8" t="s">
        <v>65</v>
      </c>
      <c r="T14" s="8" t="s">
        <v>65</v>
      </c>
      <c r="U14" s="8" t="s">
        <v>65</v>
      </c>
      <c r="V14" s="8" t="s">
        <v>65</v>
      </c>
      <c r="W14" s="8" t="s">
        <v>65</v>
      </c>
      <c r="X14" s="8" t="s">
        <v>65</v>
      </c>
      <c r="Y14" s="8" t="s">
        <v>65</v>
      </c>
      <c r="Z14" s="8" t="s">
        <v>65</v>
      </c>
      <c r="AA14" s="8" t="s">
        <v>65</v>
      </c>
      <c r="AB14" s="8" t="s">
        <v>65</v>
      </c>
      <c r="AC14" s="8" t="s">
        <v>65</v>
      </c>
      <c r="AD14" s="8" t="s">
        <v>65</v>
      </c>
      <c r="AE14" s="8">
        <v>40344600</v>
      </c>
      <c r="AF14" s="8">
        <v>39602700</v>
      </c>
      <c r="AG14" s="8">
        <v>41205200</v>
      </c>
      <c r="AH14" s="8">
        <v>39272200</v>
      </c>
      <c r="AI14" s="8">
        <v>37950700</v>
      </c>
      <c r="AJ14" s="8">
        <v>36754000</v>
      </c>
      <c r="AK14" s="8">
        <v>35695700</v>
      </c>
      <c r="AL14" s="8">
        <v>34014000</v>
      </c>
      <c r="AM14" s="8">
        <v>31958000</v>
      </c>
      <c r="AN14" s="8">
        <v>30748800</v>
      </c>
      <c r="AO14" s="8">
        <v>29808200</v>
      </c>
      <c r="AP14" s="8">
        <v>28777400</v>
      </c>
      <c r="AQ14" s="8">
        <v>28707600</v>
      </c>
      <c r="AR14" s="8">
        <v>27078600</v>
      </c>
      <c r="AS14" s="8">
        <v>25923500</v>
      </c>
      <c r="AT14" s="8">
        <v>24923600</v>
      </c>
      <c r="AU14" s="8">
        <v>23464600</v>
      </c>
      <c r="AV14" s="8">
        <v>23611600</v>
      </c>
      <c r="AW14" s="8">
        <v>23447600</v>
      </c>
      <c r="AX14" s="8">
        <v>25350700</v>
      </c>
      <c r="AY14" s="8">
        <v>26416900</v>
      </c>
      <c r="AZ14" s="8">
        <v>27894700</v>
      </c>
      <c r="BA14" s="8">
        <v>29281500</v>
      </c>
      <c r="BB14" s="8">
        <v>30122900</v>
      </c>
      <c r="BC14" s="8">
        <v>29845600</v>
      </c>
      <c r="BD14" s="8">
        <v>30457200</v>
      </c>
      <c r="BE14" s="8">
        <v>31861800</v>
      </c>
      <c r="BF14" s="8" t="s">
        <v>65</v>
      </c>
    </row>
    <row r="15" spans="1:58" ht="14">
      <c r="A15" s="19"/>
      <c r="B15" s="19"/>
      <c r="C15" s="19"/>
      <c r="D15" s="14" t="s">
        <v>72</v>
      </c>
      <c r="E15" s="16"/>
      <c r="F15" s="5" t="s">
        <v>62</v>
      </c>
      <c r="G15" s="9" t="s">
        <v>65</v>
      </c>
      <c r="H15" s="9" t="s">
        <v>65</v>
      </c>
      <c r="I15" s="9" t="s">
        <v>65</v>
      </c>
      <c r="J15" s="9" t="s">
        <v>65</v>
      </c>
      <c r="K15" s="9" t="s">
        <v>65</v>
      </c>
      <c r="L15" s="9" t="s">
        <v>65</v>
      </c>
      <c r="M15" s="9" t="s">
        <v>65</v>
      </c>
      <c r="N15" s="9" t="s">
        <v>65</v>
      </c>
      <c r="O15" s="9" t="s">
        <v>65</v>
      </c>
      <c r="P15" s="9" t="s">
        <v>65</v>
      </c>
      <c r="Q15" s="9" t="s">
        <v>65</v>
      </c>
      <c r="R15" s="9" t="s">
        <v>65</v>
      </c>
      <c r="S15" s="9" t="s">
        <v>65</v>
      </c>
      <c r="T15" s="9" t="s">
        <v>65</v>
      </c>
      <c r="U15" s="9" t="s">
        <v>65</v>
      </c>
      <c r="V15" s="9" t="s">
        <v>65</v>
      </c>
      <c r="W15" s="9" t="s">
        <v>65</v>
      </c>
      <c r="X15" s="9" t="s">
        <v>65</v>
      </c>
      <c r="Y15" s="9" t="s">
        <v>65</v>
      </c>
      <c r="Z15" s="9" t="s">
        <v>65</v>
      </c>
      <c r="AA15" s="9" t="s">
        <v>65</v>
      </c>
      <c r="AB15" s="9" t="s">
        <v>65</v>
      </c>
      <c r="AC15" s="9" t="s">
        <v>65</v>
      </c>
      <c r="AD15" s="9" t="s">
        <v>65</v>
      </c>
      <c r="AE15" s="9">
        <v>112344300</v>
      </c>
      <c r="AF15" s="9">
        <v>116382500</v>
      </c>
      <c r="AG15" s="9">
        <v>115731000</v>
      </c>
      <c r="AH15" s="9">
        <v>119128500</v>
      </c>
      <c r="AI15" s="9">
        <v>115958200</v>
      </c>
      <c r="AJ15" s="9">
        <v>114862100</v>
      </c>
      <c r="AK15" s="9">
        <v>112568100</v>
      </c>
      <c r="AL15" s="9">
        <v>112612000</v>
      </c>
      <c r="AM15" s="9">
        <v>111904200</v>
      </c>
      <c r="AN15" s="9">
        <v>111439100</v>
      </c>
      <c r="AO15" s="9">
        <v>115644100</v>
      </c>
      <c r="AP15" s="9">
        <v>116687300</v>
      </c>
      <c r="AQ15" s="9">
        <v>115120100</v>
      </c>
      <c r="AR15" s="9">
        <v>114607600</v>
      </c>
      <c r="AS15" s="9">
        <v>113550900</v>
      </c>
      <c r="AT15" s="9">
        <v>104502100</v>
      </c>
      <c r="AU15" s="9">
        <v>106319700</v>
      </c>
      <c r="AV15" s="9">
        <v>106407600</v>
      </c>
      <c r="AW15" s="9">
        <v>108126100</v>
      </c>
      <c r="AX15" s="9">
        <v>109950100</v>
      </c>
      <c r="AY15" s="9">
        <v>110182000</v>
      </c>
      <c r="AZ15" s="9">
        <v>111422100</v>
      </c>
      <c r="BA15" s="9">
        <v>112719300</v>
      </c>
      <c r="BB15" s="9">
        <v>115601900</v>
      </c>
      <c r="BC15" s="9">
        <v>114479600</v>
      </c>
      <c r="BD15" s="9">
        <v>112730700</v>
      </c>
      <c r="BE15" s="9">
        <v>100806400</v>
      </c>
      <c r="BF15" s="9" t="s">
        <v>65</v>
      </c>
    </row>
    <row r="16" spans="1:58" ht="14">
      <c r="A16" s="19"/>
      <c r="B16" s="19"/>
      <c r="C16" s="19"/>
      <c r="D16" s="14" t="s">
        <v>73</v>
      </c>
      <c r="E16" s="16"/>
      <c r="F16" s="5" t="s">
        <v>63</v>
      </c>
      <c r="G16" s="8" t="s">
        <v>65</v>
      </c>
      <c r="H16" s="8" t="s">
        <v>65</v>
      </c>
      <c r="I16" s="8" t="s">
        <v>65</v>
      </c>
      <c r="J16" s="8" t="s">
        <v>65</v>
      </c>
      <c r="K16" s="8" t="s">
        <v>65</v>
      </c>
      <c r="L16" s="8" t="s">
        <v>65</v>
      </c>
      <c r="M16" s="8" t="s">
        <v>65</v>
      </c>
      <c r="N16" s="8" t="s">
        <v>65</v>
      </c>
      <c r="O16" s="8" t="s">
        <v>65</v>
      </c>
      <c r="P16" s="8" t="s">
        <v>65</v>
      </c>
      <c r="Q16" s="8" t="s">
        <v>65</v>
      </c>
      <c r="R16" s="8" t="s">
        <v>65</v>
      </c>
      <c r="S16" s="8" t="s">
        <v>65</v>
      </c>
      <c r="T16" s="8" t="s">
        <v>65</v>
      </c>
      <c r="U16" s="8" t="s">
        <v>65</v>
      </c>
      <c r="V16" s="8" t="s">
        <v>65</v>
      </c>
      <c r="W16" s="8" t="s">
        <v>65</v>
      </c>
      <c r="X16" s="8" t="s">
        <v>65</v>
      </c>
      <c r="Y16" s="8" t="s">
        <v>65</v>
      </c>
      <c r="Z16" s="8" t="s">
        <v>65</v>
      </c>
      <c r="AA16" s="8" t="s">
        <v>65</v>
      </c>
      <c r="AB16" s="8" t="s">
        <v>65</v>
      </c>
      <c r="AC16" s="8" t="s">
        <v>65</v>
      </c>
      <c r="AD16" s="8" t="s">
        <v>65</v>
      </c>
      <c r="AE16" s="8">
        <v>16046000</v>
      </c>
      <c r="AF16" s="8">
        <v>17234400</v>
      </c>
      <c r="AG16" s="8">
        <v>19718500</v>
      </c>
      <c r="AH16" s="8">
        <v>21532700</v>
      </c>
      <c r="AI16" s="8">
        <v>23377700</v>
      </c>
      <c r="AJ16" s="8">
        <v>24072400</v>
      </c>
      <c r="AK16" s="8">
        <v>25182400</v>
      </c>
      <c r="AL16" s="8">
        <v>26072000</v>
      </c>
      <c r="AM16" s="8">
        <v>26498900</v>
      </c>
      <c r="AN16" s="8">
        <v>26771500</v>
      </c>
      <c r="AO16" s="8">
        <v>26483100</v>
      </c>
      <c r="AP16" s="8">
        <v>26832800</v>
      </c>
      <c r="AQ16" s="8">
        <v>26852800</v>
      </c>
      <c r="AR16" s="8">
        <v>26949300</v>
      </c>
      <c r="AS16" s="8">
        <v>26899000</v>
      </c>
      <c r="AT16" s="8">
        <v>25788900</v>
      </c>
      <c r="AU16" s="8">
        <v>25357700</v>
      </c>
      <c r="AV16" s="8">
        <v>24902800</v>
      </c>
      <c r="AW16" s="8">
        <v>24916300</v>
      </c>
      <c r="AX16" s="8">
        <v>25293500</v>
      </c>
      <c r="AY16" s="8">
        <v>25630600</v>
      </c>
      <c r="AZ16" s="8">
        <v>26615900</v>
      </c>
      <c r="BA16" s="8">
        <v>27039600</v>
      </c>
      <c r="BB16" s="8">
        <v>26820500</v>
      </c>
      <c r="BC16" s="8">
        <v>27167100</v>
      </c>
      <c r="BD16" s="8">
        <v>27063700</v>
      </c>
      <c r="BE16" s="8">
        <v>27461900</v>
      </c>
      <c r="BF16" s="8" t="s">
        <v>65</v>
      </c>
    </row>
    <row r="17" spans="1:58" ht="14">
      <c r="A17" s="19"/>
      <c r="B17" s="19"/>
      <c r="C17" s="19"/>
      <c r="D17" s="14" t="s">
        <v>74</v>
      </c>
      <c r="E17" s="16"/>
      <c r="F17" s="5" t="s">
        <v>63</v>
      </c>
      <c r="G17" s="9" t="s">
        <v>65</v>
      </c>
      <c r="H17" s="9" t="s">
        <v>65</v>
      </c>
      <c r="I17" s="9" t="s">
        <v>65</v>
      </c>
      <c r="J17" s="9" t="s">
        <v>65</v>
      </c>
      <c r="K17" s="9" t="s">
        <v>65</v>
      </c>
      <c r="L17" s="9" t="s">
        <v>65</v>
      </c>
      <c r="M17" s="9" t="s">
        <v>65</v>
      </c>
      <c r="N17" s="9" t="s">
        <v>65</v>
      </c>
      <c r="O17" s="9" t="s">
        <v>65</v>
      </c>
      <c r="P17" s="9" t="s">
        <v>65</v>
      </c>
      <c r="Q17" s="9" t="s">
        <v>65</v>
      </c>
      <c r="R17" s="9" t="s">
        <v>65</v>
      </c>
      <c r="S17" s="9" t="s">
        <v>65</v>
      </c>
      <c r="T17" s="9" t="s">
        <v>65</v>
      </c>
      <c r="U17" s="9" t="s">
        <v>65</v>
      </c>
      <c r="V17" s="9" t="s">
        <v>65</v>
      </c>
      <c r="W17" s="9" t="s">
        <v>65</v>
      </c>
      <c r="X17" s="9" t="s">
        <v>65</v>
      </c>
      <c r="Y17" s="9" t="s">
        <v>65</v>
      </c>
      <c r="Z17" s="9" t="s">
        <v>65</v>
      </c>
      <c r="AA17" s="9" t="s">
        <v>65</v>
      </c>
      <c r="AB17" s="9" t="s">
        <v>65</v>
      </c>
      <c r="AC17" s="9" t="s">
        <v>65</v>
      </c>
      <c r="AD17" s="9" t="s">
        <v>65</v>
      </c>
      <c r="AE17" s="9">
        <v>27256700</v>
      </c>
      <c r="AF17" s="9">
        <v>26480500</v>
      </c>
      <c r="AG17" s="9">
        <v>28204000</v>
      </c>
      <c r="AH17" s="9">
        <v>28479000</v>
      </c>
      <c r="AI17" s="9">
        <v>27083000</v>
      </c>
      <c r="AJ17" s="9">
        <v>26535700</v>
      </c>
      <c r="AK17" s="9">
        <v>26787900</v>
      </c>
      <c r="AL17" s="9">
        <v>29176600</v>
      </c>
      <c r="AM17" s="9">
        <v>31343600</v>
      </c>
      <c r="AN17" s="9">
        <v>32423300</v>
      </c>
      <c r="AO17" s="9">
        <v>32098400</v>
      </c>
      <c r="AP17" s="9">
        <v>32358000</v>
      </c>
      <c r="AQ17" s="9">
        <v>31414500</v>
      </c>
      <c r="AR17" s="9">
        <v>31394300</v>
      </c>
      <c r="AS17" s="9">
        <v>26159300</v>
      </c>
      <c r="AT17" s="9">
        <v>24812400</v>
      </c>
      <c r="AU17" s="9">
        <v>24499400</v>
      </c>
      <c r="AV17" s="9">
        <v>23324200</v>
      </c>
      <c r="AW17" s="9">
        <v>22463700</v>
      </c>
      <c r="AX17" s="9">
        <v>23223600</v>
      </c>
      <c r="AY17" s="9">
        <v>22782800</v>
      </c>
      <c r="AZ17" s="9">
        <v>23002300</v>
      </c>
      <c r="BA17" s="9">
        <v>22262900</v>
      </c>
      <c r="BB17" s="9">
        <v>22332000</v>
      </c>
      <c r="BC17" s="9">
        <v>22734400</v>
      </c>
      <c r="BD17" s="9">
        <v>22540900</v>
      </c>
      <c r="BE17" s="9">
        <v>23144400</v>
      </c>
      <c r="BF17" s="9" t="s">
        <v>65</v>
      </c>
    </row>
    <row r="18" spans="1:58" ht="14">
      <c r="A18" s="19"/>
      <c r="B18" s="19"/>
      <c r="C18" s="19"/>
      <c r="D18" s="14" t="s">
        <v>75</v>
      </c>
      <c r="E18" s="16"/>
      <c r="F18" s="5" t="s">
        <v>63</v>
      </c>
      <c r="G18" s="8" t="s">
        <v>65</v>
      </c>
      <c r="H18" s="8" t="s">
        <v>65</v>
      </c>
      <c r="I18" s="8" t="s">
        <v>65</v>
      </c>
      <c r="J18" s="8" t="s">
        <v>65</v>
      </c>
      <c r="K18" s="8" t="s">
        <v>65</v>
      </c>
      <c r="L18" s="8" t="s">
        <v>65</v>
      </c>
      <c r="M18" s="8" t="s">
        <v>65</v>
      </c>
      <c r="N18" s="8" t="s">
        <v>65</v>
      </c>
      <c r="O18" s="8" t="s">
        <v>65</v>
      </c>
      <c r="P18" s="8" t="s">
        <v>65</v>
      </c>
      <c r="Q18" s="8" t="s">
        <v>65</v>
      </c>
      <c r="R18" s="8" t="s">
        <v>65</v>
      </c>
      <c r="S18" s="8" t="s">
        <v>65</v>
      </c>
      <c r="T18" s="8" t="s">
        <v>65</v>
      </c>
      <c r="U18" s="8" t="s">
        <v>65</v>
      </c>
      <c r="V18" s="8" t="s">
        <v>65</v>
      </c>
      <c r="W18" s="8" t="s">
        <v>65</v>
      </c>
      <c r="X18" s="8" t="s">
        <v>65</v>
      </c>
      <c r="Y18" s="8" t="s">
        <v>65</v>
      </c>
      <c r="Z18" s="8" t="s">
        <v>65</v>
      </c>
      <c r="AA18" s="8" t="s">
        <v>65</v>
      </c>
      <c r="AB18" s="8" t="s">
        <v>65</v>
      </c>
      <c r="AC18" s="8" t="s">
        <v>65</v>
      </c>
      <c r="AD18" s="8" t="s">
        <v>65</v>
      </c>
      <c r="AE18" s="8">
        <v>52468000</v>
      </c>
      <c r="AF18" s="8">
        <v>53597000</v>
      </c>
      <c r="AG18" s="8">
        <v>54763000</v>
      </c>
      <c r="AH18" s="8">
        <v>56074900</v>
      </c>
      <c r="AI18" s="8">
        <v>56219400</v>
      </c>
      <c r="AJ18" s="8">
        <v>56645500</v>
      </c>
      <c r="AK18" s="8">
        <v>57855200</v>
      </c>
      <c r="AL18" s="8">
        <v>57354700</v>
      </c>
      <c r="AM18" s="8">
        <v>56943600</v>
      </c>
      <c r="AN18" s="8">
        <v>57070000</v>
      </c>
      <c r="AO18" s="8">
        <v>57694000</v>
      </c>
      <c r="AP18" s="8">
        <v>58782900</v>
      </c>
      <c r="AQ18" s="8">
        <v>60436600</v>
      </c>
      <c r="AR18" s="8">
        <v>60998500</v>
      </c>
      <c r="AS18" s="8">
        <v>61943300</v>
      </c>
      <c r="AT18" s="8">
        <v>62122700</v>
      </c>
      <c r="AU18" s="8">
        <v>62370500</v>
      </c>
      <c r="AV18" s="8">
        <v>62408300</v>
      </c>
      <c r="AW18" s="8">
        <v>62469100</v>
      </c>
      <c r="AX18" s="8">
        <v>63179100</v>
      </c>
      <c r="AY18" s="8">
        <v>63923500</v>
      </c>
      <c r="AZ18" s="8">
        <v>64568500</v>
      </c>
      <c r="BA18" s="8">
        <v>64908500</v>
      </c>
      <c r="BB18" s="8">
        <v>65393100</v>
      </c>
      <c r="BC18" s="8">
        <v>65231500</v>
      </c>
      <c r="BD18" s="8">
        <v>65653300</v>
      </c>
      <c r="BE18" s="8">
        <v>65908700</v>
      </c>
      <c r="BF18" s="8" t="s">
        <v>65</v>
      </c>
    </row>
    <row r="19" spans="1:58" ht="14">
      <c r="A19" s="19"/>
      <c r="B19" s="19"/>
      <c r="C19" s="19"/>
      <c r="D19" s="14" t="s">
        <v>76</v>
      </c>
      <c r="E19" s="16"/>
      <c r="F19" s="5" t="s">
        <v>63</v>
      </c>
      <c r="G19" s="9" t="s">
        <v>65</v>
      </c>
      <c r="H19" s="9" t="s">
        <v>65</v>
      </c>
      <c r="I19" s="9" t="s">
        <v>65</v>
      </c>
      <c r="J19" s="9" t="s">
        <v>65</v>
      </c>
      <c r="K19" s="9" t="s">
        <v>65</v>
      </c>
      <c r="L19" s="9" t="s">
        <v>65</v>
      </c>
      <c r="M19" s="9" t="s">
        <v>65</v>
      </c>
      <c r="N19" s="9" t="s">
        <v>65</v>
      </c>
      <c r="O19" s="9" t="s">
        <v>65</v>
      </c>
      <c r="P19" s="9" t="s">
        <v>65</v>
      </c>
      <c r="Q19" s="9" t="s">
        <v>65</v>
      </c>
      <c r="R19" s="9" t="s">
        <v>65</v>
      </c>
      <c r="S19" s="9" t="s">
        <v>65</v>
      </c>
      <c r="T19" s="9" t="s">
        <v>65</v>
      </c>
      <c r="U19" s="9" t="s">
        <v>65</v>
      </c>
      <c r="V19" s="9" t="s">
        <v>65</v>
      </c>
      <c r="W19" s="9" t="s">
        <v>65</v>
      </c>
      <c r="X19" s="9" t="s">
        <v>65</v>
      </c>
      <c r="Y19" s="9" t="s">
        <v>65</v>
      </c>
      <c r="Z19" s="9" t="s">
        <v>65</v>
      </c>
      <c r="AA19" s="9" t="s">
        <v>65</v>
      </c>
      <c r="AB19" s="9" t="s">
        <v>65</v>
      </c>
      <c r="AC19" s="9" t="s">
        <v>65</v>
      </c>
      <c r="AD19" s="9" t="s">
        <v>65</v>
      </c>
      <c r="AE19" s="9">
        <v>23099900</v>
      </c>
      <c r="AF19" s="9">
        <v>23464800</v>
      </c>
      <c r="AG19" s="9">
        <v>24957800</v>
      </c>
      <c r="AH19" s="9">
        <v>26100900</v>
      </c>
      <c r="AI19" s="9">
        <v>26820800</v>
      </c>
      <c r="AJ19" s="9">
        <v>26540900</v>
      </c>
      <c r="AK19" s="9">
        <v>29333700</v>
      </c>
      <c r="AL19" s="9">
        <v>29675200</v>
      </c>
      <c r="AM19" s="9">
        <v>29673400</v>
      </c>
      <c r="AN19" s="9">
        <v>30289700</v>
      </c>
      <c r="AO19" s="9">
        <v>31105900</v>
      </c>
      <c r="AP19" s="9">
        <v>32898100</v>
      </c>
      <c r="AQ19" s="9">
        <v>35066700</v>
      </c>
      <c r="AR19" s="9">
        <v>37488700</v>
      </c>
      <c r="AS19" s="9">
        <v>39441200</v>
      </c>
      <c r="AT19" s="9">
        <v>37012400</v>
      </c>
      <c r="AU19" s="9">
        <v>36177900</v>
      </c>
      <c r="AV19" s="9">
        <v>37465200</v>
      </c>
      <c r="AW19" s="9">
        <v>37569100</v>
      </c>
      <c r="AX19" s="9">
        <v>39050600</v>
      </c>
      <c r="AY19" s="9">
        <v>40226000</v>
      </c>
      <c r="AZ19" s="9">
        <v>42215700</v>
      </c>
      <c r="BA19" s="9">
        <v>43759600</v>
      </c>
      <c r="BB19" s="9">
        <v>44106400</v>
      </c>
      <c r="BC19" s="9">
        <v>44978100</v>
      </c>
      <c r="BD19" s="9">
        <v>46300500</v>
      </c>
      <c r="BE19" s="9">
        <v>45001500</v>
      </c>
      <c r="BF19" s="9" t="s">
        <v>65</v>
      </c>
    </row>
    <row r="20" spans="1:58" ht="14">
      <c r="A20" s="19"/>
      <c r="B20" s="19"/>
      <c r="C20" s="19"/>
      <c r="D20" s="14" t="s">
        <v>77</v>
      </c>
      <c r="E20" s="16"/>
      <c r="F20" s="5" t="s">
        <v>63</v>
      </c>
      <c r="G20" s="8" t="s">
        <v>65</v>
      </c>
      <c r="H20" s="8" t="s">
        <v>65</v>
      </c>
      <c r="I20" s="8" t="s">
        <v>65</v>
      </c>
      <c r="J20" s="8" t="s">
        <v>65</v>
      </c>
      <c r="K20" s="8" t="s">
        <v>65</v>
      </c>
      <c r="L20" s="8" t="s">
        <v>65</v>
      </c>
      <c r="M20" s="8" t="s">
        <v>65</v>
      </c>
      <c r="N20" s="8" t="s">
        <v>65</v>
      </c>
      <c r="O20" s="8" t="s">
        <v>65</v>
      </c>
      <c r="P20" s="8" t="s">
        <v>65</v>
      </c>
      <c r="Q20" s="8" t="s">
        <v>65</v>
      </c>
      <c r="R20" s="8" t="s">
        <v>65</v>
      </c>
      <c r="S20" s="8" t="s">
        <v>65</v>
      </c>
      <c r="T20" s="8" t="s">
        <v>65</v>
      </c>
      <c r="U20" s="8" t="s">
        <v>65</v>
      </c>
      <c r="V20" s="8" t="s">
        <v>65</v>
      </c>
      <c r="W20" s="8" t="s">
        <v>65</v>
      </c>
      <c r="X20" s="8" t="s">
        <v>65</v>
      </c>
      <c r="Y20" s="8" t="s">
        <v>65</v>
      </c>
      <c r="Z20" s="8" t="s">
        <v>65</v>
      </c>
      <c r="AA20" s="8" t="s">
        <v>65</v>
      </c>
      <c r="AB20" s="8" t="s">
        <v>65</v>
      </c>
      <c r="AC20" s="8" t="s">
        <v>65</v>
      </c>
      <c r="AD20" s="8" t="s">
        <v>65</v>
      </c>
      <c r="AE20" s="8">
        <v>62543200</v>
      </c>
      <c r="AF20" s="8">
        <v>65237500</v>
      </c>
      <c r="AG20" s="8">
        <v>67661500</v>
      </c>
      <c r="AH20" s="8">
        <v>69873000</v>
      </c>
      <c r="AI20" s="8">
        <v>71242700</v>
      </c>
      <c r="AJ20" s="8">
        <v>71798700</v>
      </c>
      <c r="AK20" s="8">
        <v>73716500</v>
      </c>
      <c r="AL20" s="8">
        <v>75123100</v>
      </c>
      <c r="AM20" s="8">
        <v>75194200</v>
      </c>
      <c r="AN20" s="8">
        <v>75239100</v>
      </c>
      <c r="AO20" s="8">
        <v>75508100</v>
      </c>
      <c r="AP20" s="8">
        <v>76152400</v>
      </c>
      <c r="AQ20" s="8">
        <v>76642800</v>
      </c>
      <c r="AR20" s="8">
        <v>77620500</v>
      </c>
      <c r="AS20" s="8">
        <v>77764600</v>
      </c>
      <c r="AT20" s="8">
        <v>77872100</v>
      </c>
      <c r="AU20" s="8">
        <v>78395400</v>
      </c>
      <c r="AV20" s="8">
        <v>79181500</v>
      </c>
      <c r="AW20" s="8">
        <v>80645800</v>
      </c>
      <c r="AX20" s="8">
        <v>81115000</v>
      </c>
      <c r="AY20" s="8">
        <v>82448800</v>
      </c>
      <c r="AZ20" s="8">
        <v>85099300</v>
      </c>
      <c r="BA20" s="8">
        <v>87577600</v>
      </c>
      <c r="BB20" s="8">
        <v>87832800</v>
      </c>
      <c r="BC20" s="8">
        <v>89410800</v>
      </c>
      <c r="BD20" s="8">
        <v>90847800</v>
      </c>
      <c r="BE20" s="8">
        <v>91365400</v>
      </c>
      <c r="BF20" s="8" t="s">
        <v>65</v>
      </c>
    </row>
    <row r="21" spans="1:58" ht="14">
      <c r="A21" s="19"/>
      <c r="B21" s="18"/>
      <c r="C21" s="18"/>
      <c r="D21" s="14" t="s">
        <v>78</v>
      </c>
      <c r="E21" s="16"/>
      <c r="F21" s="5" t="s">
        <v>62</v>
      </c>
      <c r="G21" s="9" t="s">
        <v>65</v>
      </c>
      <c r="H21" s="9" t="s">
        <v>65</v>
      </c>
      <c r="I21" s="9" t="s">
        <v>65</v>
      </c>
      <c r="J21" s="9" t="s">
        <v>65</v>
      </c>
      <c r="K21" s="9" t="s">
        <v>65</v>
      </c>
      <c r="L21" s="9" t="s">
        <v>65</v>
      </c>
      <c r="M21" s="9" t="s">
        <v>65</v>
      </c>
      <c r="N21" s="9" t="s">
        <v>65</v>
      </c>
      <c r="O21" s="9" t="s">
        <v>65</v>
      </c>
      <c r="P21" s="9" t="s">
        <v>65</v>
      </c>
      <c r="Q21" s="9" t="s">
        <v>65</v>
      </c>
      <c r="R21" s="9" t="s">
        <v>65</v>
      </c>
      <c r="S21" s="9" t="s">
        <v>65</v>
      </c>
      <c r="T21" s="9" t="s">
        <v>65</v>
      </c>
      <c r="U21" s="9" t="s">
        <v>65</v>
      </c>
      <c r="V21" s="9" t="s">
        <v>65</v>
      </c>
      <c r="W21" s="9" t="s">
        <v>65</v>
      </c>
      <c r="X21" s="9" t="s">
        <v>65</v>
      </c>
      <c r="Y21" s="9" t="s">
        <v>65</v>
      </c>
      <c r="Z21" s="9" t="s">
        <v>65</v>
      </c>
      <c r="AA21" s="9" t="s">
        <v>65</v>
      </c>
      <c r="AB21" s="9" t="s">
        <v>65</v>
      </c>
      <c r="AC21" s="9" t="s">
        <v>65</v>
      </c>
      <c r="AD21" s="9" t="s">
        <v>65</v>
      </c>
      <c r="AE21" s="9">
        <v>27770300</v>
      </c>
      <c r="AF21" s="9">
        <v>27330100</v>
      </c>
      <c r="AG21" s="9">
        <v>27320700</v>
      </c>
      <c r="AH21" s="9">
        <v>27617500</v>
      </c>
      <c r="AI21" s="9">
        <v>27506900</v>
      </c>
      <c r="AJ21" s="9">
        <v>27082100</v>
      </c>
      <c r="AK21" s="9">
        <v>28042600</v>
      </c>
      <c r="AL21" s="9">
        <v>26547100</v>
      </c>
      <c r="AM21" s="9">
        <v>26833400</v>
      </c>
      <c r="AN21" s="9">
        <v>26814200</v>
      </c>
      <c r="AO21" s="9">
        <v>26698400</v>
      </c>
      <c r="AP21" s="9">
        <v>26248400</v>
      </c>
      <c r="AQ21" s="9">
        <v>26141100</v>
      </c>
      <c r="AR21" s="9">
        <v>26067800</v>
      </c>
      <c r="AS21" s="9">
        <v>25098500</v>
      </c>
      <c r="AT21" s="9">
        <v>23803100</v>
      </c>
      <c r="AU21" s="9">
        <v>23501900</v>
      </c>
      <c r="AV21" s="9">
        <v>22936900</v>
      </c>
      <c r="AW21" s="9">
        <v>22886200</v>
      </c>
      <c r="AX21" s="9">
        <v>22523400</v>
      </c>
      <c r="AY21" s="9">
        <v>22560600</v>
      </c>
      <c r="AZ21" s="9">
        <v>22598800</v>
      </c>
      <c r="BA21" s="9">
        <v>22172900</v>
      </c>
      <c r="BB21" s="9">
        <v>22497000</v>
      </c>
      <c r="BC21" s="9">
        <v>22247300</v>
      </c>
      <c r="BD21" s="9">
        <v>22549600</v>
      </c>
      <c r="BE21" s="9">
        <v>20143600</v>
      </c>
      <c r="BF21" s="9" t="s">
        <v>65</v>
      </c>
    </row>
    <row r="22" spans="1:58" ht="14">
      <c r="A22" s="19"/>
      <c r="B22" s="14" t="s">
        <v>79</v>
      </c>
      <c r="C22" s="15"/>
      <c r="D22" s="15"/>
      <c r="E22" s="16"/>
      <c r="F22" s="5" t="s">
        <v>62</v>
      </c>
      <c r="G22" s="8">
        <v>516964.598</v>
      </c>
      <c r="H22" s="8">
        <v>496518.49800000002</v>
      </c>
      <c r="I22" s="8">
        <v>529419.076</v>
      </c>
      <c r="J22" s="8">
        <v>671088.75600000005</v>
      </c>
      <c r="K22" s="8">
        <v>663512.28200000001</v>
      </c>
      <c r="L22" s="8">
        <v>567716.59400000004</v>
      </c>
      <c r="M22" s="8">
        <v>737512.63500000001</v>
      </c>
      <c r="N22" s="8">
        <v>804974.38800000004</v>
      </c>
      <c r="O22" s="8">
        <v>786707.821</v>
      </c>
      <c r="P22" s="8">
        <v>980374.94400000002</v>
      </c>
      <c r="Q22" s="8">
        <v>1362208.463</v>
      </c>
      <c r="R22" s="8">
        <v>1315089.023</v>
      </c>
      <c r="S22" s="8">
        <v>1359821.3540000001</v>
      </c>
      <c r="T22" s="8">
        <v>1232059.1740000001</v>
      </c>
      <c r="U22" s="8">
        <v>1387947.716</v>
      </c>
      <c r="V22" s="8">
        <v>1404449.898</v>
      </c>
      <c r="W22" s="8">
        <v>1085615.2779999999</v>
      </c>
      <c r="X22" s="8">
        <v>1210263.8389999999</v>
      </c>
      <c r="Y22" s="8">
        <v>1263091.58</v>
      </c>
      <c r="Z22" s="8">
        <v>747787.57900000003</v>
      </c>
      <c r="AA22" s="8">
        <v>500566.20299999998</v>
      </c>
      <c r="AB22" s="8">
        <v>547166.70600000001</v>
      </c>
      <c r="AC22" s="8">
        <v>860915.74800000002</v>
      </c>
      <c r="AD22" s="8">
        <v>711358.23300000001</v>
      </c>
      <c r="AE22" s="8">
        <v>970100</v>
      </c>
      <c r="AF22" s="8">
        <v>917500</v>
      </c>
      <c r="AG22" s="8">
        <v>912800</v>
      </c>
      <c r="AH22" s="8">
        <v>318300</v>
      </c>
      <c r="AI22" s="8">
        <v>34800</v>
      </c>
      <c r="AJ22" s="8">
        <v>392100</v>
      </c>
      <c r="AK22" s="8">
        <v>396400</v>
      </c>
      <c r="AL22" s="8">
        <v>550600</v>
      </c>
      <c r="AM22" s="8">
        <v>858700</v>
      </c>
      <c r="AN22" s="8">
        <v>932600</v>
      </c>
      <c r="AO22" s="8">
        <v>887500</v>
      </c>
      <c r="AP22" s="8">
        <v>1561600</v>
      </c>
      <c r="AQ22" s="8">
        <v>2164900</v>
      </c>
      <c r="AR22" s="8">
        <v>2072100</v>
      </c>
      <c r="AS22" s="8">
        <v>2336100</v>
      </c>
      <c r="AT22" s="8">
        <v>1775900</v>
      </c>
      <c r="AU22" s="8">
        <v>2085400</v>
      </c>
      <c r="AV22" s="8">
        <v>2819200</v>
      </c>
      <c r="AW22" s="8">
        <v>2862400</v>
      </c>
      <c r="AX22" s="8">
        <v>3526900</v>
      </c>
      <c r="AY22" s="8">
        <v>3995700</v>
      </c>
      <c r="AZ22" s="8">
        <v>3104700</v>
      </c>
      <c r="BA22" s="8">
        <v>1975000</v>
      </c>
      <c r="BB22" s="8">
        <v>2640000</v>
      </c>
      <c r="BC22" s="8">
        <v>2959200</v>
      </c>
      <c r="BD22" s="8">
        <v>2478300</v>
      </c>
      <c r="BE22" s="8">
        <v>1734600</v>
      </c>
      <c r="BF22" s="8" t="s">
        <v>65</v>
      </c>
    </row>
    <row r="23" spans="1:58" ht="14">
      <c r="A23" s="18"/>
      <c r="B23" s="14" t="s">
        <v>80</v>
      </c>
      <c r="C23" s="15"/>
      <c r="D23" s="15"/>
      <c r="E23" s="16"/>
      <c r="F23" s="5" t="s">
        <v>63</v>
      </c>
      <c r="G23" s="9" t="s">
        <v>65</v>
      </c>
      <c r="H23" s="9" t="s">
        <v>65</v>
      </c>
      <c r="I23" s="9" t="s">
        <v>65</v>
      </c>
      <c r="J23" s="9" t="s">
        <v>65</v>
      </c>
      <c r="K23" s="9" t="s">
        <v>65</v>
      </c>
      <c r="L23" s="9" t="s">
        <v>65</v>
      </c>
      <c r="M23" s="9" t="s">
        <v>65</v>
      </c>
      <c r="N23" s="9" t="s">
        <v>65</v>
      </c>
      <c r="O23" s="9" t="s">
        <v>65</v>
      </c>
      <c r="P23" s="9" t="s">
        <v>65</v>
      </c>
      <c r="Q23" s="9" t="s">
        <v>65</v>
      </c>
      <c r="R23" s="9" t="s">
        <v>65</v>
      </c>
      <c r="S23" s="9" t="s">
        <v>65</v>
      </c>
      <c r="T23" s="9" t="s">
        <v>65</v>
      </c>
      <c r="U23" s="9" t="s">
        <v>65</v>
      </c>
      <c r="V23" s="9" t="s">
        <v>65</v>
      </c>
      <c r="W23" s="9" t="s">
        <v>65</v>
      </c>
      <c r="X23" s="9" t="s">
        <v>65</v>
      </c>
      <c r="Y23" s="9" t="s">
        <v>65</v>
      </c>
      <c r="Z23" s="9" t="s">
        <v>65</v>
      </c>
      <c r="AA23" s="9" t="s">
        <v>65</v>
      </c>
      <c r="AB23" s="9" t="s">
        <v>65</v>
      </c>
      <c r="AC23" s="9" t="s">
        <v>65</v>
      </c>
      <c r="AD23" s="9" t="s">
        <v>65</v>
      </c>
      <c r="AE23" s="9">
        <v>2209200</v>
      </c>
      <c r="AF23" s="9">
        <v>3389300</v>
      </c>
      <c r="AG23" s="9">
        <v>3814400</v>
      </c>
      <c r="AH23" s="9">
        <v>1697800</v>
      </c>
      <c r="AI23" s="9">
        <v>585500</v>
      </c>
      <c r="AJ23" s="9">
        <v>-1771100</v>
      </c>
      <c r="AK23" s="9">
        <v>-675400</v>
      </c>
      <c r="AL23" s="9">
        <v>2559500</v>
      </c>
      <c r="AM23" s="9">
        <v>-501700</v>
      </c>
      <c r="AN23" s="9">
        <v>-1421500</v>
      </c>
      <c r="AO23" s="9">
        <v>-1880500</v>
      </c>
      <c r="AP23" s="9">
        <v>-3996800</v>
      </c>
      <c r="AQ23" s="9">
        <v>-3223800</v>
      </c>
      <c r="AR23" s="9">
        <v>-3210400</v>
      </c>
      <c r="AS23" s="9">
        <v>-2856100</v>
      </c>
      <c r="AT23" s="9">
        <v>-2291800</v>
      </c>
      <c r="AU23" s="9">
        <v>-2027000</v>
      </c>
      <c r="AV23" s="9">
        <v>-196800</v>
      </c>
      <c r="AW23" s="9">
        <v>-22800</v>
      </c>
      <c r="AX23" s="9">
        <v>-160600</v>
      </c>
      <c r="AY23" s="9">
        <v>184600</v>
      </c>
      <c r="AZ23" s="9">
        <v>51600</v>
      </c>
      <c r="BA23" s="9">
        <v>-26100</v>
      </c>
      <c r="BB23" s="9">
        <v>-132600</v>
      </c>
      <c r="BC23" s="9">
        <v>63600</v>
      </c>
      <c r="BD23" s="9">
        <v>2704900</v>
      </c>
      <c r="BE23" s="9">
        <v>813600</v>
      </c>
      <c r="BF23" s="9" t="s">
        <v>65</v>
      </c>
    </row>
    <row r="24" spans="1:58" ht="14">
      <c r="A24" s="14" t="s">
        <v>81</v>
      </c>
      <c r="B24" s="15"/>
      <c r="C24" s="15"/>
      <c r="D24" s="15"/>
      <c r="E24" s="16"/>
      <c r="F24" s="5" t="s">
        <v>63</v>
      </c>
      <c r="G24" s="8">
        <v>78200514.979000002</v>
      </c>
      <c r="H24" s="8">
        <v>86043703.039000005</v>
      </c>
      <c r="I24" s="8">
        <v>98511004.991999999</v>
      </c>
      <c r="J24" s="8">
        <v>119945590.758</v>
      </c>
      <c r="K24" s="8">
        <v>143130878.62400001</v>
      </c>
      <c r="L24" s="8">
        <v>158146614.29300001</v>
      </c>
      <c r="M24" s="8">
        <v>177600518.39399999</v>
      </c>
      <c r="N24" s="8">
        <v>197910475.30700001</v>
      </c>
      <c r="O24" s="8">
        <v>217935863.164</v>
      </c>
      <c r="P24" s="8">
        <v>236213214.42199999</v>
      </c>
      <c r="Q24" s="8">
        <v>256075900</v>
      </c>
      <c r="R24" s="8">
        <v>274615900</v>
      </c>
      <c r="S24" s="8">
        <v>288613000</v>
      </c>
      <c r="T24" s="8">
        <v>301844100</v>
      </c>
      <c r="U24" s="8">
        <v>319663600</v>
      </c>
      <c r="V24" s="8">
        <v>340395300</v>
      </c>
      <c r="W24" s="8">
        <v>357276100</v>
      </c>
      <c r="X24" s="8">
        <v>373273000</v>
      </c>
      <c r="Y24" s="8">
        <v>400566900</v>
      </c>
      <c r="Z24" s="8">
        <v>428994100</v>
      </c>
      <c r="AA24" s="8">
        <v>461295100</v>
      </c>
      <c r="AB24" s="8">
        <v>491418900</v>
      </c>
      <c r="AC24" s="8">
        <v>504161200</v>
      </c>
      <c r="AD24" s="8">
        <v>504497800</v>
      </c>
      <c r="AE24" s="8">
        <v>510916100</v>
      </c>
      <c r="AF24" s="8">
        <v>521613500</v>
      </c>
      <c r="AG24" s="8">
        <v>535562100</v>
      </c>
      <c r="AH24" s="8">
        <v>543545400</v>
      </c>
      <c r="AI24" s="8">
        <v>536497400</v>
      </c>
      <c r="AJ24" s="8">
        <v>528069900</v>
      </c>
      <c r="AK24" s="8">
        <v>535417700</v>
      </c>
      <c r="AL24" s="8">
        <v>531653900</v>
      </c>
      <c r="AM24" s="8">
        <v>524478700</v>
      </c>
      <c r="AN24" s="8">
        <v>523968600</v>
      </c>
      <c r="AO24" s="8">
        <v>529400900</v>
      </c>
      <c r="AP24" s="8">
        <v>532515600</v>
      </c>
      <c r="AQ24" s="8">
        <v>535170200</v>
      </c>
      <c r="AR24" s="8">
        <v>539281700</v>
      </c>
      <c r="AS24" s="8">
        <v>527823800</v>
      </c>
      <c r="AT24" s="8">
        <v>494938400</v>
      </c>
      <c r="AU24" s="8">
        <v>505530600</v>
      </c>
      <c r="AV24" s="8">
        <v>497448900</v>
      </c>
      <c r="AW24" s="8">
        <v>500474700</v>
      </c>
      <c r="AX24" s="8">
        <v>508700600</v>
      </c>
      <c r="AY24" s="8">
        <v>518811000</v>
      </c>
      <c r="AZ24" s="8">
        <v>538032300</v>
      </c>
      <c r="BA24" s="8">
        <v>544364600</v>
      </c>
      <c r="BB24" s="8">
        <v>553073000</v>
      </c>
      <c r="BC24" s="8">
        <v>556293800</v>
      </c>
      <c r="BD24" s="8">
        <v>558491200</v>
      </c>
      <c r="BE24" s="8">
        <v>538155400</v>
      </c>
      <c r="BF24" s="8">
        <v>542282700</v>
      </c>
    </row>
    <row r="25" spans="1:58" ht="14">
      <c r="A25" s="17" t="s">
        <v>81</v>
      </c>
      <c r="B25" s="14" t="s">
        <v>82</v>
      </c>
      <c r="C25" s="15"/>
      <c r="D25" s="15"/>
      <c r="E25" s="16"/>
      <c r="F25" s="5" t="s">
        <v>63</v>
      </c>
      <c r="G25" s="9">
        <v>77654491.888999999</v>
      </c>
      <c r="H25" s="9">
        <v>83971797.768000007</v>
      </c>
      <c r="I25" s="9">
        <v>96543262.679000005</v>
      </c>
      <c r="J25" s="9">
        <v>120667099.178</v>
      </c>
      <c r="K25" s="9">
        <v>145278171.514</v>
      </c>
      <c r="L25" s="9">
        <v>158623301.47600001</v>
      </c>
      <c r="M25" s="9">
        <v>176461600.55500001</v>
      </c>
      <c r="N25" s="9">
        <v>194764702.98699999</v>
      </c>
      <c r="O25" s="9">
        <v>214139264.88</v>
      </c>
      <c r="P25" s="9">
        <v>238467207.82600001</v>
      </c>
      <c r="Q25" s="9">
        <v>258516100</v>
      </c>
      <c r="R25" s="9">
        <v>272967100</v>
      </c>
      <c r="S25" s="9">
        <v>287063900</v>
      </c>
      <c r="T25" s="9">
        <v>297312500</v>
      </c>
      <c r="U25" s="9">
        <v>312004400</v>
      </c>
      <c r="V25" s="9">
        <v>329749500</v>
      </c>
      <c r="W25" s="9">
        <v>344405400</v>
      </c>
      <c r="X25" s="9">
        <v>363130300</v>
      </c>
      <c r="Y25" s="9">
        <v>392836400</v>
      </c>
      <c r="Z25" s="9">
        <v>423297200</v>
      </c>
      <c r="AA25" s="9">
        <v>457768600</v>
      </c>
      <c r="AB25" s="9">
        <v>484180700</v>
      </c>
      <c r="AC25" s="9">
        <v>493984800</v>
      </c>
      <c r="AD25" s="9">
        <v>493880700</v>
      </c>
      <c r="AE25" s="9">
        <v>501365300</v>
      </c>
      <c r="AF25" s="9">
        <v>515130800</v>
      </c>
      <c r="AG25" s="9">
        <v>533539800</v>
      </c>
      <c r="AH25" s="9">
        <v>538197600</v>
      </c>
      <c r="AI25" s="9">
        <v>527138600</v>
      </c>
      <c r="AJ25" s="9">
        <v>520225700</v>
      </c>
      <c r="AK25" s="9">
        <v>528111300</v>
      </c>
      <c r="AL25" s="9">
        <v>528495900</v>
      </c>
      <c r="AM25" s="9">
        <v>517850500</v>
      </c>
      <c r="AN25" s="9">
        <v>515556500</v>
      </c>
      <c r="AO25" s="9">
        <v>519299000</v>
      </c>
      <c r="AP25" s="9">
        <v>525050600</v>
      </c>
      <c r="AQ25" s="9">
        <v>528221800</v>
      </c>
      <c r="AR25" s="9">
        <v>529781400</v>
      </c>
      <c r="AS25" s="9">
        <v>526020800</v>
      </c>
      <c r="AT25" s="9">
        <v>492716300</v>
      </c>
      <c r="AU25" s="9">
        <v>498763800</v>
      </c>
      <c r="AV25" s="9">
        <v>500662600</v>
      </c>
      <c r="AW25" s="9">
        <v>508689400</v>
      </c>
      <c r="AX25" s="9">
        <v>520962600</v>
      </c>
      <c r="AY25" s="9">
        <v>532269600</v>
      </c>
      <c r="AZ25" s="9">
        <v>541012400</v>
      </c>
      <c r="BA25" s="9">
        <v>539978800</v>
      </c>
      <c r="BB25" s="9">
        <v>548871500</v>
      </c>
      <c r="BC25" s="9">
        <v>556182700</v>
      </c>
      <c r="BD25" s="9">
        <v>560105700</v>
      </c>
      <c r="BE25" s="9">
        <v>539455600</v>
      </c>
      <c r="BF25" s="9">
        <v>545155900</v>
      </c>
    </row>
    <row r="26" spans="1:58" ht="14">
      <c r="A26" s="19"/>
      <c r="B26" s="14" t="s">
        <v>83</v>
      </c>
      <c r="C26" s="15"/>
      <c r="D26" s="15"/>
      <c r="E26" s="16"/>
      <c r="F26" s="5" t="s">
        <v>63</v>
      </c>
      <c r="G26" s="8">
        <v>44353839.215999998</v>
      </c>
      <c r="H26" s="8">
        <v>50397212.189000003</v>
      </c>
      <c r="I26" s="8">
        <v>58348124.846000001</v>
      </c>
      <c r="J26" s="8">
        <v>70833536.611000001</v>
      </c>
      <c r="K26" s="8">
        <v>86988065.042999998</v>
      </c>
      <c r="L26" s="8">
        <v>102054061.543</v>
      </c>
      <c r="M26" s="8">
        <v>114742677.98199999</v>
      </c>
      <c r="N26" s="8">
        <v>128128952.383</v>
      </c>
      <c r="O26" s="8">
        <v>140624353.785</v>
      </c>
      <c r="P26" s="8">
        <v>154700293.685</v>
      </c>
      <c r="Q26" s="8">
        <v>168407300</v>
      </c>
      <c r="R26" s="8">
        <v>179568400</v>
      </c>
      <c r="S26" s="8">
        <v>192242900</v>
      </c>
      <c r="T26" s="8">
        <v>202350800</v>
      </c>
      <c r="U26" s="8">
        <v>211876800</v>
      </c>
      <c r="V26" s="8">
        <v>223456600</v>
      </c>
      <c r="W26" s="8">
        <v>233081600</v>
      </c>
      <c r="X26" s="8">
        <v>243464600</v>
      </c>
      <c r="Y26" s="8">
        <v>256477700</v>
      </c>
      <c r="Z26" s="8">
        <v>273748200</v>
      </c>
      <c r="AA26" s="8">
        <v>294232200</v>
      </c>
      <c r="AB26" s="8">
        <v>311143900</v>
      </c>
      <c r="AC26" s="8">
        <v>324903000</v>
      </c>
      <c r="AD26" s="8">
        <v>333610100</v>
      </c>
      <c r="AE26" s="8">
        <v>344756700</v>
      </c>
      <c r="AF26" s="8">
        <v>353776800</v>
      </c>
      <c r="AG26" s="8">
        <v>362015600</v>
      </c>
      <c r="AH26" s="8">
        <v>369098600</v>
      </c>
      <c r="AI26" s="8">
        <v>368384600</v>
      </c>
      <c r="AJ26" s="8">
        <v>371307700</v>
      </c>
      <c r="AK26" s="8">
        <v>375959300</v>
      </c>
      <c r="AL26" s="8">
        <v>380935600</v>
      </c>
      <c r="AM26" s="8">
        <v>382016500</v>
      </c>
      <c r="AN26" s="8">
        <v>381101100</v>
      </c>
      <c r="AO26" s="8">
        <v>383570100</v>
      </c>
      <c r="AP26" s="8">
        <v>386317900</v>
      </c>
      <c r="AQ26" s="8">
        <v>388662500</v>
      </c>
      <c r="AR26" s="8">
        <v>390815300</v>
      </c>
      <c r="AS26" s="8">
        <v>389475000</v>
      </c>
      <c r="AT26" s="8">
        <v>380844500</v>
      </c>
      <c r="AU26" s="8">
        <v>384562900</v>
      </c>
      <c r="AV26" s="8">
        <v>383560300</v>
      </c>
      <c r="AW26" s="8">
        <v>388550800</v>
      </c>
      <c r="AX26" s="8">
        <v>396750000</v>
      </c>
      <c r="AY26" s="8">
        <v>402378200</v>
      </c>
      <c r="AZ26" s="8">
        <v>405614700</v>
      </c>
      <c r="BA26" s="8">
        <v>404782600</v>
      </c>
      <c r="BB26" s="8">
        <v>409415100</v>
      </c>
      <c r="BC26" s="8">
        <v>413799400</v>
      </c>
      <c r="BD26" s="8">
        <v>415922200</v>
      </c>
      <c r="BE26" s="8">
        <v>402683900</v>
      </c>
      <c r="BF26" s="8">
        <v>408084600</v>
      </c>
    </row>
    <row r="27" spans="1:58" ht="14">
      <c r="A27" s="19"/>
      <c r="B27" s="17" t="s">
        <v>83</v>
      </c>
      <c r="C27" s="14" t="s">
        <v>84</v>
      </c>
      <c r="D27" s="15"/>
      <c r="E27" s="16"/>
      <c r="F27" s="5" t="s">
        <v>63</v>
      </c>
      <c r="G27" s="9">
        <v>35713936.322999999</v>
      </c>
      <c r="H27" s="9">
        <v>40272315.027000003</v>
      </c>
      <c r="I27" s="9">
        <v>46484514.816</v>
      </c>
      <c r="J27" s="9">
        <v>56173194.167000003</v>
      </c>
      <c r="K27" s="9">
        <v>67914168.679000005</v>
      </c>
      <c r="L27" s="9">
        <v>78944583.430999994</v>
      </c>
      <c r="M27" s="9">
        <v>89207987.817000002</v>
      </c>
      <c r="N27" s="9">
        <v>99738641.076000005</v>
      </c>
      <c r="O27" s="9">
        <v>109838090.087</v>
      </c>
      <c r="P27" s="9">
        <v>121168751.54000001</v>
      </c>
      <c r="Q27" s="9">
        <v>131659200</v>
      </c>
      <c r="R27" s="9">
        <v>140100400</v>
      </c>
      <c r="S27" s="9">
        <v>150430100</v>
      </c>
      <c r="T27" s="9">
        <v>158499500</v>
      </c>
      <c r="U27" s="9">
        <v>166139800</v>
      </c>
      <c r="V27" s="9">
        <v>175815100</v>
      </c>
      <c r="W27" s="9">
        <v>183347800</v>
      </c>
      <c r="X27" s="9">
        <v>191736000</v>
      </c>
      <c r="Y27" s="9">
        <v>202521300</v>
      </c>
      <c r="Z27" s="9">
        <v>216534500</v>
      </c>
      <c r="AA27" s="9">
        <v>232790800</v>
      </c>
      <c r="AB27" s="9">
        <v>245488800</v>
      </c>
      <c r="AC27" s="9">
        <v>255618000</v>
      </c>
      <c r="AD27" s="9">
        <v>261222900</v>
      </c>
      <c r="AE27" s="9">
        <v>269405200</v>
      </c>
      <c r="AF27" s="9">
        <v>275118900</v>
      </c>
      <c r="AG27" s="9">
        <v>280899700</v>
      </c>
      <c r="AH27" s="9">
        <v>285925600</v>
      </c>
      <c r="AI27" s="9">
        <v>284340000</v>
      </c>
      <c r="AJ27" s="9">
        <v>285671900</v>
      </c>
      <c r="AK27" s="9">
        <v>287352100</v>
      </c>
      <c r="AL27" s="9">
        <v>289337000</v>
      </c>
      <c r="AM27" s="9">
        <v>288790900</v>
      </c>
      <c r="AN27" s="9">
        <v>287643700</v>
      </c>
      <c r="AO27" s="9">
        <v>289742500</v>
      </c>
      <c r="AP27" s="9">
        <v>291828900</v>
      </c>
      <c r="AQ27" s="9">
        <v>294498900</v>
      </c>
      <c r="AR27" s="9">
        <v>295716700</v>
      </c>
      <c r="AS27" s="9">
        <v>294334600</v>
      </c>
      <c r="AT27" s="9">
        <v>285154400</v>
      </c>
      <c r="AU27" s="9">
        <v>287488000</v>
      </c>
      <c r="AV27" s="9">
        <v>284640600</v>
      </c>
      <c r="AW27" s="9">
        <v>288669400</v>
      </c>
      <c r="AX27" s="9">
        <v>295750700</v>
      </c>
      <c r="AY27" s="9">
        <v>298999000</v>
      </c>
      <c r="AZ27" s="9">
        <v>300064900</v>
      </c>
      <c r="BA27" s="9">
        <v>297775600</v>
      </c>
      <c r="BB27" s="9">
        <v>302053600</v>
      </c>
      <c r="BC27" s="9">
        <v>304901600</v>
      </c>
      <c r="BD27" s="9">
        <v>304634100</v>
      </c>
      <c r="BE27" s="9">
        <v>289498700</v>
      </c>
      <c r="BF27" s="9">
        <v>291933000</v>
      </c>
    </row>
    <row r="28" spans="1:58" ht="14">
      <c r="A28" s="19"/>
      <c r="B28" s="19"/>
      <c r="C28" s="17" t="s">
        <v>84</v>
      </c>
      <c r="D28" s="14" t="s">
        <v>85</v>
      </c>
      <c r="E28" s="16"/>
      <c r="F28" s="5" t="s">
        <v>63</v>
      </c>
      <c r="G28" s="8">
        <v>35102207.987999998</v>
      </c>
      <c r="H28" s="8">
        <v>39635308.094999999</v>
      </c>
      <c r="I28" s="8">
        <v>45777616.491999999</v>
      </c>
      <c r="J28" s="8">
        <v>55386626.218999997</v>
      </c>
      <c r="K28" s="8">
        <v>66953687.093000002</v>
      </c>
      <c r="L28" s="8">
        <v>77920927.671000004</v>
      </c>
      <c r="M28" s="8">
        <v>88065504.497999996</v>
      </c>
      <c r="N28" s="8">
        <v>98301725.695999995</v>
      </c>
      <c r="O28" s="8">
        <v>108304704.079</v>
      </c>
      <c r="P28" s="8">
        <v>119368324.45</v>
      </c>
      <c r="Q28" s="8">
        <v>129533700</v>
      </c>
      <c r="R28" s="8">
        <v>137980000</v>
      </c>
      <c r="S28" s="8">
        <v>148265700</v>
      </c>
      <c r="T28" s="8">
        <v>156120200</v>
      </c>
      <c r="U28" s="8">
        <v>163630800</v>
      </c>
      <c r="V28" s="8">
        <v>173076300</v>
      </c>
      <c r="W28" s="8">
        <v>180342900</v>
      </c>
      <c r="X28" s="8">
        <v>188694700</v>
      </c>
      <c r="Y28" s="8">
        <v>199300000</v>
      </c>
      <c r="Z28" s="8">
        <v>213250100</v>
      </c>
      <c r="AA28" s="8">
        <v>229208100</v>
      </c>
      <c r="AB28" s="8">
        <v>241444200</v>
      </c>
      <c r="AC28" s="8">
        <v>251137000</v>
      </c>
      <c r="AD28" s="8">
        <v>256534100</v>
      </c>
      <c r="AE28" s="8">
        <v>264738500</v>
      </c>
      <c r="AF28" s="8">
        <v>270234800</v>
      </c>
      <c r="AG28" s="8">
        <v>275890700</v>
      </c>
      <c r="AH28" s="8">
        <v>280877200</v>
      </c>
      <c r="AI28" s="8">
        <v>278734500</v>
      </c>
      <c r="AJ28" s="8">
        <v>279641000</v>
      </c>
      <c r="AK28" s="8">
        <v>281784300</v>
      </c>
      <c r="AL28" s="8">
        <v>283728300</v>
      </c>
      <c r="AM28" s="8">
        <v>283349500</v>
      </c>
      <c r="AN28" s="8">
        <v>281976100</v>
      </c>
      <c r="AO28" s="8">
        <v>284025000</v>
      </c>
      <c r="AP28" s="8">
        <v>285990100</v>
      </c>
      <c r="AQ28" s="8">
        <v>288504000</v>
      </c>
      <c r="AR28" s="8">
        <v>289840800</v>
      </c>
      <c r="AS28" s="8">
        <v>288531000</v>
      </c>
      <c r="AT28" s="8">
        <v>279369800</v>
      </c>
      <c r="AU28" s="8">
        <v>281548400</v>
      </c>
      <c r="AV28" s="8">
        <v>278220500</v>
      </c>
      <c r="AW28" s="8">
        <v>281880100</v>
      </c>
      <c r="AX28" s="8">
        <v>288865700</v>
      </c>
      <c r="AY28" s="8">
        <v>292482200</v>
      </c>
      <c r="AZ28" s="8">
        <v>293207400</v>
      </c>
      <c r="BA28" s="8">
        <v>290493500</v>
      </c>
      <c r="BB28" s="8">
        <v>294588200</v>
      </c>
      <c r="BC28" s="8">
        <v>297964600</v>
      </c>
      <c r="BD28" s="8">
        <v>297389600</v>
      </c>
      <c r="BE28" s="8">
        <v>280843100</v>
      </c>
      <c r="BF28" s="8">
        <v>282469500</v>
      </c>
    </row>
    <row r="29" spans="1:58" ht="14">
      <c r="A29" s="19"/>
      <c r="B29" s="19"/>
      <c r="C29" s="18"/>
      <c r="D29" s="14" t="s">
        <v>86</v>
      </c>
      <c r="E29" s="16"/>
      <c r="F29" s="5" t="s">
        <v>63</v>
      </c>
      <c r="G29" s="9">
        <v>617107.04700000002</v>
      </c>
      <c r="H29" s="9">
        <v>634995.902</v>
      </c>
      <c r="I29" s="9">
        <v>700237.60900000005</v>
      </c>
      <c r="J29" s="9">
        <v>768168.49100000004</v>
      </c>
      <c r="K29" s="9">
        <v>939691.04500000004</v>
      </c>
      <c r="L29" s="9">
        <v>985290.08700000006</v>
      </c>
      <c r="M29" s="9">
        <v>1096949.2819999999</v>
      </c>
      <c r="N29" s="9">
        <v>1410413.4720000001</v>
      </c>
      <c r="O29" s="9">
        <v>1496700.8910000001</v>
      </c>
      <c r="P29" s="9">
        <v>1776608.862</v>
      </c>
      <c r="Q29" s="9">
        <v>2125500</v>
      </c>
      <c r="R29" s="9">
        <v>2120400</v>
      </c>
      <c r="S29" s="9">
        <v>2164400</v>
      </c>
      <c r="T29" s="9">
        <v>2379300</v>
      </c>
      <c r="U29" s="9">
        <v>2509000</v>
      </c>
      <c r="V29" s="9">
        <v>2738800</v>
      </c>
      <c r="W29" s="9">
        <v>3004900</v>
      </c>
      <c r="X29" s="9">
        <v>3041300</v>
      </c>
      <c r="Y29" s="9">
        <v>3221300</v>
      </c>
      <c r="Z29" s="9">
        <v>3284400</v>
      </c>
      <c r="AA29" s="9">
        <v>3582700</v>
      </c>
      <c r="AB29" s="9">
        <v>4044600</v>
      </c>
      <c r="AC29" s="9">
        <v>4481000</v>
      </c>
      <c r="AD29" s="9">
        <v>4688800</v>
      </c>
      <c r="AE29" s="9">
        <v>4666700</v>
      </c>
      <c r="AF29" s="9">
        <v>4884100</v>
      </c>
      <c r="AG29" s="9">
        <v>5009000</v>
      </c>
      <c r="AH29" s="9">
        <v>5048300</v>
      </c>
      <c r="AI29" s="9">
        <v>5605600</v>
      </c>
      <c r="AJ29" s="9">
        <v>6030800</v>
      </c>
      <c r="AK29" s="9">
        <v>5567800</v>
      </c>
      <c r="AL29" s="9">
        <v>5608700</v>
      </c>
      <c r="AM29" s="9">
        <v>5441400</v>
      </c>
      <c r="AN29" s="9">
        <v>5667600</v>
      </c>
      <c r="AO29" s="9">
        <v>5717500</v>
      </c>
      <c r="AP29" s="9">
        <v>5838900</v>
      </c>
      <c r="AQ29" s="9">
        <v>5994800</v>
      </c>
      <c r="AR29" s="9">
        <v>5875900</v>
      </c>
      <c r="AS29" s="9">
        <v>5803600</v>
      </c>
      <c r="AT29" s="9">
        <v>5784500</v>
      </c>
      <c r="AU29" s="9">
        <v>5939600</v>
      </c>
      <c r="AV29" s="9">
        <v>6420000</v>
      </c>
      <c r="AW29" s="9">
        <v>6789300</v>
      </c>
      <c r="AX29" s="9">
        <v>6885000</v>
      </c>
      <c r="AY29" s="9">
        <v>6516900</v>
      </c>
      <c r="AZ29" s="9">
        <v>6857500</v>
      </c>
      <c r="BA29" s="9">
        <v>7282100</v>
      </c>
      <c r="BB29" s="9">
        <v>7465400</v>
      </c>
      <c r="BC29" s="9">
        <v>6937000</v>
      </c>
      <c r="BD29" s="9">
        <v>7244500</v>
      </c>
      <c r="BE29" s="9">
        <v>8655600</v>
      </c>
      <c r="BF29" s="9">
        <v>9463500</v>
      </c>
    </row>
    <row r="30" spans="1:58" ht="14">
      <c r="A30" s="19"/>
      <c r="B30" s="19"/>
      <c r="C30" s="14" t="s">
        <v>87</v>
      </c>
      <c r="D30" s="15"/>
      <c r="E30" s="16"/>
      <c r="F30" s="5" t="s">
        <v>63</v>
      </c>
      <c r="G30" s="8">
        <v>8506214.4350000005</v>
      </c>
      <c r="H30" s="8">
        <v>10012612.573000001</v>
      </c>
      <c r="I30" s="8">
        <v>11751807.774</v>
      </c>
      <c r="J30" s="8">
        <v>14557846.58</v>
      </c>
      <c r="K30" s="8">
        <v>19085772.833999999</v>
      </c>
      <c r="L30" s="8">
        <v>23217647.824000001</v>
      </c>
      <c r="M30" s="8">
        <v>25598633.184999999</v>
      </c>
      <c r="N30" s="8">
        <v>28445836.374000002</v>
      </c>
      <c r="O30" s="8">
        <v>30799222.888</v>
      </c>
      <c r="P30" s="8">
        <v>33502506.66</v>
      </c>
      <c r="Q30" s="8">
        <v>36748100</v>
      </c>
      <c r="R30" s="8">
        <v>39468000</v>
      </c>
      <c r="S30" s="8">
        <v>41812800</v>
      </c>
      <c r="T30" s="8">
        <v>43851300</v>
      </c>
      <c r="U30" s="8">
        <v>45737000</v>
      </c>
      <c r="V30" s="8">
        <v>47641500</v>
      </c>
      <c r="W30" s="8">
        <v>49733800</v>
      </c>
      <c r="X30" s="8">
        <v>51728600</v>
      </c>
      <c r="Y30" s="8">
        <v>53956400</v>
      </c>
      <c r="Z30" s="8">
        <v>57213700</v>
      </c>
      <c r="AA30" s="8">
        <v>61441400</v>
      </c>
      <c r="AB30" s="8">
        <v>65655100</v>
      </c>
      <c r="AC30" s="8">
        <v>69285000</v>
      </c>
      <c r="AD30" s="8">
        <v>72387200</v>
      </c>
      <c r="AE30" s="8">
        <v>75351500</v>
      </c>
      <c r="AF30" s="8">
        <v>78657900</v>
      </c>
      <c r="AG30" s="8">
        <v>81115900</v>
      </c>
      <c r="AH30" s="8">
        <v>83173000</v>
      </c>
      <c r="AI30" s="8">
        <v>84044500</v>
      </c>
      <c r="AJ30" s="8">
        <v>85635900</v>
      </c>
      <c r="AK30" s="8">
        <v>88607300</v>
      </c>
      <c r="AL30" s="8">
        <v>91598600</v>
      </c>
      <c r="AM30" s="8">
        <v>93225600</v>
      </c>
      <c r="AN30" s="8">
        <v>93457500</v>
      </c>
      <c r="AO30" s="8">
        <v>93827600</v>
      </c>
      <c r="AP30" s="8">
        <v>94489000</v>
      </c>
      <c r="AQ30" s="8">
        <v>94163600</v>
      </c>
      <c r="AR30" s="8">
        <v>95098600</v>
      </c>
      <c r="AS30" s="8">
        <v>95140400</v>
      </c>
      <c r="AT30" s="8">
        <v>95690100</v>
      </c>
      <c r="AU30" s="8">
        <v>97075000</v>
      </c>
      <c r="AV30" s="8">
        <v>98919700</v>
      </c>
      <c r="AW30" s="8">
        <v>99881400</v>
      </c>
      <c r="AX30" s="8">
        <v>100999300</v>
      </c>
      <c r="AY30" s="8">
        <v>103379200</v>
      </c>
      <c r="AZ30" s="8">
        <v>105549800</v>
      </c>
      <c r="BA30" s="8">
        <v>107007100</v>
      </c>
      <c r="BB30" s="8">
        <v>107361400</v>
      </c>
      <c r="BC30" s="8">
        <v>108897800</v>
      </c>
      <c r="BD30" s="8">
        <v>111288100</v>
      </c>
      <c r="BE30" s="8">
        <v>113185200</v>
      </c>
      <c r="BF30" s="8">
        <v>116151600</v>
      </c>
    </row>
    <row r="31" spans="1:58" ht="14">
      <c r="A31" s="19"/>
      <c r="B31" s="19"/>
      <c r="C31" s="17" t="s">
        <v>87</v>
      </c>
      <c r="D31" s="14" t="s">
        <v>88</v>
      </c>
      <c r="E31" s="16"/>
      <c r="F31" s="5" t="s">
        <v>63</v>
      </c>
      <c r="G31" s="9" t="s">
        <v>65</v>
      </c>
      <c r="H31" s="9" t="s">
        <v>65</v>
      </c>
      <c r="I31" s="9" t="s">
        <v>65</v>
      </c>
      <c r="J31" s="9" t="s">
        <v>65</v>
      </c>
      <c r="K31" s="9" t="s">
        <v>65</v>
      </c>
      <c r="L31" s="9" t="s">
        <v>65</v>
      </c>
      <c r="M31" s="9" t="s">
        <v>65</v>
      </c>
      <c r="N31" s="9" t="s">
        <v>65</v>
      </c>
      <c r="O31" s="9" t="s">
        <v>65</v>
      </c>
      <c r="P31" s="9" t="s">
        <v>65</v>
      </c>
      <c r="Q31" s="9">
        <v>19043487.877</v>
      </c>
      <c r="R31" s="9">
        <v>20382860.853999998</v>
      </c>
      <c r="S31" s="9">
        <v>21765532.526999999</v>
      </c>
      <c r="T31" s="9">
        <v>23264079.756000001</v>
      </c>
      <c r="U31" s="9">
        <v>24331495.688999999</v>
      </c>
      <c r="V31" s="9">
        <v>25505611.978999998</v>
      </c>
      <c r="W31" s="9">
        <v>27081684.491</v>
      </c>
      <c r="X31" s="9">
        <v>28217759.785</v>
      </c>
      <c r="Y31" s="9">
        <v>29572802.765999999</v>
      </c>
      <c r="Z31" s="9">
        <v>31231348.984000001</v>
      </c>
      <c r="AA31" s="9">
        <v>33133295.725000001</v>
      </c>
      <c r="AB31" s="9">
        <v>35217096.986000001</v>
      </c>
      <c r="AC31" s="9">
        <v>37442546.836999997</v>
      </c>
      <c r="AD31" s="9">
        <v>39204082.093999997</v>
      </c>
      <c r="AE31" s="9">
        <v>40775000</v>
      </c>
      <c r="AF31" s="9">
        <v>42552300</v>
      </c>
      <c r="AG31" s="9">
        <v>44443500</v>
      </c>
      <c r="AH31" s="9">
        <v>45355400</v>
      </c>
      <c r="AI31" s="9">
        <v>45588000</v>
      </c>
      <c r="AJ31" s="9">
        <v>46704800</v>
      </c>
      <c r="AK31" s="9">
        <v>49129300</v>
      </c>
      <c r="AL31" s="9">
        <v>50563000</v>
      </c>
      <c r="AM31" s="9">
        <v>51106900</v>
      </c>
      <c r="AN31" s="9">
        <v>51091200</v>
      </c>
      <c r="AO31" s="9">
        <v>51811800</v>
      </c>
      <c r="AP31" s="9">
        <v>52825300</v>
      </c>
      <c r="AQ31" s="9">
        <v>52846900</v>
      </c>
      <c r="AR31" s="9">
        <v>53797400</v>
      </c>
      <c r="AS31" s="9">
        <v>54558100</v>
      </c>
      <c r="AT31" s="9">
        <v>55724500</v>
      </c>
      <c r="AU31" s="9">
        <v>57100700</v>
      </c>
      <c r="AV31" s="9">
        <v>58785400</v>
      </c>
      <c r="AW31" s="9">
        <v>60299600</v>
      </c>
      <c r="AX31" s="9">
        <v>61216900</v>
      </c>
      <c r="AY31" s="9">
        <v>62692700</v>
      </c>
      <c r="AZ31" s="9">
        <v>64294800</v>
      </c>
      <c r="BA31" s="9">
        <v>65237200</v>
      </c>
      <c r="BB31" s="9">
        <v>65948600</v>
      </c>
      <c r="BC31" s="9">
        <v>66962300</v>
      </c>
      <c r="BD31" s="9">
        <v>68391500</v>
      </c>
      <c r="BE31" s="9">
        <v>69012200</v>
      </c>
      <c r="BF31" s="9" t="s">
        <v>65</v>
      </c>
    </row>
    <row r="32" spans="1:58" ht="14">
      <c r="A32" s="19"/>
      <c r="B32" s="19"/>
      <c r="C32" s="18"/>
      <c r="D32" s="14" t="s">
        <v>89</v>
      </c>
      <c r="E32" s="16"/>
      <c r="F32" s="5" t="s">
        <v>63</v>
      </c>
      <c r="G32" s="8" t="s">
        <v>65</v>
      </c>
      <c r="H32" s="8" t="s">
        <v>65</v>
      </c>
      <c r="I32" s="8" t="s">
        <v>65</v>
      </c>
      <c r="J32" s="8" t="s">
        <v>65</v>
      </c>
      <c r="K32" s="8" t="s">
        <v>65</v>
      </c>
      <c r="L32" s="8" t="s">
        <v>65</v>
      </c>
      <c r="M32" s="8" t="s">
        <v>65</v>
      </c>
      <c r="N32" s="8" t="s">
        <v>65</v>
      </c>
      <c r="O32" s="8" t="s">
        <v>65</v>
      </c>
      <c r="P32" s="8" t="s">
        <v>65</v>
      </c>
      <c r="Q32" s="8">
        <v>16877589.563999999</v>
      </c>
      <c r="R32" s="8">
        <v>18235476.888999999</v>
      </c>
      <c r="S32" s="8">
        <v>19238034.195</v>
      </c>
      <c r="T32" s="8">
        <v>20186647.010000002</v>
      </c>
      <c r="U32" s="8">
        <v>21165323.750999998</v>
      </c>
      <c r="V32" s="8">
        <v>21994427.129000001</v>
      </c>
      <c r="W32" s="8">
        <v>22599223.769000001</v>
      </c>
      <c r="X32" s="8">
        <v>23597516.688000001</v>
      </c>
      <c r="Y32" s="8">
        <v>24543251.041999999</v>
      </c>
      <c r="Z32" s="8">
        <v>26387171.838</v>
      </c>
      <c r="AA32" s="8">
        <v>28662435.346000001</v>
      </c>
      <c r="AB32" s="8">
        <v>30824479.388</v>
      </c>
      <c r="AC32" s="8">
        <v>32228528.699000001</v>
      </c>
      <c r="AD32" s="8">
        <v>33391959.993000001</v>
      </c>
      <c r="AE32" s="8">
        <v>34576500</v>
      </c>
      <c r="AF32" s="8">
        <v>36105600</v>
      </c>
      <c r="AG32" s="8">
        <v>36672400</v>
      </c>
      <c r="AH32" s="8">
        <v>37817600</v>
      </c>
      <c r="AI32" s="8">
        <v>38456600</v>
      </c>
      <c r="AJ32" s="8">
        <v>38931100</v>
      </c>
      <c r="AK32" s="8">
        <v>39478000</v>
      </c>
      <c r="AL32" s="8">
        <v>41035600</v>
      </c>
      <c r="AM32" s="8">
        <v>42118700</v>
      </c>
      <c r="AN32" s="8">
        <v>42366300</v>
      </c>
      <c r="AO32" s="8">
        <v>42015900</v>
      </c>
      <c r="AP32" s="8">
        <v>41663600</v>
      </c>
      <c r="AQ32" s="8">
        <v>41316700</v>
      </c>
      <c r="AR32" s="8">
        <v>41301200</v>
      </c>
      <c r="AS32" s="8">
        <v>40582400</v>
      </c>
      <c r="AT32" s="8">
        <v>39965700</v>
      </c>
      <c r="AU32" s="8">
        <v>39974300</v>
      </c>
      <c r="AV32" s="8">
        <v>40134300</v>
      </c>
      <c r="AW32" s="8">
        <v>39581800</v>
      </c>
      <c r="AX32" s="8">
        <v>39782400</v>
      </c>
      <c r="AY32" s="8">
        <v>40686500</v>
      </c>
      <c r="AZ32" s="8">
        <v>41255000</v>
      </c>
      <c r="BA32" s="8">
        <v>41769800</v>
      </c>
      <c r="BB32" s="8">
        <v>41412900</v>
      </c>
      <c r="BC32" s="8">
        <v>41935500</v>
      </c>
      <c r="BD32" s="8">
        <v>42896600</v>
      </c>
      <c r="BE32" s="8">
        <v>44173000</v>
      </c>
      <c r="BF32" s="8" t="s">
        <v>65</v>
      </c>
    </row>
    <row r="33" spans="1:58" ht="14">
      <c r="A33" s="19"/>
      <c r="B33" s="18"/>
      <c r="C33" s="14" t="s">
        <v>90</v>
      </c>
      <c r="D33" s="15"/>
      <c r="E33" s="16"/>
      <c r="F33" s="5" t="s">
        <v>63</v>
      </c>
      <c r="G33" s="9">
        <v>41153305.828000002</v>
      </c>
      <c r="H33" s="9">
        <v>46405943.094999999</v>
      </c>
      <c r="I33" s="9">
        <v>53564284.740999997</v>
      </c>
      <c r="J33" s="9">
        <v>64728587.123999998</v>
      </c>
      <c r="K33" s="9">
        <v>78257757.093999997</v>
      </c>
      <c r="L33" s="9">
        <v>90968146.327000007</v>
      </c>
      <c r="M33" s="9">
        <v>102794706.572</v>
      </c>
      <c r="N33" s="9">
        <v>114929218.719</v>
      </c>
      <c r="O33" s="9">
        <v>126566852.55599999</v>
      </c>
      <c r="P33" s="9">
        <v>139623217.21399999</v>
      </c>
      <c r="Q33" s="9">
        <v>151711401.21700001</v>
      </c>
      <c r="R33" s="9">
        <v>161526096.35299999</v>
      </c>
      <c r="S33" s="9">
        <v>173256622.39399999</v>
      </c>
      <c r="T33" s="9">
        <v>182753035.73899999</v>
      </c>
      <c r="U33" s="9">
        <v>192012297.94499999</v>
      </c>
      <c r="V33" s="9">
        <v>202773483.80700001</v>
      </c>
      <c r="W33" s="9">
        <v>211682253.542</v>
      </c>
      <c r="X33" s="9">
        <v>221423870.69499999</v>
      </c>
      <c r="Y33" s="9">
        <v>233580584.308</v>
      </c>
      <c r="Z33" s="9">
        <v>249455517.74200001</v>
      </c>
      <c r="AA33" s="9">
        <v>268600237.92299998</v>
      </c>
      <c r="AB33" s="9">
        <v>282507904.01999998</v>
      </c>
      <c r="AC33" s="9">
        <v>294219808.26200002</v>
      </c>
      <c r="AD33" s="9">
        <v>301254520.31699997</v>
      </c>
      <c r="AE33" s="9">
        <v>310180100</v>
      </c>
      <c r="AF33" s="9">
        <v>317671200</v>
      </c>
      <c r="AG33" s="9">
        <v>325343200</v>
      </c>
      <c r="AH33" s="9">
        <v>331281000</v>
      </c>
      <c r="AI33" s="9">
        <v>329928000</v>
      </c>
      <c r="AJ33" s="9">
        <v>332376700</v>
      </c>
      <c r="AK33" s="9">
        <v>336481400</v>
      </c>
      <c r="AL33" s="9">
        <v>339900000</v>
      </c>
      <c r="AM33" s="9">
        <v>339897900</v>
      </c>
      <c r="AN33" s="9">
        <v>338734800</v>
      </c>
      <c r="AO33" s="9">
        <v>341554300</v>
      </c>
      <c r="AP33" s="9">
        <v>344654300</v>
      </c>
      <c r="AQ33" s="9">
        <v>347345700</v>
      </c>
      <c r="AR33" s="9">
        <v>349514000</v>
      </c>
      <c r="AS33" s="9">
        <v>348892600</v>
      </c>
      <c r="AT33" s="9">
        <v>340878800</v>
      </c>
      <c r="AU33" s="9">
        <v>344588700</v>
      </c>
      <c r="AV33" s="9">
        <v>343426000</v>
      </c>
      <c r="AW33" s="9">
        <v>348969000</v>
      </c>
      <c r="AX33" s="9">
        <v>356967600</v>
      </c>
      <c r="AY33" s="9">
        <v>361691700</v>
      </c>
      <c r="AZ33" s="9">
        <v>364359700</v>
      </c>
      <c r="BA33" s="9">
        <v>363012800</v>
      </c>
      <c r="BB33" s="9">
        <v>368002200</v>
      </c>
      <c r="BC33" s="9">
        <v>371863900</v>
      </c>
      <c r="BD33" s="9">
        <v>373025600</v>
      </c>
      <c r="BE33" s="9">
        <v>358510900</v>
      </c>
      <c r="BF33" s="9">
        <v>363319200</v>
      </c>
    </row>
    <row r="34" spans="1:58" ht="14">
      <c r="A34" s="19"/>
      <c r="B34" s="14" t="s">
        <v>91</v>
      </c>
      <c r="C34" s="15"/>
      <c r="D34" s="15"/>
      <c r="E34" s="16"/>
      <c r="F34" s="5" t="s">
        <v>63</v>
      </c>
      <c r="G34" s="8">
        <v>33300652.671999998</v>
      </c>
      <c r="H34" s="8">
        <v>33574585.579000004</v>
      </c>
      <c r="I34" s="8">
        <v>38195137.832999997</v>
      </c>
      <c r="J34" s="8">
        <v>49833562.567000002</v>
      </c>
      <c r="K34" s="8">
        <v>58290106.471000001</v>
      </c>
      <c r="L34" s="8">
        <v>56569239.934</v>
      </c>
      <c r="M34" s="8">
        <v>61718922.572999999</v>
      </c>
      <c r="N34" s="8">
        <v>66635750.604000002</v>
      </c>
      <c r="O34" s="8">
        <v>73514911.094999999</v>
      </c>
      <c r="P34" s="8">
        <v>83766914.141000003</v>
      </c>
      <c r="Q34" s="8">
        <v>90108800</v>
      </c>
      <c r="R34" s="8">
        <v>93398700</v>
      </c>
      <c r="S34" s="8">
        <v>94821000</v>
      </c>
      <c r="T34" s="8">
        <v>94961700</v>
      </c>
      <c r="U34" s="8">
        <v>100127600</v>
      </c>
      <c r="V34" s="8">
        <v>106292900</v>
      </c>
      <c r="W34" s="8">
        <v>111323800</v>
      </c>
      <c r="X34" s="8">
        <v>119665700</v>
      </c>
      <c r="Y34" s="8">
        <v>136358700</v>
      </c>
      <c r="Z34" s="8">
        <v>149549000</v>
      </c>
      <c r="AA34" s="8">
        <v>163536400</v>
      </c>
      <c r="AB34" s="8">
        <v>173036800</v>
      </c>
      <c r="AC34" s="8">
        <v>169081800</v>
      </c>
      <c r="AD34" s="8">
        <v>160270600</v>
      </c>
      <c r="AE34" s="8">
        <v>156608600</v>
      </c>
      <c r="AF34" s="8">
        <v>161354000</v>
      </c>
      <c r="AG34" s="8">
        <v>171524200</v>
      </c>
      <c r="AH34" s="8">
        <v>169099000</v>
      </c>
      <c r="AI34" s="8">
        <v>158754000</v>
      </c>
      <c r="AJ34" s="8">
        <v>148918000</v>
      </c>
      <c r="AK34" s="8">
        <v>152152000</v>
      </c>
      <c r="AL34" s="8">
        <v>147560300</v>
      </c>
      <c r="AM34" s="8">
        <v>135834000</v>
      </c>
      <c r="AN34" s="8">
        <v>134455400</v>
      </c>
      <c r="AO34" s="8">
        <v>135728900</v>
      </c>
      <c r="AP34" s="8">
        <v>138732700</v>
      </c>
      <c r="AQ34" s="8">
        <v>139559300</v>
      </c>
      <c r="AR34" s="8">
        <v>138966100</v>
      </c>
      <c r="AS34" s="8">
        <v>136545800</v>
      </c>
      <c r="AT34" s="8">
        <v>111871800</v>
      </c>
      <c r="AU34" s="8">
        <v>114200900</v>
      </c>
      <c r="AV34" s="8">
        <v>117102300</v>
      </c>
      <c r="AW34" s="8">
        <v>120138600</v>
      </c>
      <c r="AX34" s="8">
        <v>124212600</v>
      </c>
      <c r="AY34" s="8">
        <v>129891400</v>
      </c>
      <c r="AZ34" s="8">
        <v>135397700</v>
      </c>
      <c r="BA34" s="8">
        <v>135196200</v>
      </c>
      <c r="BB34" s="8">
        <v>139456400</v>
      </c>
      <c r="BC34" s="8">
        <v>142383300</v>
      </c>
      <c r="BD34" s="8">
        <v>144183500</v>
      </c>
      <c r="BE34" s="8">
        <v>136771700</v>
      </c>
      <c r="BF34" s="8">
        <v>137071300</v>
      </c>
    </row>
    <row r="35" spans="1:58" ht="14">
      <c r="A35" s="19"/>
      <c r="B35" s="17" t="s">
        <v>91</v>
      </c>
      <c r="C35" s="14" t="s">
        <v>92</v>
      </c>
      <c r="D35" s="15"/>
      <c r="E35" s="16"/>
      <c r="F35" s="5" t="s">
        <v>63</v>
      </c>
      <c r="G35" s="9">
        <v>30415087.618000001</v>
      </c>
      <c r="H35" s="9">
        <v>32276673.355</v>
      </c>
      <c r="I35" s="9">
        <v>36815485.656000003</v>
      </c>
      <c r="J35" s="9">
        <v>47810753.784000002</v>
      </c>
      <c r="K35" s="9">
        <v>54533484.108000003</v>
      </c>
      <c r="L35" s="9">
        <v>56216268.855999999</v>
      </c>
      <c r="M35" s="9">
        <v>60665271.908</v>
      </c>
      <c r="N35" s="9">
        <v>65379731.946999997</v>
      </c>
      <c r="O35" s="9">
        <v>72579187.049999997</v>
      </c>
      <c r="P35" s="9">
        <v>81950297.533999994</v>
      </c>
      <c r="Q35" s="9">
        <v>88549000</v>
      </c>
      <c r="R35" s="9">
        <v>92029700</v>
      </c>
      <c r="S35" s="9">
        <v>93443900</v>
      </c>
      <c r="T35" s="9">
        <v>94390400</v>
      </c>
      <c r="U35" s="9">
        <v>98646600</v>
      </c>
      <c r="V35" s="9">
        <v>104127600</v>
      </c>
      <c r="W35" s="9">
        <v>109452100</v>
      </c>
      <c r="X35" s="9">
        <v>118747400</v>
      </c>
      <c r="Y35" s="9">
        <v>133901400</v>
      </c>
      <c r="Z35" s="9">
        <v>146708400</v>
      </c>
      <c r="AA35" s="9">
        <v>161251200</v>
      </c>
      <c r="AB35" s="9">
        <v>170258900</v>
      </c>
      <c r="AC35" s="9">
        <v>168014400</v>
      </c>
      <c r="AD35" s="9">
        <v>159848300</v>
      </c>
      <c r="AE35" s="9">
        <v>156449200</v>
      </c>
      <c r="AF35" s="9">
        <v>159644300</v>
      </c>
      <c r="AG35" s="9">
        <v>169107300</v>
      </c>
      <c r="AH35" s="9">
        <v>166236400</v>
      </c>
      <c r="AI35" s="9">
        <v>157100300</v>
      </c>
      <c r="AJ35" s="9">
        <v>152623100</v>
      </c>
      <c r="AK35" s="9">
        <v>152525200</v>
      </c>
      <c r="AL35" s="9">
        <v>147432800</v>
      </c>
      <c r="AM35" s="9">
        <v>137730300</v>
      </c>
      <c r="AN35" s="9">
        <v>134729900</v>
      </c>
      <c r="AO35" s="9">
        <v>134065100</v>
      </c>
      <c r="AP35" s="9">
        <v>137927100</v>
      </c>
      <c r="AQ35" s="9">
        <v>139383400</v>
      </c>
      <c r="AR35" s="9">
        <v>137005200</v>
      </c>
      <c r="AS35" s="9">
        <v>133501500</v>
      </c>
      <c r="AT35" s="9">
        <v>116925700</v>
      </c>
      <c r="AU35" s="9">
        <v>114349300</v>
      </c>
      <c r="AV35" s="9">
        <v>116160100</v>
      </c>
      <c r="AW35" s="9">
        <v>118981100</v>
      </c>
      <c r="AX35" s="9">
        <v>124919200</v>
      </c>
      <c r="AY35" s="9">
        <v>130141400</v>
      </c>
      <c r="AZ35" s="9">
        <v>134354500</v>
      </c>
      <c r="BA35" s="9">
        <v>134788400</v>
      </c>
      <c r="BB35" s="9">
        <v>138308900</v>
      </c>
      <c r="BC35" s="9">
        <v>140301300</v>
      </c>
      <c r="BD35" s="9">
        <v>142822200</v>
      </c>
      <c r="BE35" s="9">
        <v>136497700</v>
      </c>
      <c r="BF35" s="9">
        <v>137521400</v>
      </c>
    </row>
    <row r="36" spans="1:58" ht="14">
      <c r="A36" s="19"/>
      <c r="B36" s="19"/>
      <c r="C36" s="17" t="s">
        <v>92</v>
      </c>
      <c r="D36" s="14" t="s">
        <v>93</v>
      </c>
      <c r="E36" s="16"/>
      <c r="F36" s="5" t="s">
        <v>63</v>
      </c>
      <c r="G36" s="8" t="s">
        <v>65</v>
      </c>
      <c r="H36" s="8" t="s">
        <v>65</v>
      </c>
      <c r="I36" s="8" t="s">
        <v>65</v>
      </c>
      <c r="J36" s="8" t="s">
        <v>65</v>
      </c>
      <c r="K36" s="8" t="s">
        <v>65</v>
      </c>
      <c r="L36" s="8" t="s">
        <v>65</v>
      </c>
      <c r="M36" s="8" t="s">
        <v>65</v>
      </c>
      <c r="N36" s="8" t="s">
        <v>65</v>
      </c>
      <c r="O36" s="8" t="s">
        <v>65</v>
      </c>
      <c r="P36" s="8" t="s">
        <v>65</v>
      </c>
      <c r="Q36" s="8">
        <v>17071900</v>
      </c>
      <c r="R36" s="8">
        <v>16548400</v>
      </c>
      <c r="S36" s="8">
        <v>16704300</v>
      </c>
      <c r="T36" s="8">
        <v>16058600</v>
      </c>
      <c r="U36" s="8">
        <v>15968400</v>
      </c>
      <c r="V36" s="8">
        <v>16601600</v>
      </c>
      <c r="W36" s="8">
        <v>17581500</v>
      </c>
      <c r="X36" s="8">
        <v>21473500</v>
      </c>
      <c r="Y36" s="8">
        <v>24580700</v>
      </c>
      <c r="Z36" s="8">
        <v>25849600</v>
      </c>
      <c r="AA36" s="8">
        <v>27401700</v>
      </c>
      <c r="AB36" s="8">
        <v>26796100</v>
      </c>
      <c r="AC36" s="8">
        <v>25761400</v>
      </c>
      <c r="AD36" s="8">
        <v>26448200</v>
      </c>
      <c r="AE36" s="8">
        <v>31927300</v>
      </c>
      <c r="AF36" s="8">
        <v>30559800</v>
      </c>
      <c r="AG36" s="8">
        <v>33870400</v>
      </c>
      <c r="AH36" s="8">
        <v>31242000</v>
      </c>
      <c r="AI36" s="8">
        <v>26555800</v>
      </c>
      <c r="AJ36" s="8">
        <v>26154100</v>
      </c>
      <c r="AK36" s="8">
        <v>26254600</v>
      </c>
      <c r="AL36" s="8">
        <v>25122200</v>
      </c>
      <c r="AM36" s="8">
        <v>24125500</v>
      </c>
      <c r="AN36" s="8">
        <v>23845100</v>
      </c>
      <c r="AO36" s="8">
        <v>24503000</v>
      </c>
      <c r="AP36" s="8">
        <v>24436200</v>
      </c>
      <c r="AQ36" s="8">
        <v>24790000</v>
      </c>
      <c r="AR36" s="8">
        <v>22854300</v>
      </c>
      <c r="AS36" s="8">
        <v>21964700</v>
      </c>
      <c r="AT36" s="8">
        <v>17797400</v>
      </c>
      <c r="AU36" s="8">
        <v>17368600</v>
      </c>
      <c r="AV36" s="8">
        <v>18503200</v>
      </c>
      <c r="AW36" s="8">
        <v>18766500</v>
      </c>
      <c r="AX36" s="8">
        <v>20760200</v>
      </c>
      <c r="AY36" s="8">
        <v>20958300</v>
      </c>
      <c r="AZ36" s="8">
        <v>21105300</v>
      </c>
      <c r="BA36" s="8">
        <v>21794100</v>
      </c>
      <c r="BB36" s="8">
        <v>22128700</v>
      </c>
      <c r="BC36" s="8">
        <v>21050200</v>
      </c>
      <c r="BD36" s="8">
        <v>22091200</v>
      </c>
      <c r="BE36" s="8">
        <v>20585500</v>
      </c>
      <c r="BF36" s="8" t="s">
        <v>65</v>
      </c>
    </row>
    <row r="37" spans="1:58" ht="14">
      <c r="A37" s="19"/>
      <c r="B37" s="19"/>
      <c r="C37" s="19"/>
      <c r="D37" s="14" t="s">
        <v>94</v>
      </c>
      <c r="E37" s="16"/>
      <c r="F37" s="5" t="s">
        <v>63</v>
      </c>
      <c r="G37" s="9" t="s">
        <v>65</v>
      </c>
      <c r="H37" s="9" t="s">
        <v>65</v>
      </c>
      <c r="I37" s="9" t="s">
        <v>65</v>
      </c>
      <c r="J37" s="9" t="s">
        <v>65</v>
      </c>
      <c r="K37" s="9" t="s">
        <v>65</v>
      </c>
      <c r="L37" s="9" t="s">
        <v>65</v>
      </c>
      <c r="M37" s="9" t="s">
        <v>65</v>
      </c>
      <c r="N37" s="9" t="s">
        <v>65</v>
      </c>
      <c r="O37" s="9" t="s">
        <v>65</v>
      </c>
      <c r="P37" s="9" t="s">
        <v>65</v>
      </c>
      <c r="Q37" s="9">
        <v>35362200</v>
      </c>
      <c r="R37" s="9">
        <v>36166000</v>
      </c>
      <c r="S37" s="9">
        <v>35325100</v>
      </c>
      <c r="T37" s="9">
        <v>33888500</v>
      </c>
      <c r="U37" s="9">
        <v>34290100</v>
      </c>
      <c r="V37" s="9">
        <v>34908000</v>
      </c>
      <c r="W37" s="9">
        <v>37305800</v>
      </c>
      <c r="X37" s="9">
        <v>40808300</v>
      </c>
      <c r="Y37" s="9">
        <v>45483800</v>
      </c>
      <c r="Z37" s="9">
        <v>50422400</v>
      </c>
      <c r="AA37" s="9">
        <v>56768800</v>
      </c>
      <c r="AB37" s="9">
        <v>60770000</v>
      </c>
      <c r="AC37" s="9">
        <v>62937100</v>
      </c>
      <c r="AD37" s="9">
        <v>59433100</v>
      </c>
      <c r="AE37" s="9">
        <v>59950000</v>
      </c>
      <c r="AF37" s="9">
        <v>60269100</v>
      </c>
      <c r="AG37" s="9">
        <v>60917500</v>
      </c>
      <c r="AH37" s="9">
        <v>58436000</v>
      </c>
      <c r="AI37" s="9">
        <v>57731200</v>
      </c>
      <c r="AJ37" s="9">
        <v>54915000</v>
      </c>
      <c r="AK37" s="9">
        <v>53376000</v>
      </c>
      <c r="AL37" s="9">
        <v>50290000</v>
      </c>
      <c r="AM37" s="9">
        <v>46205700</v>
      </c>
      <c r="AN37" s="9">
        <v>43580100</v>
      </c>
      <c r="AO37" s="9">
        <v>41193100</v>
      </c>
      <c r="AP37" s="9">
        <v>40877400</v>
      </c>
      <c r="AQ37" s="9">
        <v>40064900</v>
      </c>
      <c r="AR37" s="9">
        <v>38064500</v>
      </c>
      <c r="AS37" s="9">
        <v>36853000</v>
      </c>
      <c r="AT37" s="9">
        <v>35522400</v>
      </c>
      <c r="AU37" s="9">
        <v>33959700</v>
      </c>
      <c r="AV37" s="9">
        <v>34772900</v>
      </c>
      <c r="AW37" s="9">
        <v>34452000</v>
      </c>
      <c r="AX37" s="9">
        <v>37493200</v>
      </c>
      <c r="AY37" s="9">
        <v>38248800</v>
      </c>
      <c r="AZ37" s="9">
        <v>39225300</v>
      </c>
      <c r="BA37" s="9">
        <v>40906400</v>
      </c>
      <c r="BB37" s="9">
        <v>42027100</v>
      </c>
      <c r="BC37" s="9">
        <v>43062900</v>
      </c>
      <c r="BD37" s="9">
        <v>44145200</v>
      </c>
      <c r="BE37" s="9">
        <v>44723700</v>
      </c>
      <c r="BF37" s="9" t="s">
        <v>65</v>
      </c>
    </row>
    <row r="38" spans="1:58" ht="14">
      <c r="A38" s="19"/>
      <c r="B38" s="19"/>
      <c r="C38" s="19"/>
      <c r="D38" s="14" t="s">
        <v>95</v>
      </c>
      <c r="E38" s="16"/>
      <c r="F38" s="5" t="s">
        <v>63</v>
      </c>
      <c r="G38" s="8" t="s">
        <v>65</v>
      </c>
      <c r="H38" s="8" t="s">
        <v>65</v>
      </c>
      <c r="I38" s="8" t="s">
        <v>65</v>
      </c>
      <c r="J38" s="8" t="s">
        <v>65</v>
      </c>
      <c r="K38" s="8" t="s">
        <v>65</v>
      </c>
      <c r="L38" s="8" t="s">
        <v>65</v>
      </c>
      <c r="M38" s="8" t="s">
        <v>65</v>
      </c>
      <c r="N38" s="8" t="s">
        <v>65</v>
      </c>
      <c r="O38" s="8" t="s">
        <v>65</v>
      </c>
      <c r="P38" s="8" t="s">
        <v>65</v>
      </c>
      <c r="Q38" s="8">
        <v>26186300</v>
      </c>
      <c r="R38" s="8">
        <v>28155400</v>
      </c>
      <c r="S38" s="8">
        <v>29174200</v>
      </c>
      <c r="T38" s="8">
        <v>30836600</v>
      </c>
      <c r="U38" s="8">
        <v>33778600</v>
      </c>
      <c r="V38" s="8">
        <v>36485300</v>
      </c>
      <c r="W38" s="8">
        <v>37451300</v>
      </c>
      <c r="X38" s="8">
        <v>38663400</v>
      </c>
      <c r="Y38" s="8">
        <v>44609800</v>
      </c>
      <c r="Z38" s="8">
        <v>48707000</v>
      </c>
      <c r="AA38" s="8">
        <v>53984300</v>
      </c>
      <c r="AB38" s="8">
        <v>57198300</v>
      </c>
      <c r="AC38" s="8">
        <v>52673300</v>
      </c>
      <c r="AD38" s="8">
        <v>47560800</v>
      </c>
      <c r="AE38" s="8">
        <v>45625300</v>
      </c>
      <c r="AF38" s="8">
        <v>49427800</v>
      </c>
      <c r="AG38" s="8">
        <v>53413100</v>
      </c>
      <c r="AH38" s="8">
        <v>54232100</v>
      </c>
      <c r="AI38" s="8">
        <v>49124100</v>
      </c>
      <c r="AJ38" s="8">
        <v>47582700</v>
      </c>
      <c r="AK38" s="8">
        <v>48046200</v>
      </c>
      <c r="AL38" s="8">
        <v>46042800</v>
      </c>
      <c r="AM38" s="8">
        <v>40910000</v>
      </c>
      <c r="AN38" s="8">
        <v>40706400</v>
      </c>
      <c r="AO38" s="8">
        <v>41474300</v>
      </c>
      <c r="AP38" s="8">
        <v>44752000</v>
      </c>
      <c r="AQ38" s="8">
        <v>45894100</v>
      </c>
      <c r="AR38" s="8">
        <v>46760400</v>
      </c>
      <c r="AS38" s="8">
        <v>45008100</v>
      </c>
      <c r="AT38" s="8">
        <v>36206400</v>
      </c>
      <c r="AU38" s="8">
        <v>36138700</v>
      </c>
      <c r="AV38" s="8">
        <v>36273400</v>
      </c>
      <c r="AW38" s="8">
        <v>38687800</v>
      </c>
      <c r="AX38" s="8">
        <v>38836000</v>
      </c>
      <c r="AY38" s="8">
        <v>41804800</v>
      </c>
      <c r="AZ38" s="8">
        <v>43815900</v>
      </c>
      <c r="BA38" s="8">
        <v>42226700</v>
      </c>
      <c r="BB38" s="8">
        <v>44178600</v>
      </c>
      <c r="BC38" s="8">
        <v>45695100</v>
      </c>
      <c r="BD38" s="8">
        <v>46001300</v>
      </c>
      <c r="BE38" s="8">
        <v>41467500</v>
      </c>
      <c r="BF38" s="8" t="s">
        <v>65</v>
      </c>
    </row>
    <row r="39" spans="1:58" ht="24">
      <c r="A39" s="19"/>
      <c r="B39" s="19"/>
      <c r="C39" s="19"/>
      <c r="D39" s="17" t="s">
        <v>95</v>
      </c>
      <c r="E39" s="6" t="s">
        <v>96</v>
      </c>
      <c r="F39" s="5" t="s">
        <v>63</v>
      </c>
      <c r="G39" s="9" t="s">
        <v>65</v>
      </c>
      <c r="H39" s="9" t="s">
        <v>65</v>
      </c>
      <c r="I39" s="9" t="s">
        <v>65</v>
      </c>
      <c r="J39" s="9" t="s">
        <v>65</v>
      </c>
      <c r="K39" s="9" t="s">
        <v>65</v>
      </c>
      <c r="L39" s="9" t="s">
        <v>65</v>
      </c>
      <c r="M39" s="9" t="s">
        <v>65</v>
      </c>
      <c r="N39" s="9" t="s">
        <v>65</v>
      </c>
      <c r="O39" s="9" t="s">
        <v>65</v>
      </c>
      <c r="P39" s="9" t="s">
        <v>65</v>
      </c>
      <c r="Q39" s="9">
        <v>6322100</v>
      </c>
      <c r="R39" s="9">
        <v>6693200</v>
      </c>
      <c r="S39" s="9">
        <v>6504200</v>
      </c>
      <c r="T39" s="9">
        <v>7137000</v>
      </c>
      <c r="U39" s="9">
        <v>7303700</v>
      </c>
      <c r="V39" s="9">
        <v>6951900</v>
      </c>
      <c r="W39" s="9">
        <v>7201800</v>
      </c>
      <c r="X39" s="9">
        <v>7774600</v>
      </c>
      <c r="Y39" s="9">
        <v>8828100</v>
      </c>
      <c r="Z39" s="9">
        <v>8909700</v>
      </c>
      <c r="AA39" s="9">
        <v>8247500</v>
      </c>
      <c r="AB39" s="9">
        <v>8270200</v>
      </c>
      <c r="AC39" s="9">
        <v>7835400</v>
      </c>
      <c r="AD39" s="9">
        <v>7385800</v>
      </c>
      <c r="AE39" s="9">
        <v>7099200</v>
      </c>
      <c r="AF39" s="9">
        <v>7314800</v>
      </c>
      <c r="AG39" s="9">
        <v>7225100</v>
      </c>
      <c r="AH39" s="9">
        <v>7002400</v>
      </c>
      <c r="AI39" s="9">
        <v>5630600</v>
      </c>
      <c r="AJ39" s="9">
        <v>5814600</v>
      </c>
      <c r="AK39" s="9">
        <v>6137200</v>
      </c>
      <c r="AL39" s="9">
        <v>6282700</v>
      </c>
      <c r="AM39" s="9">
        <v>6298600</v>
      </c>
      <c r="AN39" s="9">
        <v>6701100</v>
      </c>
      <c r="AO39" s="9">
        <v>6792500</v>
      </c>
      <c r="AP39" s="9">
        <v>7294700</v>
      </c>
      <c r="AQ39" s="9">
        <v>7291000</v>
      </c>
      <c r="AR39" s="9">
        <v>7048600</v>
      </c>
      <c r="AS39" s="9">
        <v>6757400</v>
      </c>
      <c r="AT39" s="9">
        <v>5538200</v>
      </c>
      <c r="AU39" s="9">
        <v>6078800</v>
      </c>
      <c r="AV39" s="9">
        <v>5622300</v>
      </c>
      <c r="AW39" s="9">
        <v>6855300</v>
      </c>
      <c r="AX39" s="9">
        <v>6916200</v>
      </c>
      <c r="AY39" s="9">
        <v>7516200</v>
      </c>
      <c r="AZ39" s="9">
        <v>7786800</v>
      </c>
      <c r="BA39" s="9">
        <v>7563700</v>
      </c>
      <c r="BB39" s="9">
        <v>7863200</v>
      </c>
      <c r="BC39" s="9">
        <v>7934100</v>
      </c>
      <c r="BD39" s="9">
        <v>8059500</v>
      </c>
      <c r="BE39" s="9">
        <v>6685700</v>
      </c>
      <c r="BF39" s="9" t="s">
        <v>65</v>
      </c>
    </row>
    <row r="40" spans="1:58" ht="24">
      <c r="A40" s="19"/>
      <c r="B40" s="19"/>
      <c r="C40" s="19"/>
      <c r="D40" s="19"/>
      <c r="E40" s="6" t="s">
        <v>97</v>
      </c>
      <c r="F40" s="5" t="s">
        <v>63</v>
      </c>
      <c r="G40" s="8" t="s">
        <v>65</v>
      </c>
      <c r="H40" s="8" t="s">
        <v>65</v>
      </c>
      <c r="I40" s="8" t="s">
        <v>65</v>
      </c>
      <c r="J40" s="8" t="s">
        <v>65</v>
      </c>
      <c r="K40" s="8" t="s">
        <v>65</v>
      </c>
      <c r="L40" s="8" t="s">
        <v>65</v>
      </c>
      <c r="M40" s="8" t="s">
        <v>65</v>
      </c>
      <c r="N40" s="8" t="s">
        <v>65</v>
      </c>
      <c r="O40" s="8" t="s">
        <v>65</v>
      </c>
      <c r="P40" s="8" t="s">
        <v>65</v>
      </c>
      <c r="Q40" s="8" t="s">
        <v>65</v>
      </c>
      <c r="R40" s="8" t="s">
        <v>65</v>
      </c>
      <c r="S40" s="8" t="s">
        <v>65</v>
      </c>
      <c r="T40" s="8" t="s">
        <v>65</v>
      </c>
      <c r="U40" s="8" t="s">
        <v>65</v>
      </c>
      <c r="V40" s="8" t="s">
        <v>65</v>
      </c>
      <c r="W40" s="8" t="s">
        <v>65</v>
      </c>
      <c r="X40" s="8" t="s">
        <v>65</v>
      </c>
      <c r="Y40" s="8" t="s">
        <v>65</v>
      </c>
      <c r="Z40" s="8" t="s">
        <v>65</v>
      </c>
      <c r="AA40" s="8" t="s">
        <v>65</v>
      </c>
      <c r="AB40" s="8" t="s">
        <v>65</v>
      </c>
      <c r="AC40" s="8" t="s">
        <v>65</v>
      </c>
      <c r="AD40" s="8" t="s">
        <v>65</v>
      </c>
      <c r="AE40" s="8">
        <v>10254600</v>
      </c>
      <c r="AF40" s="8">
        <v>11986700</v>
      </c>
      <c r="AG40" s="8">
        <v>14099300</v>
      </c>
      <c r="AH40" s="8">
        <v>13883700</v>
      </c>
      <c r="AI40" s="8">
        <v>11835100</v>
      </c>
      <c r="AJ40" s="8">
        <v>11813600</v>
      </c>
      <c r="AK40" s="8">
        <v>11833600</v>
      </c>
      <c r="AL40" s="8">
        <v>10253700</v>
      </c>
      <c r="AM40" s="8">
        <v>8666300</v>
      </c>
      <c r="AN40" s="8">
        <v>8482700</v>
      </c>
      <c r="AO40" s="8">
        <v>8230600</v>
      </c>
      <c r="AP40" s="8">
        <v>8261600</v>
      </c>
      <c r="AQ40" s="8">
        <v>7892400</v>
      </c>
      <c r="AR40" s="8">
        <v>8150500</v>
      </c>
      <c r="AS40" s="8">
        <v>7876700</v>
      </c>
      <c r="AT40" s="8">
        <v>6272300</v>
      </c>
      <c r="AU40" s="8">
        <v>6719200</v>
      </c>
      <c r="AV40" s="8">
        <v>6520500</v>
      </c>
      <c r="AW40" s="8">
        <v>6095300</v>
      </c>
      <c r="AX40" s="8">
        <v>6350900</v>
      </c>
      <c r="AY40" s="8">
        <v>6922600</v>
      </c>
      <c r="AZ40" s="8">
        <v>6838700</v>
      </c>
      <c r="BA40" s="8">
        <v>6386200</v>
      </c>
      <c r="BB40" s="8">
        <v>6657100</v>
      </c>
      <c r="BC40" s="8">
        <v>6795300</v>
      </c>
      <c r="BD40" s="8">
        <v>7220100</v>
      </c>
      <c r="BE40" s="8">
        <v>7200300</v>
      </c>
      <c r="BF40" s="8" t="s">
        <v>65</v>
      </c>
    </row>
    <row r="41" spans="1:58" ht="36">
      <c r="A41" s="19"/>
      <c r="B41" s="19"/>
      <c r="C41" s="19"/>
      <c r="D41" s="18"/>
      <c r="E41" s="6" t="s">
        <v>98</v>
      </c>
      <c r="F41" s="5" t="s">
        <v>63</v>
      </c>
      <c r="G41" s="9" t="s">
        <v>65</v>
      </c>
      <c r="H41" s="9" t="s">
        <v>65</v>
      </c>
      <c r="I41" s="9" t="s">
        <v>65</v>
      </c>
      <c r="J41" s="9" t="s">
        <v>65</v>
      </c>
      <c r="K41" s="9" t="s">
        <v>65</v>
      </c>
      <c r="L41" s="9" t="s">
        <v>65</v>
      </c>
      <c r="M41" s="9" t="s">
        <v>65</v>
      </c>
      <c r="N41" s="9" t="s">
        <v>65</v>
      </c>
      <c r="O41" s="9" t="s">
        <v>65</v>
      </c>
      <c r="P41" s="9" t="s">
        <v>65</v>
      </c>
      <c r="Q41" s="9" t="s">
        <v>65</v>
      </c>
      <c r="R41" s="9" t="s">
        <v>65</v>
      </c>
      <c r="S41" s="9" t="s">
        <v>65</v>
      </c>
      <c r="T41" s="9" t="s">
        <v>65</v>
      </c>
      <c r="U41" s="9" t="s">
        <v>65</v>
      </c>
      <c r="V41" s="9" t="s">
        <v>65</v>
      </c>
      <c r="W41" s="9" t="s">
        <v>65</v>
      </c>
      <c r="X41" s="9" t="s">
        <v>65</v>
      </c>
      <c r="Y41" s="9" t="s">
        <v>65</v>
      </c>
      <c r="Z41" s="9" t="s">
        <v>65</v>
      </c>
      <c r="AA41" s="9" t="s">
        <v>65</v>
      </c>
      <c r="AB41" s="9" t="s">
        <v>65</v>
      </c>
      <c r="AC41" s="9" t="s">
        <v>65</v>
      </c>
      <c r="AD41" s="9" t="s">
        <v>65</v>
      </c>
      <c r="AE41" s="9">
        <v>28271500</v>
      </c>
      <c r="AF41" s="9">
        <v>30126300</v>
      </c>
      <c r="AG41" s="9">
        <v>32088700</v>
      </c>
      <c r="AH41" s="9">
        <v>33346000</v>
      </c>
      <c r="AI41" s="9">
        <v>31658400</v>
      </c>
      <c r="AJ41" s="9">
        <v>29954600</v>
      </c>
      <c r="AK41" s="9">
        <v>30075400</v>
      </c>
      <c r="AL41" s="9">
        <v>29506400</v>
      </c>
      <c r="AM41" s="9">
        <v>25945100</v>
      </c>
      <c r="AN41" s="9">
        <v>25522600</v>
      </c>
      <c r="AO41" s="9">
        <v>26451100</v>
      </c>
      <c r="AP41" s="9">
        <v>29195700</v>
      </c>
      <c r="AQ41" s="9">
        <v>30710600</v>
      </c>
      <c r="AR41" s="9">
        <v>31561400</v>
      </c>
      <c r="AS41" s="9">
        <v>30374100</v>
      </c>
      <c r="AT41" s="9">
        <v>24395800</v>
      </c>
      <c r="AU41" s="9">
        <v>23340700</v>
      </c>
      <c r="AV41" s="9">
        <v>24130600</v>
      </c>
      <c r="AW41" s="9">
        <v>25737200</v>
      </c>
      <c r="AX41" s="9">
        <v>25568900</v>
      </c>
      <c r="AY41" s="9">
        <v>27366000</v>
      </c>
      <c r="AZ41" s="9">
        <v>29190400</v>
      </c>
      <c r="BA41" s="9">
        <v>28276800</v>
      </c>
      <c r="BB41" s="9">
        <v>29658300</v>
      </c>
      <c r="BC41" s="9">
        <v>30965700</v>
      </c>
      <c r="BD41" s="9">
        <v>30721700</v>
      </c>
      <c r="BE41" s="9">
        <v>27581500</v>
      </c>
      <c r="BF41" s="9" t="s">
        <v>65</v>
      </c>
    </row>
    <row r="42" spans="1:58" ht="14">
      <c r="A42" s="19"/>
      <c r="B42" s="19"/>
      <c r="C42" s="19"/>
      <c r="D42" s="14" t="s">
        <v>99</v>
      </c>
      <c r="E42" s="16"/>
      <c r="F42" s="5" t="s">
        <v>63</v>
      </c>
      <c r="G42" s="8" t="s">
        <v>65</v>
      </c>
      <c r="H42" s="8" t="s">
        <v>65</v>
      </c>
      <c r="I42" s="8" t="s">
        <v>65</v>
      </c>
      <c r="J42" s="8" t="s">
        <v>65</v>
      </c>
      <c r="K42" s="8" t="s">
        <v>65</v>
      </c>
      <c r="L42" s="8" t="s">
        <v>65</v>
      </c>
      <c r="M42" s="8" t="s">
        <v>65</v>
      </c>
      <c r="N42" s="8" t="s">
        <v>65</v>
      </c>
      <c r="O42" s="8" t="s">
        <v>65</v>
      </c>
      <c r="P42" s="8" t="s">
        <v>65</v>
      </c>
      <c r="Q42" s="8">
        <v>176900</v>
      </c>
      <c r="R42" s="8">
        <v>181400</v>
      </c>
      <c r="S42" s="8">
        <v>192400</v>
      </c>
      <c r="T42" s="8">
        <v>190200</v>
      </c>
      <c r="U42" s="8">
        <v>196800</v>
      </c>
      <c r="V42" s="8">
        <v>227600</v>
      </c>
      <c r="W42" s="8">
        <v>223800</v>
      </c>
      <c r="X42" s="8">
        <v>226600</v>
      </c>
      <c r="Y42" s="8">
        <v>225900</v>
      </c>
      <c r="Z42" s="8">
        <v>249200</v>
      </c>
      <c r="AA42" s="8">
        <v>280600</v>
      </c>
      <c r="AB42" s="8">
        <v>269000</v>
      </c>
      <c r="AC42" s="8">
        <v>256100</v>
      </c>
      <c r="AD42" s="8">
        <v>259500</v>
      </c>
      <c r="AE42" s="8">
        <v>234100</v>
      </c>
      <c r="AF42" s="8">
        <v>205400</v>
      </c>
      <c r="AG42" s="8">
        <v>201200</v>
      </c>
      <c r="AH42" s="8">
        <v>192900</v>
      </c>
      <c r="AI42" s="8">
        <v>184100</v>
      </c>
      <c r="AJ42" s="8">
        <v>176800</v>
      </c>
      <c r="AK42" s="8">
        <v>193200</v>
      </c>
      <c r="AL42" s="8">
        <v>196500</v>
      </c>
      <c r="AM42" s="8">
        <v>191500</v>
      </c>
      <c r="AN42" s="8">
        <v>183300</v>
      </c>
      <c r="AO42" s="8">
        <v>181800</v>
      </c>
      <c r="AP42" s="8">
        <v>195300</v>
      </c>
      <c r="AQ42" s="8">
        <v>199900</v>
      </c>
      <c r="AR42" s="8">
        <v>197900</v>
      </c>
      <c r="AS42" s="8">
        <v>186200</v>
      </c>
      <c r="AT42" s="8">
        <v>170700</v>
      </c>
      <c r="AU42" s="8">
        <v>169100</v>
      </c>
      <c r="AV42" s="8">
        <v>165900</v>
      </c>
      <c r="AW42" s="8">
        <v>171000</v>
      </c>
      <c r="AX42" s="8">
        <v>169100</v>
      </c>
      <c r="AY42" s="8">
        <v>177400</v>
      </c>
      <c r="AZ42" s="8">
        <v>186800</v>
      </c>
      <c r="BA42" s="8">
        <v>207000</v>
      </c>
      <c r="BB42" s="8">
        <v>235200</v>
      </c>
      <c r="BC42" s="8">
        <v>250300</v>
      </c>
      <c r="BD42" s="8">
        <v>241900</v>
      </c>
      <c r="BE42" s="8">
        <v>232400</v>
      </c>
      <c r="BF42" s="8" t="s">
        <v>65</v>
      </c>
    </row>
    <row r="43" spans="1:58" ht="14">
      <c r="A43" s="19"/>
      <c r="B43" s="19"/>
      <c r="C43" s="18"/>
      <c r="D43" s="14" t="s">
        <v>100</v>
      </c>
      <c r="E43" s="16"/>
      <c r="F43" s="5" t="s">
        <v>63</v>
      </c>
      <c r="G43" s="9" t="s">
        <v>65</v>
      </c>
      <c r="H43" s="9" t="s">
        <v>65</v>
      </c>
      <c r="I43" s="9" t="s">
        <v>65</v>
      </c>
      <c r="J43" s="9" t="s">
        <v>65</v>
      </c>
      <c r="K43" s="9" t="s">
        <v>65</v>
      </c>
      <c r="L43" s="9" t="s">
        <v>65</v>
      </c>
      <c r="M43" s="9" t="s">
        <v>65</v>
      </c>
      <c r="N43" s="9" t="s">
        <v>65</v>
      </c>
      <c r="O43" s="9" t="s">
        <v>65</v>
      </c>
      <c r="P43" s="9" t="s">
        <v>65</v>
      </c>
      <c r="Q43" s="9">
        <v>5320000</v>
      </c>
      <c r="R43" s="9">
        <v>6212900</v>
      </c>
      <c r="S43" s="9">
        <v>7079500</v>
      </c>
      <c r="T43" s="9">
        <v>7972600</v>
      </c>
      <c r="U43" s="9">
        <v>8977700</v>
      </c>
      <c r="V43" s="9">
        <v>10333500</v>
      </c>
      <c r="W43" s="9">
        <v>11130700</v>
      </c>
      <c r="X43" s="9">
        <v>11830400</v>
      </c>
      <c r="Y43" s="9">
        <v>13299400</v>
      </c>
      <c r="Z43" s="9">
        <v>15235900</v>
      </c>
      <c r="AA43" s="9">
        <v>16483500</v>
      </c>
      <c r="AB43" s="9">
        <v>18004200</v>
      </c>
      <c r="AC43" s="9">
        <v>18706600</v>
      </c>
      <c r="AD43" s="9">
        <v>18388900</v>
      </c>
      <c r="AE43" s="9">
        <v>18712400</v>
      </c>
      <c r="AF43" s="9">
        <v>19182000</v>
      </c>
      <c r="AG43" s="9">
        <v>20705000</v>
      </c>
      <c r="AH43" s="9">
        <v>22133500</v>
      </c>
      <c r="AI43" s="9">
        <v>23505200</v>
      </c>
      <c r="AJ43" s="9">
        <v>23794500</v>
      </c>
      <c r="AK43" s="9">
        <v>24655100</v>
      </c>
      <c r="AL43" s="9">
        <v>25781200</v>
      </c>
      <c r="AM43" s="9">
        <v>26297700</v>
      </c>
      <c r="AN43" s="9">
        <v>26415000</v>
      </c>
      <c r="AO43" s="9">
        <v>26712900</v>
      </c>
      <c r="AP43" s="9">
        <v>27666100</v>
      </c>
      <c r="AQ43" s="9">
        <v>28434600</v>
      </c>
      <c r="AR43" s="9">
        <v>29128100</v>
      </c>
      <c r="AS43" s="9">
        <v>29489600</v>
      </c>
      <c r="AT43" s="9">
        <v>27228800</v>
      </c>
      <c r="AU43" s="9">
        <v>26713100</v>
      </c>
      <c r="AV43" s="9">
        <v>26444600</v>
      </c>
      <c r="AW43" s="9">
        <v>26903900</v>
      </c>
      <c r="AX43" s="9">
        <v>27660600</v>
      </c>
      <c r="AY43" s="9">
        <v>28952100</v>
      </c>
      <c r="AZ43" s="9">
        <v>30021300</v>
      </c>
      <c r="BA43" s="9">
        <v>29654300</v>
      </c>
      <c r="BB43" s="9">
        <v>29739300</v>
      </c>
      <c r="BC43" s="9">
        <v>30242700</v>
      </c>
      <c r="BD43" s="9">
        <v>30342600</v>
      </c>
      <c r="BE43" s="9">
        <v>29488600</v>
      </c>
      <c r="BF43" s="9" t="s">
        <v>65</v>
      </c>
    </row>
    <row r="44" spans="1:58" ht="14">
      <c r="A44" s="19"/>
      <c r="B44" s="19"/>
      <c r="C44" s="14" t="s">
        <v>101</v>
      </c>
      <c r="D44" s="15"/>
      <c r="E44" s="16"/>
      <c r="F44" s="5" t="s">
        <v>63</v>
      </c>
      <c r="G44" s="8" t="s">
        <v>65</v>
      </c>
      <c r="H44" s="8" t="s">
        <v>65</v>
      </c>
      <c r="I44" s="8" t="s">
        <v>65</v>
      </c>
      <c r="J44" s="8" t="s">
        <v>65</v>
      </c>
      <c r="K44" s="8" t="s">
        <v>65</v>
      </c>
      <c r="L44" s="8" t="s">
        <v>65</v>
      </c>
      <c r="M44" s="8" t="s">
        <v>65</v>
      </c>
      <c r="N44" s="8" t="s">
        <v>65</v>
      </c>
      <c r="O44" s="8" t="s">
        <v>65</v>
      </c>
      <c r="P44" s="8" t="s">
        <v>65</v>
      </c>
      <c r="Q44" s="8">
        <v>1559800</v>
      </c>
      <c r="R44" s="8">
        <v>1369000</v>
      </c>
      <c r="S44" s="8">
        <v>1377100</v>
      </c>
      <c r="T44" s="8">
        <v>571300</v>
      </c>
      <c r="U44" s="8">
        <v>1481000</v>
      </c>
      <c r="V44" s="8">
        <v>2165300</v>
      </c>
      <c r="W44" s="8">
        <v>1871700</v>
      </c>
      <c r="X44" s="8">
        <v>918300</v>
      </c>
      <c r="Y44" s="8">
        <v>2457300</v>
      </c>
      <c r="Z44" s="8">
        <v>2840600</v>
      </c>
      <c r="AA44" s="8">
        <v>2285200</v>
      </c>
      <c r="AB44" s="8">
        <v>2777900</v>
      </c>
      <c r="AC44" s="8">
        <v>1067400</v>
      </c>
      <c r="AD44" s="8">
        <v>422300</v>
      </c>
      <c r="AE44" s="8">
        <v>159400</v>
      </c>
      <c r="AF44" s="8">
        <v>1709700</v>
      </c>
      <c r="AG44" s="8">
        <v>2416900</v>
      </c>
      <c r="AH44" s="8">
        <v>2862600</v>
      </c>
      <c r="AI44" s="8">
        <v>1653700</v>
      </c>
      <c r="AJ44" s="8">
        <v>-3705100</v>
      </c>
      <c r="AK44" s="8">
        <v>-373200</v>
      </c>
      <c r="AL44" s="8">
        <v>127500</v>
      </c>
      <c r="AM44" s="8">
        <v>-1896300</v>
      </c>
      <c r="AN44" s="8">
        <v>-274500</v>
      </c>
      <c r="AO44" s="8">
        <v>1663700</v>
      </c>
      <c r="AP44" s="8">
        <v>805600</v>
      </c>
      <c r="AQ44" s="8">
        <v>175800</v>
      </c>
      <c r="AR44" s="8">
        <v>1960900</v>
      </c>
      <c r="AS44" s="8">
        <v>3044200</v>
      </c>
      <c r="AT44" s="8">
        <v>-5053800</v>
      </c>
      <c r="AU44" s="8">
        <v>-148300</v>
      </c>
      <c r="AV44" s="8">
        <v>942200</v>
      </c>
      <c r="AW44" s="8">
        <v>1157500</v>
      </c>
      <c r="AX44" s="8">
        <v>-706600</v>
      </c>
      <c r="AY44" s="8">
        <v>-250000</v>
      </c>
      <c r="AZ44" s="8">
        <v>1043200</v>
      </c>
      <c r="BA44" s="8">
        <v>407800</v>
      </c>
      <c r="BB44" s="8">
        <v>1147600</v>
      </c>
      <c r="BC44" s="8">
        <v>2082000</v>
      </c>
      <c r="BD44" s="8">
        <v>1361400</v>
      </c>
      <c r="BE44" s="8">
        <v>274000</v>
      </c>
      <c r="BF44" s="8" t="s">
        <v>65</v>
      </c>
    </row>
    <row r="45" spans="1:58" ht="36">
      <c r="A45" s="19"/>
      <c r="B45" s="18"/>
      <c r="C45" s="6" t="s">
        <v>101</v>
      </c>
      <c r="D45" s="14" t="s">
        <v>102</v>
      </c>
      <c r="E45" s="16"/>
      <c r="F45" s="5" t="s">
        <v>63</v>
      </c>
      <c r="G45" s="9">
        <v>2744113.6209999998</v>
      </c>
      <c r="H45" s="9">
        <v>1253979.2490000001</v>
      </c>
      <c r="I45" s="9">
        <v>1335606.05</v>
      </c>
      <c r="J45" s="9">
        <v>1951699.2760000001</v>
      </c>
      <c r="K45" s="9">
        <v>3588288.031</v>
      </c>
      <c r="L45" s="9">
        <v>391255.299</v>
      </c>
      <c r="M45" s="9">
        <v>1054477.9509999999</v>
      </c>
      <c r="N45" s="9">
        <v>1249659.2120000001</v>
      </c>
      <c r="O45" s="9">
        <v>956263.78599999996</v>
      </c>
      <c r="P45" s="9">
        <v>1794065.8770000001</v>
      </c>
      <c r="Q45" s="9">
        <v>1559800</v>
      </c>
      <c r="R45" s="9">
        <v>1369000</v>
      </c>
      <c r="S45" s="9">
        <v>1377100</v>
      </c>
      <c r="T45" s="9">
        <v>571300</v>
      </c>
      <c r="U45" s="9">
        <v>1481000</v>
      </c>
      <c r="V45" s="9">
        <v>2165300</v>
      </c>
      <c r="W45" s="9">
        <v>1871700</v>
      </c>
      <c r="X45" s="9">
        <v>918300</v>
      </c>
      <c r="Y45" s="9">
        <v>2457300</v>
      </c>
      <c r="Z45" s="9">
        <v>2840600</v>
      </c>
      <c r="AA45" s="9">
        <v>2285200</v>
      </c>
      <c r="AB45" s="9">
        <v>2777900</v>
      </c>
      <c r="AC45" s="9">
        <v>1067400</v>
      </c>
      <c r="AD45" s="9">
        <v>422300</v>
      </c>
      <c r="AE45" s="9">
        <v>159400</v>
      </c>
      <c r="AF45" s="9">
        <v>1709700</v>
      </c>
      <c r="AG45" s="9">
        <v>2416900</v>
      </c>
      <c r="AH45" s="9">
        <v>2862600</v>
      </c>
      <c r="AI45" s="9">
        <v>1653700</v>
      </c>
      <c r="AJ45" s="9">
        <v>-3705100</v>
      </c>
      <c r="AK45" s="9">
        <v>-373200</v>
      </c>
      <c r="AL45" s="9">
        <v>127500</v>
      </c>
      <c r="AM45" s="9">
        <v>-1896300</v>
      </c>
      <c r="AN45" s="9">
        <v>-274500</v>
      </c>
      <c r="AO45" s="9">
        <v>1663700</v>
      </c>
      <c r="AP45" s="9">
        <v>805600</v>
      </c>
      <c r="AQ45" s="9">
        <v>175800</v>
      </c>
      <c r="AR45" s="9">
        <v>1960900</v>
      </c>
      <c r="AS45" s="9">
        <v>3044200</v>
      </c>
      <c r="AT45" s="9">
        <v>-5053800</v>
      </c>
      <c r="AU45" s="9">
        <v>-148300</v>
      </c>
      <c r="AV45" s="9">
        <v>942200</v>
      </c>
      <c r="AW45" s="9">
        <v>1157500</v>
      </c>
      <c r="AX45" s="9">
        <v>-706600</v>
      </c>
      <c r="AY45" s="9">
        <v>-250000</v>
      </c>
      <c r="AZ45" s="9">
        <v>1043200</v>
      </c>
      <c r="BA45" s="9">
        <v>407800</v>
      </c>
      <c r="BB45" s="9">
        <v>1147600</v>
      </c>
      <c r="BC45" s="9">
        <v>2082000</v>
      </c>
      <c r="BD45" s="9">
        <v>1361400</v>
      </c>
      <c r="BE45" s="9">
        <v>274000</v>
      </c>
      <c r="BF45" s="9">
        <v>-450100</v>
      </c>
    </row>
    <row r="46" spans="1:58" ht="14">
      <c r="A46" s="19"/>
      <c r="B46" s="14" t="s">
        <v>103</v>
      </c>
      <c r="C46" s="15"/>
      <c r="D46" s="15"/>
      <c r="E46" s="16"/>
      <c r="F46" s="5" t="s">
        <v>63</v>
      </c>
      <c r="G46" s="8">
        <v>883494.022</v>
      </c>
      <c r="H46" s="8">
        <v>2139032.1379999998</v>
      </c>
      <c r="I46" s="8">
        <v>2072075.747</v>
      </c>
      <c r="J46" s="8">
        <v>-62848.213000000003</v>
      </c>
      <c r="K46" s="8">
        <v>-1158885.67</v>
      </c>
      <c r="L46" s="8">
        <v>-93921.998999999996</v>
      </c>
      <c r="M46" s="8">
        <v>1160112.4310000001</v>
      </c>
      <c r="N46" s="8">
        <v>2865906.0559999999</v>
      </c>
      <c r="O46" s="8">
        <v>3397735.798</v>
      </c>
      <c r="P46" s="8">
        <v>-2230517.2719999999</v>
      </c>
      <c r="Q46" s="8">
        <v>-2440100</v>
      </c>
      <c r="R46" s="8">
        <v>1648800</v>
      </c>
      <c r="S46" s="8">
        <v>1549200</v>
      </c>
      <c r="T46" s="8">
        <v>4531600</v>
      </c>
      <c r="U46" s="8">
        <v>7659200</v>
      </c>
      <c r="V46" s="8">
        <v>10645800</v>
      </c>
      <c r="W46" s="8">
        <v>12870700</v>
      </c>
      <c r="X46" s="8">
        <v>10142700</v>
      </c>
      <c r="Y46" s="8">
        <v>7730600</v>
      </c>
      <c r="Z46" s="8">
        <v>5696900</v>
      </c>
      <c r="AA46" s="8">
        <v>3526400</v>
      </c>
      <c r="AB46" s="8">
        <v>7238100</v>
      </c>
      <c r="AC46" s="8">
        <v>10176500</v>
      </c>
      <c r="AD46" s="8">
        <v>10617100</v>
      </c>
      <c r="AE46" s="8">
        <v>9550900</v>
      </c>
      <c r="AF46" s="8">
        <v>6482700</v>
      </c>
      <c r="AG46" s="8">
        <v>2022400</v>
      </c>
      <c r="AH46" s="8">
        <v>5347800</v>
      </c>
      <c r="AI46" s="8">
        <v>9358800</v>
      </c>
      <c r="AJ46" s="8">
        <v>7844200</v>
      </c>
      <c r="AK46" s="8">
        <v>7306400</v>
      </c>
      <c r="AL46" s="8">
        <v>3158000</v>
      </c>
      <c r="AM46" s="8">
        <v>6628200</v>
      </c>
      <c r="AN46" s="8">
        <v>8412200</v>
      </c>
      <c r="AO46" s="8">
        <v>10101900</v>
      </c>
      <c r="AP46" s="8">
        <v>7465000</v>
      </c>
      <c r="AQ46" s="8">
        <v>6948400</v>
      </c>
      <c r="AR46" s="8">
        <v>9500300</v>
      </c>
      <c r="AS46" s="8">
        <v>1803100</v>
      </c>
      <c r="AT46" s="8">
        <v>2222100</v>
      </c>
      <c r="AU46" s="8">
        <v>6766700</v>
      </c>
      <c r="AV46" s="8">
        <v>-3213700</v>
      </c>
      <c r="AW46" s="8">
        <v>-8214600</v>
      </c>
      <c r="AX46" s="8">
        <v>-12262000</v>
      </c>
      <c r="AY46" s="8">
        <v>-13458600</v>
      </c>
      <c r="AZ46" s="8">
        <v>-2980100</v>
      </c>
      <c r="BA46" s="8">
        <v>4385800</v>
      </c>
      <c r="BB46" s="8">
        <v>4201500</v>
      </c>
      <c r="BC46" s="8">
        <v>111100</v>
      </c>
      <c r="BD46" s="8">
        <v>-1614500</v>
      </c>
      <c r="BE46" s="8">
        <v>-1300200</v>
      </c>
      <c r="BF46" s="8">
        <v>-2845000</v>
      </c>
    </row>
    <row r="47" spans="1:58" ht="14">
      <c r="A47" s="19"/>
      <c r="B47" s="17" t="s">
        <v>103</v>
      </c>
      <c r="C47" s="14" t="s">
        <v>104</v>
      </c>
      <c r="D47" s="15"/>
      <c r="E47" s="16"/>
      <c r="F47" s="5" t="s">
        <v>63</v>
      </c>
      <c r="G47" s="9">
        <v>7929642.9029999999</v>
      </c>
      <c r="H47" s="9">
        <v>9456625.1459999997</v>
      </c>
      <c r="I47" s="9">
        <v>9783671.2679999992</v>
      </c>
      <c r="J47" s="9">
        <v>11296347.119999999</v>
      </c>
      <c r="K47" s="9">
        <v>18265761</v>
      </c>
      <c r="L47" s="9">
        <v>18990284.710999999</v>
      </c>
      <c r="M47" s="9">
        <v>22592093.971999999</v>
      </c>
      <c r="N47" s="9">
        <v>24318465.300999999</v>
      </c>
      <c r="O47" s="9">
        <v>22738659.456</v>
      </c>
      <c r="P47" s="9">
        <v>25638755.195999999</v>
      </c>
      <c r="Q47" s="9">
        <v>32901200</v>
      </c>
      <c r="R47" s="9">
        <v>37961800</v>
      </c>
      <c r="S47" s="9">
        <v>39337500</v>
      </c>
      <c r="T47" s="9">
        <v>39267700</v>
      </c>
      <c r="U47" s="9">
        <v>45071800</v>
      </c>
      <c r="V47" s="9">
        <v>46359700</v>
      </c>
      <c r="W47" s="9">
        <v>38231300</v>
      </c>
      <c r="X47" s="9">
        <v>36405300</v>
      </c>
      <c r="Y47" s="9">
        <v>37690200</v>
      </c>
      <c r="Z47" s="9">
        <v>42619500</v>
      </c>
      <c r="AA47" s="9">
        <v>46360600</v>
      </c>
      <c r="AB47" s="9">
        <v>47255700</v>
      </c>
      <c r="AC47" s="9">
        <v>47987500</v>
      </c>
      <c r="AD47" s="9">
        <v>44970500</v>
      </c>
      <c r="AE47" s="9">
        <v>45164100</v>
      </c>
      <c r="AF47" s="9">
        <v>45987900</v>
      </c>
      <c r="AG47" s="9">
        <v>49891600</v>
      </c>
      <c r="AH47" s="9">
        <v>56440100</v>
      </c>
      <c r="AI47" s="9">
        <v>55655200</v>
      </c>
      <c r="AJ47" s="9">
        <v>51780100</v>
      </c>
      <c r="AK47" s="9">
        <v>56023400</v>
      </c>
      <c r="AL47" s="9">
        <v>53573700</v>
      </c>
      <c r="AM47" s="9">
        <v>56934500</v>
      </c>
      <c r="AN47" s="9">
        <v>60077200</v>
      </c>
      <c r="AO47" s="9">
        <v>67690600</v>
      </c>
      <c r="AP47" s="9">
        <v>73571800</v>
      </c>
      <c r="AQ47" s="9">
        <v>83793600</v>
      </c>
      <c r="AR47" s="9">
        <v>93237100</v>
      </c>
      <c r="AS47" s="9">
        <v>90973300</v>
      </c>
      <c r="AT47" s="9">
        <v>61469200</v>
      </c>
      <c r="AU47" s="9">
        <v>75417600</v>
      </c>
      <c r="AV47" s="9">
        <v>73495400</v>
      </c>
      <c r="AW47" s="9">
        <v>72142300</v>
      </c>
      <c r="AX47" s="9">
        <v>80294100</v>
      </c>
      <c r="AY47" s="9">
        <v>90369900</v>
      </c>
      <c r="AZ47" s="9">
        <v>93815400</v>
      </c>
      <c r="BA47" s="9">
        <v>87413900</v>
      </c>
      <c r="BB47" s="9">
        <v>97293500</v>
      </c>
      <c r="BC47" s="9">
        <v>101946500</v>
      </c>
      <c r="BD47" s="9">
        <v>97430900</v>
      </c>
      <c r="BE47" s="9">
        <v>83729200</v>
      </c>
      <c r="BF47" s="9">
        <v>99930100</v>
      </c>
    </row>
    <row r="48" spans="1:58" ht="14">
      <c r="A48" s="19"/>
      <c r="B48" s="19"/>
      <c r="C48" s="17" t="s">
        <v>104</v>
      </c>
      <c r="D48" s="14" t="s">
        <v>105</v>
      </c>
      <c r="E48" s="16"/>
      <c r="F48" s="5" t="s">
        <v>63</v>
      </c>
      <c r="G48" s="8" t="s">
        <v>65</v>
      </c>
      <c r="H48" s="8" t="s">
        <v>65</v>
      </c>
      <c r="I48" s="8" t="s">
        <v>65</v>
      </c>
      <c r="J48" s="8" t="s">
        <v>65</v>
      </c>
      <c r="K48" s="8" t="s">
        <v>65</v>
      </c>
      <c r="L48" s="8" t="s">
        <v>65</v>
      </c>
      <c r="M48" s="8" t="s">
        <v>65</v>
      </c>
      <c r="N48" s="8" t="s">
        <v>65</v>
      </c>
      <c r="O48" s="8" t="s">
        <v>65</v>
      </c>
      <c r="P48" s="8" t="s">
        <v>65</v>
      </c>
      <c r="Q48" s="8">
        <v>28955620.427999999</v>
      </c>
      <c r="R48" s="8">
        <v>33580262.656000003</v>
      </c>
      <c r="S48" s="8">
        <v>34650279.093000002</v>
      </c>
      <c r="T48" s="8">
        <v>34887693.987999998</v>
      </c>
      <c r="U48" s="8">
        <v>40295555.460000001</v>
      </c>
      <c r="V48" s="8">
        <v>41557003.274999999</v>
      </c>
      <c r="W48" s="8">
        <v>34587301.667999998</v>
      </c>
      <c r="X48" s="8">
        <v>32511645.717999998</v>
      </c>
      <c r="Y48" s="8">
        <v>33413822.318999998</v>
      </c>
      <c r="Z48" s="8">
        <v>37384299.042999998</v>
      </c>
      <c r="AA48" s="8">
        <v>40673320.044</v>
      </c>
      <c r="AB48" s="8">
        <v>41450241.545000002</v>
      </c>
      <c r="AC48" s="8">
        <v>42066520.630999997</v>
      </c>
      <c r="AD48" s="8">
        <v>39149966.112999998</v>
      </c>
      <c r="AE48" s="8">
        <v>39334400</v>
      </c>
      <c r="AF48" s="8">
        <v>40245300</v>
      </c>
      <c r="AG48" s="8">
        <v>43015300</v>
      </c>
      <c r="AH48" s="8">
        <v>48880100</v>
      </c>
      <c r="AI48" s="8">
        <v>48289900</v>
      </c>
      <c r="AJ48" s="8">
        <v>45254700</v>
      </c>
      <c r="AK48" s="8">
        <v>48963500</v>
      </c>
      <c r="AL48" s="8">
        <v>46036700</v>
      </c>
      <c r="AM48" s="8">
        <v>48902900</v>
      </c>
      <c r="AN48" s="8">
        <v>51329200</v>
      </c>
      <c r="AO48" s="8">
        <v>57703600</v>
      </c>
      <c r="AP48" s="8">
        <v>63009400</v>
      </c>
      <c r="AQ48" s="8">
        <v>72026800</v>
      </c>
      <c r="AR48" s="8">
        <v>80023600</v>
      </c>
      <c r="AS48" s="8">
        <v>77611100</v>
      </c>
      <c r="AT48" s="8">
        <v>51121600</v>
      </c>
      <c r="AU48" s="8">
        <v>64391400</v>
      </c>
      <c r="AV48" s="8">
        <v>62965300</v>
      </c>
      <c r="AW48" s="8">
        <v>61956800</v>
      </c>
      <c r="AX48" s="8">
        <v>67829000</v>
      </c>
      <c r="AY48" s="8">
        <v>74074700</v>
      </c>
      <c r="AZ48" s="8">
        <v>75274200</v>
      </c>
      <c r="BA48" s="8">
        <v>69092700</v>
      </c>
      <c r="BB48" s="8">
        <v>77253500</v>
      </c>
      <c r="BC48" s="8">
        <v>81226300</v>
      </c>
      <c r="BD48" s="8">
        <v>75775300</v>
      </c>
      <c r="BE48" s="8">
        <v>67370100</v>
      </c>
      <c r="BF48" s="8" t="s">
        <v>65</v>
      </c>
    </row>
    <row r="49" spans="1:58" ht="14">
      <c r="A49" s="19"/>
      <c r="B49" s="19"/>
      <c r="C49" s="18"/>
      <c r="D49" s="14" t="s">
        <v>106</v>
      </c>
      <c r="E49" s="16"/>
      <c r="F49" s="5" t="s">
        <v>63</v>
      </c>
      <c r="G49" s="9" t="s">
        <v>65</v>
      </c>
      <c r="H49" s="9" t="s">
        <v>65</v>
      </c>
      <c r="I49" s="9" t="s">
        <v>65</v>
      </c>
      <c r="J49" s="9" t="s">
        <v>65</v>
      </c>
      <c r="K49" s="9" t="s">
        <v>65</v>
      </c>
      <c r="L49" s="9" t="s">
        <v>65</v>
      </c>
      <c r="M49" s="9" t="s">
        <v>65</v>
      </c>
      <c r="N49" s="9" t="s">
        <v>65</v>
      </c>
      <c r="O49" s="9" t="s">
        <v>65</v>
      </c>
      <c r="P49" s="9" t="s">
        <v>65</v>
      </c>
      <c r="Q49" s="9">
        <v>4561930.9720000001</v>
      </c>
      <c r="R49" s="9">
        <v>5039447.0389999999</v>
      </c>
      <c r="S49" s="9">
        <v>5363793.1050000004</v>
      </c>
      <c r="T49" s="9">
        <v>5005211.8260000004</v>
      </c>
      <c r="U49" s="9">
        <v>5439252.727</v>
      </c>
      <c r="V49" s="9">
        <v>5454771.1109999996</v>
      </c>
      <c r="W49" s="9">
        <v>4096971.7650000001</v>
      </c>
      <c r="X49" s="9">
        <v>4331998.2790000001</v>
      </c>
      <c r="Y49" s="9">
        <v>4744123.9050000003</v>
      </c>
      <c r="Z49" s="9">
        <v>5775207.966</v>
      </c>
      <c r="AA49" s="9">
        <v>6130590.7989999996</v>
      </c>
      <c r="AB49" s="9">
        <v>6163286.0199999996</v>
      </c>
      <c r="AC49" s="9">
        <v>6167669.0750000002</v>
      </c>
      <c r="AD49" s="9">
        <v>5857893.7050000001</v>
      </c>
      <c r="AE49" s="9">
        <v>5829700</v>
      </c>
      <c r="AF49" s="9">
        <v>5742600</v>
      </c>
      <c r="AG49" s="9">
        <v>6876300</v>
      </c>
      <c r="AH49" s="9">
        <v>7560000</v>
      </c>
      <c r="AI49" s="9">
        <v>7365400</v>
      </c>
      <c r="AJ49" s="9">
        <v>6525400</v>
      </c>
      <c r="AK49" s="9">
        <v>7059900</v>
      </c>
      <c r="AL49" s="9">
        <v>7536900</v>
      </c>
      <c r="AM49" s="9">
        <v>8031700</v>
      </c>
      <c r="AN49" s="9">
        <v>8748000</v>
      </c>
      <c r="AO49" s="9">
        <v>9987000</v>
      </c>
      <c r="AP49" s="9">
        <v>10562300</v>
      </c>
      <c r="AQ49" s="9">
        <v>11766800</v>
      </c>
      <c r="AR49" s="9">
        <v>13213500</v>
      </c>
      <c r="AS49" s="9">
        <v>13362200</v>
      </c>
      <c r="AT49" s="9">
        <v>10347600</v>
      </c>
      <c r="AU49" s="9">
        <v>11026200</v>
      </c>
      <c r="AV49" s="9">
        <v>10530100</v>
      </c>
      <c r="AW49" s="9">
        <v>10185500</v>
      </c>
      <c r="AX49" s="9">
        <v>12465100</v>
      </c>
      <c r="AY49" s="9">
        <v>16295200</v>
      </c>
      <c r="AZ49" s="9">
        <v>18541200</v>
      </c>
      <c r="BA49" s="9">
        <v>18321200</v>
      </c>
      <c r="BB49" s="9">
        <v>20040000</v>
      </c>
      <c r="BC49" s="9">
        <v>20720200</v>
      </c>
      <c r="BD49" s="9">
        <v>21655600</v>
      </c>
      <c r="BE49" s="9">
        <v>16359200</v>
      </c>
      <c r="BF49" s="9" t="s">
        <v>65</v>
      </c>
    </row>
    <row r="50" spans="1:58" ht="14">
      <c r="A50" s="19"/>
      <c r="B50" s="19"/>
      <c r="C50" s="14" t="s">
        <v>107</v>
      </c>
      <c r="D50" s="15"/>
      <c r="E50" s="16"/>
      <c r="F50" s="5" t="s">
        <v>63</v>
      </c>
      <c r="G50" s="8">
        <v>7046148.8810000001</v>
      </c>
      <c r="H50" s="8">
        <v>7317593.0080000004</v>
      </c>
      <c r="I50" s="8">
        <v>7711595.5209999997</v>
      </c>
      <c r="J50" s="8">
        <v>11359195.333000001</v>
      </c>
      <c r="K50" s="8">
        <v>19424646.670000002</v>
      </c>
      <c r="L50" s="8">
        <v>19084206.710999999</v>
      </c>
      <c r="M50" s="8">
        <v>21431981.541000001</v>
      </c>
      <c r="N50" s="8">
        <v>21452559.245000001</v>
      </c>
      <c r="O50" s="8">
        <v>19340923.658</v>
      </c>
      <c r="P50" s="8">
        <v>27869272.467999998</v>
      </c>
      <c r="Q50" s="8">
        <v>35341400</v>
      </c>
      <c r="R50" s="8">
        <v>36313100</v>
      </c>
      <c r="S50" s="8">
        <v>37788300</v>
      </c>
      <c r="T50" s="8">
        <v>34736000</v>
      </c>
      <c r="U50" s="8">
        <v>37412600</v>
      </c>
      <c r="V50" s="8">
        <v>35713900</v>
      </c>
      <c r="W50" s="8">
        <v>25360600</v>
      </c>
      <c r="X50" s="8">
        <v>26262700</v>
      </c>
      <c r="Y50" s="8">
        <v>29959600</v>
      </c>
      <c r="Z50" s="8">
        <v>36922500</v>
      </c>
      <c r="AA50" s="8">
        <v>42834100</v>
      </c>
      <c r="AB50" s="8">
        <v>40017600</v>
      </c>
      <c r="AC50" s="8">
        <v>37811000</v>
      </c>
      <c r="AD50" s="8">
        <v>34353400</v>
      </c>
      <c r="AE50" s="8">
        <v>35613300</v>
      </c>
      <c r="AF50" s="8">
        <v>39505100</v>
      </c>
      <c r="AG50" s="8">
        <v>47869200</v>
      </c>
      <c r="AH50" s="8">
        <v>51092300</v>
      </c>
      <c r="AI50" s="8">
        <v>46296400</v>
      </c>
      <c r="AJ50" s="8">
        <v>43935900</v>
      </c>
      <c r="AK50" s="8">
        <v>48717000</v>
      </c>
      <c r="AL50" s="8">
        <v>50415700</v>
      </c>
      <c r="AM50" s="8">
        <v>50306300</v>
      </c>
      <c r="AN50" s="8">
        <v>51665000</v>
      </c>
      <c r="AO50" s="8">
        <v>57588700</v>
      </c>
      <c r="AP50" s="8">
        <v>66106800</v>
      </c>
      <c r="AQ50" s="8">
        <v>76845100</v>
      </c>
      <c r="AR50" s="8">
        <v>83736700</v>
      </c>
      <c r="AS50" s="8">
        <v>89170200</v>
      </c>
      <c r="AT50" s="8">
        <v>59247100</v>
      </c>
      <c r="AU50" s="8">
        <v>68650900</v>
      </c>
      <c r="AV50" s="8">
        <v>76709100</v>
      </c>
      <c r="AW50" s="8">
        <v>80356900</v>
      </c>
      <c r="AX50" s="8">
        <v>92556100</v>
      </c>
      <c r="AY50" s="8">
        <v>103828500</v>
      </c>
      <c r="AZ50" s="8">
        <v>96795500</v>
      </c>
      <c r="BA50" s="8">
        <v>83028000</v>
      </c>
      <c r="BB50" s="8">
        <v>93092000</v>
      </c>
      <c r="BC50" s="8">
        <v>101835400</v>
      </c>
      <c r="BD50" s="8">
        <v>99045300</v>
      </c>
      <c r="BE50" s="8">
        <v>85029400</v>
      </c>
      <c r="BF50" s="8">
        <v>102775100</v>
      </c>
    </row>
    <row r="51" spans="1:58" ht="14">
      <c r="A51" s="19"/>
      <c r="B51" s="19"/>
      <c r="C51" s="17" t="s">
        <v>107</v>
      </c>
      <c r="D51" s="14" t="s">
        <v>108</v>
      </c>
      <c r="E51" s="16"/>
      <c r="F51" s="5" t="s">
        <v>63</v>
      </c>
      <c r="G51" s="9" t="s">
        <v>65</v>
      </c>
      <c r="H51" s="9" t="s">
        <v>65</v>
      </c>
      <c r="I51" s="9" t="s">
        <v>65</v>
      </c>
      <c r="J51" s="9" t="s">
        <v>65</v>
      </c>
      <c r="K51" s="9" t="s">
        <v>65</v>
      </c>
      <c r="L51" s="9" t="s">
        <v>65</v>
      </c>
      <c r="M51" s="9" t="s">
        <v>65</v>
      </c>
      <c r="N51" s="9" t="s">
        <v>65</v>
      </c>
      <c r="O51" s="9" t="s">
        <v>65</v>
      </c>
      <c r="P51" s="9" t="s">
        <v>65</v>
      </c>
      <c r="Q51" s="9">
        <v>29076467.298999999</v>
      </c>
      <c r="R51" s="9">
        <v>29425218.607000001</v>
      </c>
      <c r="S51" s="9">
        <v>30580843.651999999</v>
      </c>
      <c r="T51" s="9">
        <v>27833704.278000001</v>
      </c>
      <c r="U51" s="9">
        <v>30256319.493000001</v>
      </c>
      <c r="V51" s="9">
        <v>28534397.298999999</v>
      </c>
      <c r="W51" s="9">
        <v>19416315.298</v>
      </c>
      <c r="X51" s="9">
        <v>19233664.526999999</v>
      </c>
      <c r="Y51" s="9">
        <v>21546509.82</v>
      </c>
      <c r="Z51" s="9">
        <v>26277683.219999999</v>
      </c>
      <c r="AA51" s="9">
        <v>30543156.975000001</v>
      </c>
      <c r="AB51" s="9">
        <v>28456730.842</v>
      </c>
      <c r="AC51" s="9">
        <v>26226636.717</v>
      </c>
      <c r="AD51" s="9">
        <v>23611301.010000002</v>
      </c>
      <c r="AE51" s="9">
        <v>24542800</v>
      </c>
      <c r="AF51" s="9">
        <v>27836000</v>
      </c>
      <c r="AG51" s="9">
        <v>33980700</v>
      </c>
      <c r="AH51" s="9">
        <v>36509100</v>
      </c>
      <c r="AI51" s="9">
        <v>32211700</v>
      </c>
      <c r="AJ51" s="9">
        <v>31117600</v>
      </c>
      <c r="AK51" s="9">
        <v>36265200</v>
      </c>
      <c r="AL51" s="9">
        <v>37189800</v>
      </c>
      <c r="AM51" s="9">
        <v>36781800</v>
      </c>
      <c r="AN51" s="9">
        <v>38866000</v>
      </c>
      <c r="AO51" s="9">
        <v>43280100</v>
      </c>
      <c r="AP51" s="9">
        <v>51238200</v>
      </c>
      <c r="AQ51" s="9">
        <v>60956700</v>
      </c>
      <c r="AR51" s="9">
        <v>65836400</v>
      </c>
      <c r="AS51" s="9">
        <v>71808100</v>
      </c>
      <c r="AT51" s="9">
        <v>45734000</v>
      </c>
      <c r="AU51" s="9">
        <v>54875400</v>
      </c>
      <c r="AV51" s="9">
        <v>63295500</v>
      </c>
      <c r="AW51" s="9">
        <v>66228700</v>
      </c>
      <c r="AX51" s="9">
        <v>76602400</v>
      </c>
      <c r="AY51" s="9">
        <v>84540000</v>
      </c>
      <c r="AZ51" s="9">
        <v>76160400</v>
      </c>
      <c r="BA51" s="9">
        <v>63575100</v>
      </c>
      <c r="BB51" s="9">
        <v>72342200</v>
      </c>
      <c r="BC51" s="9">
        <v>80099800</v>
      </c>
      <c r="BD51" s="9">
        <v>75625000</v>
      </c>
      <c r="BE51" s="9">
        <v>64359500</v>
      </c>
      <c r="BF51" s="9" t="s">
        <v>65</v>
      </c>
    </row>
    <row r="52" spans="1:58" ht="14">
      <c r="A52" s="19"/>
      <c r="B52" s="18"/>
      <c r="C52" s="18"/>
      <c r="D52" s="14" t="s">
        <v>109</v>
      </c>
      <c r="E52" s="16"/>
      <c r="F52" s="5" t="s">
        <v>63</v>
      </c>
      <c r="G52" s="8" t="s">
        <v>65</v>
      </c>
      <c r="H52" s="8" t="s">
        <v>65</v>
      </c>
      <c r="I52" s="8" t="s">
        <v>65</v>
      </c>
      <c r="J52" s="8" t="s">
        <v>65</v>
      </c>
      <c r="K52" s="8" t="s">
        <v>65</v>
      </c>
      <c r="L52" s="8" t="s">
        <v>65</v>
      </c>
      <c r="M52" s="8" t="s">
        <v>65</v>
      </c>
      <c r="N52" s="8" t="s">
        <v>65</v>
      </c>
      <c r="O52" s="8" t="s">
        <v>65</v>
      </c>
      <c r="P52" s="8" t="s">
        <v>65</v>
      </c>
      <c r="Q52" s="8">
        <v>6653789.6339999996</v>
      </c>
      <c r="R52" s="8">
        <v>7267023.3370000003</v>
      </c>
      <c r="S52" s="8">
        <v>7556077.1380000003</v>
      </c>
      <c r="T52" s="8">
        <v>7184760.2790000001</v>
      </c>
      <c r="U52" s="8">
        <v>7385772.2130000005</v>
      </c>
      <c r="V52" s="8">
        <v>7384412.4929999998</v>
      </c>
      <c r="W52" s="8">
        <v>6008375.892</v>
      </c>
      <c r="X52" s="8">
        <v>7169803.3590000002</v>
      </c>
      <c r="Y52" s="8">
        <v>8589011.0690000001</v>
      </c>
      <c r="Z52" s="8">
        <v>10967387.903000001</v>
      </c>
      <c r="AA52" s="8">
        <v>12526306.839</v>
      </c>
      <c r="AB52" s="8">
        <v>11986611.323999999</v>
      </c>
      <c r="AC52" s="8">
        <v>11993863.164000001</v>
      </c>
      <c r="AD52" s="8">
        <v>10947105.413000001</v>
      </c>
      <c r="AE52" s="8">
        <v>11070500</v>
      </c>
      <c r="AF52" s="8">
        <v>11669100</v>
      </c>
      <c r="AG52" s="8">
        <v>13888500</v>
      </c>
      <c r="AH52" s="8">
        <v>14583200</v>
      </c>
      <c r="AI52" s="8">
        <v>14084700</v>
      </c>
      <c r="AJ52" s="8">
        <v>12818200</v>
      </c>
      <c r="AK52" s="8">
        <v>12451800</v>
      </c>
      <c r="AL52" s="8">
        <v>13225900</v>
      </c>
      <c r="AM52" s="8">
        <v>13524600</v>
      </c>
      <c r="AN52" s="8">
        <v>12799000</v>
      </c>
      <c r="AO52" s="8">
        <v>14308700</v>
      </c>
      <c r="AP52" s="8">
        <v>14868600</v>
      </c>
      <c r="AQ52" s="8">
        <v>15888400</v>
      </c>
      <c r="AR52" s="8">
        <v>17900400</v>
      </c>
      <c r="AS52" s="8">
        <v>17362100</v>
      </c>
      <c r="AT52" s="8">
        <v>13513100</v>
      </c>
      <c r="AU52" s="8">
        <v>13775500</v>
      </c>
      <c r="AV52" s="8">
        <v>13413600</v>
      </c>
      <c r="AW52" s="8">
        <v>14128200</v>
      </c>
      <c r="AX52" s="8">
        <v>15953700</v>
      </c>
      <c r="AY52" s="8">
        <v>19288500</v>
      </c>
      <c r="AZ52" s="8">
        <v>20635100</v>
      </c>
      <c r="BA52" s="8">
        <v>19452900</v>
      </c>
      <c r="BB52" s="8">
        <v>20749800</v>
      </c>
      <c r="BC52" s="8">
        <v>21735600</v>
      </c>
      <c r="BD52" s="8">
        <v>23420400</v>
      </c>
      <c r="BE52" s="8">
        <v>20669900</v>
      </c>
      <c r="BF52" s="8" t="s">
        <v>65</v>
      </c>
    </row>
    <row r="53" spans="1:58" ht="14">
      <c r="A53" s="18"/>
      <c r="B53" s="14" t="s">
        <v>110</v>
      </c>
      <c r="C53" s="15"/>
      <c r="D53" s="15"/>
      <c r="E53" s="16"/>
      <c r="F53" s="5" t="s">
        <v>63</v>
      </c>
      <c r="G53" s="9" t="s">
        <v>65</v>
      </c>
      <c r="H53" s="9" t="s">
        <v>65</v>
      </c>
      <c r="I53" s="9" t="s">
        <v>65</v>
      </c>
      <c r="J53" s="9" t="s">
        <v>65</v>
      </c>
      <c r="K53" s="9" t="s">
        <v>65</v>
      </c>
      <c r="L53" s="9" t="s">
        <v>65</v>
      </c>
      <c r="M53" s="9" t="s">
        <v>65</v>
      </c>
      <c r="N53" s="9" t="s">
        <v>65</v>
      </c>
      <c r="O53" s="9" t="s">
        <v>65</v>
      </c>
      <c r="P53" s="9" t="s">
        <v>65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 t="s">
        <v>65</v>
      </c>
    </row>
    <row r="54" spans="1:58" ht="14">
      <c r="A54" s="14" t="s">
        <v>111</v>
      </c>
      <c r="B54" s="15"/>
      <c r="C54" s="15"/>
      <c r="D54" s="15"/>
      <c r="E54" s="16"/>
      <c r="F54" s="5" t="s">
        <v>63</v>
      </c>
      <c r="G54" s="8">
        <v>78200514.979000002</v>
      </c>
      <c r="H54" s="8">
        <v>86043703.039000005</v>
      </c>
      <c r="I54" s="8">
        <v>98511004.991999999</v>
      </c>
      <c r="J54" s="8">
        <v>119945590.758</v>
      </c>
      <c r="K54" s="8">
        <v>143130878.62400001</v>
      </c>
      <c r="L54" s="8">
        <v>158146614.29300001</v>
      </c>
      <c r="M54" s="8">
        <v>177600518.39399999</v>
      </c>
      <c r="N54" s="8">
        <v>197910475.30700001</v>
      </c>
      <c r="O54" s="8">
        <v>217935863.164</v>
      </c>
      <c r="P54" s="8">
        <v>236213214.42199999</v>
      </c>
      <c r="Q54" s="8">
        <v>256075900</v>
      </c>
      <c r="R54" s="8">
        <v>274615900</v>
      </c>
      <c r="S54" s="8">
        <v>288613000</v>
      </c>
      <c r="T54" s="8">
        <v>301844100</v>
      </c>
      <c r="U54" s="8">
        <v>319663600</v>
      </c>
      <c r="V54" s="8">
        <v>340395300</v>
      </c>
      <c r="W54" s="8">
        <v>357276100</v>
      </c>
      <c r="X54" s="8">
        <v>373273000</v>
      </c>
      <c r="Y54" s="8">
        <v>400566900</v>
      </c>
      <c r="Z54" s="8">
        <v>428994100</v>
      </c>
      <c r="AA54" s="8">
        <v>461295100</v>
      </c>
      <c r="AB54" s="8">
        <v>491418900</v>
      </c>
      <c r="AC54" s="8">
        <v>504161200</v>
      </c>
      <c r="AD54" s="8">
        <v>504497800</v>
      </c>
      <c r="AE54" s="8">
        <v>510916100</v>
      </c>
      <c r="AF54" s="8">
        <v>521613500</v>
      </c>
      <c r="AG54" s="8">
        <v>535562100</v>
      </c>
      <c r="AH54" s="8">
        <v>543545400</v>
      </c>
      <c r="AI54" s="8">
        <v>536497400</v>
      </c>
      <c r="AJ54" s="8">
        <v>528069900</v>
      </c>
      <c r="AK54" s="8">
        <v>535417700</v>
      </c>
      <c r="AL54" s="8">
        <v>531653900</v>
      </c>
      <c r="AM54" s="8">
        <v>524478700</v>
      </c>
      <c r="AN54" s="8">
        <v>523968600</v>
      </c>
      <c r="AO54" s="8">
        <v>529400900</v>
      </c>
      <c r="AP54" s="8">
        <v>532515600</v>
      </c>
      <c r="AQ54" s="8">
        <v>535170200</v>
      </c>
      <c r="AR54" s="8">
        <v>539281700</v>
      </c>
      <c r="AS54" s="8">
        <v>527823800</v>
      </c>
      <c r="AT54" s="8">
        <v>494938400</v>
      </c>
      <c r="AU54" s="8">
        <v>505530600</v>
      </c>
      <c r="AV54" s="8">
        <v>497448900</v>
      </c>
      <c r="AW54" s="8">
        <v>500474700</v>
      </c>
      <c r="AX54" s="8">
        <v>508700600</v>
      </c>
      <c r="AY54" s="8">
        <v>518811000</v>
      </c>
      <c r="AZ54" s="8">
        <v>538032300</v>
      </c>
      <c r="BA54" s="8">
        <v>544364600</v>
      </c>
      <c r="BB54" s="8">
        <v>553073000</v>
      </c>
      <c r="BC54" s="8">
        <v>556293800</v>
      </c>
      <c r="BD54" s="8">
        <v>558491200</v>
      </c>
      <c r="BE54" s="8">
        <v>538155400</v>
      </c>
      <c r="BF54" s="8" t="s">
        <v>65</v>
      </c>
    </row>
    <row r="55" spans="1:58" ht="14">
      <c r="A55" s="17" t="s">
        <v>111</v>
      </c>
      <c r="B55" s="14" t="s">
        <v>112</v>
      </c>
      <c r="C55" s="15"/>
      <c r="D55" s="15"/>
      <c r="E55" s="16"/>
      <c r="F55" s="5" t="s">
        <v>63</v>
      </c>
      <c r="G55" s="9">
        <v>31358366.048</v>
      </c>
      <c r="H55" s="9">
        <v>37181507.799000002</v>
      </c>
      <c r="I55" s="9">
        <v>43285842.004000001</v>
      </c>
      <c r="J55" s="9">
        <v>54252151.030000001</v>
      </c>
      <c r="K55" s="9">
        <v>68832766.266000003</v>
      </c>
      <c r="L55" s="9">
        <v>80209950.557999998</v>
      </c>
      <c r="M55" s="9">
        <v>90473180.131999999</v>
      </c>
      <c r="N55" s="9">
        <v>101066663.36</v>
      </c>
      <c r="O55" s="9">
        <v>109212002.505</v>
      </c>
      <c r="P55" s="9">
        <v>118043608.546</v>
      </c>
      <c r="Q55" s="9">
        <v>128206061.105</v>
      </c>
      <c r="R55" s="9">
        <v>138813999.854</v>
      </c>
      <c r="S55" s="9">
        <v>146703111.71599999</v>
      </c>
      <c r="T55" s="9">
        <v>154239229.45100001</v>
      </c>
      <c r="U55" s="9">
        <v>162701387.583</v>
      </c>
      <c r="V55" s="9">
        <v>170173261.57600001</v>
      </c>
      <c r="W55" s="9">
        <v>177378063.736</v>
      </c>
      <c r="X55" s="9">
        <v>183568131.51899999</v>
      </c>
      <c r="Y55" s="9">
        <v>194249915.926</v>
      </c>
      <c r="Z55" s="9">
        <v>208140422.88299999</v>
      </c>
      <c r="AA55" s="9">
        <v>225147988.743</v>
      </c>
      <c r="AB55" s="9">
        <v>243216615.748</v>
      </c>
      <c r="AC55" s="9">
        <v>251113052.78200001</v>
      </c>
      <c r="AD55" s="9">
        <v>256543381.38299999</v>
      </c>
      <c r="AE55" s="9">
        <v>261592900</v>
      </c>
      <c r="AF55" s="9">
        <v>265944800</v>
      </c>
      <c r="AG55" s="9">
        <v>270561600</v>
      </c>
      <c r="AH55" s="9">
        <v>278619700</v>
      </c>
      <c r="AI55" s="9">
        <v>274439000</v>
      </c>
      <c r="AJ55" s="9">
        <v>269117500</v>
      </c>
      <c r="AK55" s="9">
        <v>269760700</v>
      </c>
      <c r="AL55" s="9">
        <v>266480000</v>
      </c>
      <c r="AM55" s="9">
        <v>257309900</v>
      </c>
      <c r="AN55" s="9">
        <v>255080600</v>
      </c>
      <c r="AO55" s="9">
        <v>255851600</v>
      </c>
      <c r="AP55" s="9">
        <v>260470500</v>
      </c>
      <c r="AQ55" s="9">
        <v>265057900</v>
      </c>
      <c r="AR55" s="9">
        <v>266484600</v>
      </c>
      <c r="AS55" s="9">
        <v>266666700</v>
      </c>
      <c r="AT55" s="9">
        <v>253660600</v>
      </c>
      <c r="AU55" s="9">
        <v>251043600</v>
      </c>
      <c r="AV55" s="9">
        <v>251454000</v>
      </c>
      <c r="AW55" s="9">
        <v>251514100</v>
      </c>
      <c r="AX55" s="9">
        <v>253202100</v>
      </c>
      <c r="AY55" s="9">
        <v>257408000</v>
      </c>
      <c r="AZ55" s="9">
        <v>260504900</v>
      </c>
      <c r="BA55" s="9">
        <v>267291800</v>
      </c>
      <c r="BB55" s="9">
        <v>271992200</v>
      </c>
      <c r="BC55" s="9">
        <v>281235300</v>
      </c>
      <c r="BD55" s="9">
        <v>286784600</v>
      </c>
      <c r="BE55" s="9">
        <v>283245400</v>
      </c>
      <c r="BF55" s="9" t="s">
        <v>65</v>
      </c>
    </row>
    <row r="56" spans="1:58" ht="14">
      <c r="A56" s="19"/>
      <c r="B56" s="17" t="s">
        <v>112</v>
      </c>
      <c r="C56" s="14" t="s">
        <v>113</v>
      </c>
      <c r="D56" s="15"/>
      <c r="E56" s="16"/>
      <c r="F56" s="5" t="s">
        <v>63</v>
      </c>
      <c r="G56" s="8" t="s">
        <v>65</v>
      </c>
      <c r="H56" s="8" t="s">
        <v>65</v>
      </c>
      <c r="I56" s="8" t="s">
        <v>65</v>
      </c>
      <c r="J56" s="8" t="s">
        <v>65</v>
      </c>
      <c r="K56" s="8" t="s">
        <v>65</v>
      </c>
      <c r="L56" s="8" t="s">
        <v>65</v>
      </c>
      <c r="M56" s="8" t="s">
        <v>65</v>
      </c>
      <c r="N56" s="8" t="s">
        <v>65</v>
      </c>
      <c r="O56" s="8" t="s">
        <v>65</v>
      </c>
      <c r="P56" s="8" t="s">
        <v>65</v>
      </c>
      <c r="Q56" s="8" t="s">
        <v>65</v>
      </c>
      <c r="R56" s="8" t="s">
        <v>65</v>
      </c>
      <c r="S56" s="8" t="s">
        <v>65</v>
      </c>
      <c r="T56" s="8" t="s">
        <v>65</v>
      </c>
      <c r="U56" s="8" t="s">
        <v>65</v>
      </c>
      <c r="V56" s="8" t="s">
        <v>65</v>
      </c>
      <c r="W56" s="8" t="s">
        <v>65</v>
      </c>
      <c r="X56" s="8" t="s">
        <v>65</v>
      </c>
      <c r="Y56" s="8" t="s">
        <v>65</v>
      </c>
      <c r="Z56" s="8" t="s">
        <v>65</v>
      </c>
      <c r="AA56" s="8" t="s">
        <v>65</v>
      </c>
      <c r="AB56" s="8" t="s">
        <v>65</v>
      </c>
      <c r="AC56" s="8" t="s">
        <v>65</v>
      </c>
      <c r="AD56" s="8" t="s">
        <v>65</v>
      </c>
      <c r="AE56" s="8">
        <v>2068200</v>
      </c>
      <c r="AF56" s="8">
        <v>2001400</v>
      </c>
      <c r="AG56" s="8">
        <v>2044600</v>
      </c>
      <c r="AH56" s="8">
        <v>2036600</v>
      </c>
      <c r="AI56" s="8">
        <v>1989200</v>
      </c>
      <c r="AJ56" s="8">
        <v>1979500</v>
      </c>
      <c r="AK56" s="8">
        <v>1920700</v>
      </c>
      <c r="AL56" s="8">
        <v>1932600</v>
      </c>
      <c r="AM56" s="8">
        <v>1914000</v>
      </c>
      <c r="AN56" s="8">
        <v>1827900</v>
      </c>
      <c r="AO56" s="8">
        <v>1887800</v>
      </c>
      <c r="AP56" s="8">
        <v>1913600</v>
      </c>
      <c r="AQ56" s="8">
        <v>1804700</v>
      </c>
      <c r="AR56" s="8">
        <v>1704700</v>
      </c>
      <c r="AS56" s="8">
        <v>1785700</v>
      </c>
      <c r="AT56" s="8">
        <v>1896800</v>
      </c>
      <c r="AU56" s="8">
        <v>1858500</v>
      </c>
      <c r="AV56" s="8">
        <v>2135600</v>
      </c>
      <c r="AW56" s="8">
        <v>2048900</v>
      </c>
      <c r="AX56" s="8">
        <v>2081300</v>
      </c>
      <c r="AY56" s="8">
        <v>2214600</v>
      </c>
      <c r="AZ56" s="8">
        <v>2213400</v>
      </c>
      <c r="BA56" s="8">
        <v>2346700</v>
      </c>
      <c r="BB56" s="8">
        <v>2302500</v>
      </c>
      <c r="BC56" s="8">
        <v>2696000</v>
      </c>
      <c r="BD56" s="8">
        <v>2794800</v>
      </c>
      <c r="BE56" s="8">
        <v>2549100</v>
      </c>
      <c r="BF56" s="8" t="s">
        <v>65</v>
      </c>
    </row>
    <row r="57" spans="1:58" ht="14">
      <c r="A57" s="19"/>
      <c r="B57" s="19"/>
      <c r="C57" s="14" t="s">
        <v>114</v>
      </c>
      <c r="D57" s="15"/>
      <c r="E57" s="16"/>
      <c r="F57" s="5" t="s">
        <v>63</v>
      </c>
      <c r="G57" s="9" t="s">
        <v>65</v>
      </c>
      <c r="H57" s="9" t="s">
        <v>65</v>
      </c>
      <c r="I57" s="9" t="s">
        <v>65</v>
      </c>
      <c r="J57" s="9" t="s">
        <v>65</v>
      </c>
      <c r="K57" s="9" t="s">
        <v>65</v>
      </c>
      <c r="L57" s="9" t="s">
        <v>65</v>
      </c>
      <c r="M57" s="9" t="s">
        <v>65</v>
      </c>
      <c r="N57" s="9" t="s">
        <v>65</v>
      </c>
      <c r="O57" s="9" t="s">
        <v>65</v>
      </c>
      <c r="P57" s="9" t="s">
        <v>65</v>
      </c>
      <c r="Q57" s="9" t="s">
        <v>65</v>
      </c>
      <c r="R57" s="9" t="s">
        <v>65</v>
      </c>
      <c r="S57" s="9" t="s">
        <v>65</v>
      </c>
      <c r="T57" s="9" t="s">
        <v>65</v>
      </c>
      <c r="U57" s="9" t="s">
        <v>65</v>
      </c>
      <c r="V57" s="9" t="s">
        <v>65</v>
      </c>
      <c r="W57" s="9" t="s">
        <v>65</v>
      </c>
      <c r="X57" s="9" t="s">
        <v>65</v>
      </c>
      <c r="Y57" s="9" t="s">
        <v>65</v>
      </c>
      <c r="Z57" s="9" t="s">
        <v>65</v>
      </c>
      <c r="AA57" s="9" t="s">
        <v>65</v>
      </c>
      <c r="AB57" s="9" t="s">
        <v>65</v>
      </c>
      <c r="AC57" s="9" t="s">
        <v>65</v>
      </c>
      <c r="AD57" s="9" t="s">
        <v>65</v>
      </c>
      <c r="AE57" s="9">
        <v>67243000</v>
      </c>
      <c r="AF57" s="9">
        <v>66881300</v>
      </c>
      <c r="AG57" s="9">
        <v>67324900</v>
      </c>
      <c r="AH57" s="9">
        <v>68546900</v>
      </c>
      <c r="AI57" s="9">
        <v>66233300</v>
      </c>
      <c r="AJ57" s="9">
        <v>64115700</v>
      </c>
      <c r="AK57" s="9">
        <v>62621500</v>
      </c>
      <c r="AL57" s="9">
        <v>60449700</v>
      </c>
      <c r="AM57" s="9">
        <v>57553200</v>
      </c>
      <c r="AN57" s="9">
        <v>57105200</v>
      </c>
      <c r="AO57" s="9">
        <v>56995200</v>
      </c>
      <c r="AP57" s="9">
        <v>57835900</v>
      </c>
      <c r="AQ57" s="9">
        <v>58936600</v>
      </c>
      <c r="AR57" s="9">
        <v>59589900</v>
      </c>
      <c r="AS57" s="9">
        <v>59261100</v>
      </c>
      <c r="AT57" s="9">
        <v>52184100</v>
      </c>
      <c r="AU57" s="9">
        <v>52872300</v>
      </c>
      <c r="AV57" s="9">
        <v>53479500</v>
      </c>
      <c r="AW57" s="9">
        <v>53229100</v>
      </c>
      <c r="AX57" s="9">
        <v>53174400</v>
      </c>
      <c r="AY57" s="9">
        <v>54537900</v>
      </c>
      <c r="AZ57" s="9">
        <v>55856000</v>
      </c>
      <c r="BA57" s="9">
        <v>56973500</v>
      </c>
      <c r="BB57" s="9">
        <v>58144800</v>
      </c>
      <c r="BC57" s="9">
        <v>60254500</v>
      </c>
      <c r="BD57" s="9">
        <v>60672400</v>
      </c>
      <c r="BE57" s="9">
        <v>58790000</v>
      </c>
      <c r="BF57" s="9" t="s">
        <v>65</v>
      </c>
    </row>
    <row r="58" spans="1:58" ht="24">
      <c r="A58" s="19"/>
      <c r="B58" s="19"/>
      <c r="C58" s="6" t="s">
        <v>114</v>
      </c>
      <c r="D58" s="14" t="s">
        <v>115</v>
      </c>
      <c r="E58" s="16"/>
      <c r="F58" s="5" t="s">
        <v>63</v>
      </c>
      <c r="G58" s="8" t="s">
        <v>65</v>
      </c>
      <c r="H58" s="8" t="s">
        <v>65</v>
      </c>
      <c r="I58" s="8" t="s">
        <v>65</v>
      </c>
      <c r="J58" s="8" t="s">
        <v>65</v>
      </c>
      <c r="K58" s="8" t="s">
        <v>65</v>
      </c>
      <c r="L58" s="8" t="s">
        <v>65</v>
      </c>
      <c r="M58" s="8" t="s">
        <v>65</v>
      </c>
      <c r="N58" s="8" t="s">
        <v>65</v>
      </c>
      <c r="O58" s="8" t="s">
        <v>65</v>
      </c>
      <c r="P58" s="8" t="s">
        <v>65</v>
      </c>
      <c r="Q58" s="8" t="s">
        <v>65</v>
      </c>
      <c r="R58" s="8" t="s">
        <v>65</v>
      </c>
      <c r="S58" s="8" t="s">
        <v>65</v>
      </c>
      <c r="T58" s="8" t="s">
        <v>65</v>
      </c>
      <c r="U58" s="8" t="s">
        <v>65</v>
      </c>
      <c r="V58" s="8" t="s">
        <v>65</v>
      </c>
      <c r="W58" s="8" t="s">
        <v>65</v>
      </c>
      <c r="X58" s="8" t="s">
        <v>65</v>
      </c>
      <c r="Y58" s="8" t="s">
        <v>65</v>
      </c>
      <c r="Z58" s="8" t="s">
        <v>65</v>
      </c>
      <c r="AA58" s="8" t="s">
        <v>65</v>
      </c>
      <c r="AB58" s="8" t="s">
        <v>65</v>
      </c>
      <c r="AC58" s="8" t="s">
        <v>65</v>
      </c>
      <c r="AD58" s="8" t="s">
        <v>65</v>
      </c>
      <c r="AE58" s="8">
        <v>62867400</v>
      </c>
      <c r="AF58" s="8">
        <v>62416100</v>
      </c>
      <c r="AG58" s="8">
        <v>62943600</v>
      </c>
      <c r="AH58" s="8">
        <v>64158600</v>
      </c>
      <c r="AI58" s="8">
        <v>61824600</v>
      </c>
      <c r="AJ58" s="8">
        <v>59721800</v>
      </c>
      <c r="AK58" s="8">
        <v>57983200</v>
      </c>
      <c r="AL58" s="8">
        <v>55804400</v>
      </c>
      <c r="AM58" s="8">
        <v>53040900</v>
      </c>
      <c r="AN58" s="8">
        <v>52791200</v>
      </c>
      <c r="AO58" s="8">
        <v>52786000</v>
      </c>
      <c r="AP58" s="8">
        <v>53551200</v>
      </c>
      <c r="AQ58" s="8">
        <v>54902800</v>
      </c>
      <c r="AR58" s="8">
        <v>55564000</v>
      </c>
      <c r="AS58" s="8">
        <v>55336400</v>
      </c>
      <c r="AT58" s="8">
        <v>48264000</v>
      </c>
      <c r="AU58" s="8">
        <v>49100700</v>
      </c>
      <c r="AV58" s="8">
        <v>49785900</v>
      </c>
      <c r="AW58" s="8">
        <v>49671400</v>
      </c>
      <c r="AX58" s="8">
        <v>49723600</v>
      </c>
      <c r="AY58" s="8">
        <v>51065000</v>
      </c>
      <c r="AZ58" s="8">
        <v>52387900</v>
      </c>
      <c r="BA58" s="8">
        <v>53493100</v>
      </c>
      <c r="BB58" s="8">
        <v>54643000</v>
      </c>
      <c r="BC58" s="8">
        <v>56734600</v>
      </c>
      <c r="BD58" s="8">
        <v>57133000</v>
      </c>
      <c r="BE58" s="8">
        <v>55232200</v>
      </c>
      <c r="BF58" s="8" t="s">
        <v>65</v>
      </c>
    </row>
    <row r="59" spans="1:58" ht="14">
      <c r="A59" s="19"/>
      <c r="B59" s="19"/>
      <c r="C59" s="14" t="s">
        <v>116</v>
      </c>
      <c r="D59" s="15"/>
      <c r="E59" s="16"/>
      <c r="F59" s="5" t="s">
        <v>63</v>
      </c>
      <c r="G59" s="9" t="s">
        <v>65</v>
      </c>
      <c r="H59" s="9" t="s">
        <v>65</v>
      </c>
      <c r="I59" s="9" t="s">
        <v>65</v>
      </c>
      <c r="J59" s="9" t="s">
        <v>65</v>
      </c>
      <c r="K59" s="9" t="s">
        <v>65</v>
      </c>
      <c r="L59" s="9" t="s">
        <v>65</v>
      </c>
      <c r="M59" s="9" t="s">
        <v>65</v>
      </c>
      <c r="N59" s="9" t="s">
        <v>65</v>
      </c>
      <c r="O59" s="9" t="s">
        <v>65</v>
      </c>
      <c r="P59" s="9" t="s">
        <v>65</v>
      </c>
      <c r="Q59" s="9" t="s">
        <v>65</v>
      </c>
      <c r="R59" s="9" t="s">
        <v>65</v>
      </c>
      <c r="S59" s="9" t="s">
        <v>65</v>
      </c>
      <c r="T59" s="9" t="s">
        <v>65</v>
      </c>
      <c r="U59" s="9" t="s">
        <v>65</v>
      </c>
      <c r="V59" s="9" t="s">
        <v>65</v>
      </c>
      <c r="W59" s="9" t="s">
        <v>65</v>
      </c>
      <c r="X59" s="9" t="s">
        <v>65</v>
      </c>
      <c r="Y59" s="9" t="s">
        <v>65</v>
      </c>
      <c r="Z59" s="9" t="s">
        <v>65</v>
      </c>
      <c r="AA59" s="9" t="s">
        <v>65</v>
      </c>
      <c r="AB59" s="9" t="s">
        <v>65</v>
      </c>
      <c r="AC59" s="9" t="s">
        <v>65</v>
      </c>
      <c r="AD59" s="9" t="s">
        <v>65</v>
      </c>
      <c r="AE59" s="9">
        <v>29892300</v>
      </c>
      <c r="AF59" s="9">
        <v>30074500</v>
      </c>
      <c r="AG59" s="9">
        <v>30504500</v>
      </c>
      <c r="AH59" s="9">
        <v>31412300</v>
      </c>
      <c r="AI59" s="9">
        <v>29572300</v>
      </c>
      <c r="AJ59" s="9">
        <v>28939000</v>
      </c>
      <c r="AK59" s="9">
        <v>27540700</v>
      </c>
      <c r="AL59" s="9">
        <v>25793900</v>
      </c>
      <c r="AM59" s="9">
        <v>24337800</v>
      </c>
      <c r="AN59" s="9">
        <v>23736500</v>
      </c>
      <c r="AO59" s="9">
        <v>23539200</v>
      </c>
      <c r="AP59" s="9">
        <v>23198900</v>
      </c>
      <c r="AQ59" s="9">
        <v>23219000</v>
      </c>
      <c r="AR59" s="9">
        <v>23429800</v>
      </c>
      <c r="AS59" s="9">
        <v>22724600</v>
      </c>
      <c r="AT59" s="9">
        <v>21646000</v>
      </c>
      <c r="AU59" s="9">
        <v>20116300</v>
      </c>
      <c r="AV59" s="9">
        <v>19690300</v>
      </c>
      <c r="AW59" s="9">
        <v>19499800</v>
      </c>
      <c r="AX59" s="9">
        <v>19274800</v>
      </c>
      <c r="AY59" s="9">
        <v>19945600</v>
      </c>
      <c r="AZ59" s="9">
        <v>19825600</v>
      </c>
      <c r="BA59" s="9">
        <v>19954700</v>
      </c>
      <c r="BB59" s="9">
        <v>20513100</v>
      </c>
      <c r="BC59" s="9">
        <v>22219400</v>
      </c>
      <c r="BD59" s="9">
        <v>23391900</v>
      </c>
      <c r="BE59" s="9">
        <v>23049900</v>
      </c>
      <c r="BF59" s="9" t="s">
        <v>65</v>
      </c>
    </row>
    <row r="60" spans="1:58" ht="14">
      <c r="A60" s="19"/>
      <c r="B60" s="19"/>
      <c r="C60" s="14" t="s">
        <v>117</v>
      </c>
      <c r="D60" s="15"/>
      <c r="E60" s="16"/>
      <c r="F60" s="5" t="s">
        <v>63</v>
      </c>
      <c r="G60" s="8" t="s">
        <v>65</v>
      </c>
      <c r="H60" s="8" t="s">
        <v>65</v>
      </c>
      <c r="I60" s="8" t="s">
        <v>65</v>
      </c>
      <c r="J60" s="8" t="s">
        <v>65</v>
      </c>
      <c r="K60" s="8" t="s">
        <v>65</v>
      </c>
      <c r="L60" s="8" t="s">
        <v>65</v>
      </c>
      <c r="M60" s="8" t="s">
        <v>65</v>
      </c>
      <c r="N60" s="8" t="s">
        <v>65</v>
      </c>
      <c r="O60" s="8" t="s">
        <v>65</v>
      </c>
      <c r="P60" s="8" t="s">
        <v>65</v>
      </c>
      <c r="Q60" s="8" t="s">
        <v>65</v>
      </c>
      <c r="R60" s="8" t="s">
        <v>65</v>
      </c>
      <c r="S60" s="8" t="s">
        <v>65</v>
      </c>
      <c r="T60" s="8" t="s">
        <v>65</v>
      </c>
      <c r="U60" s="8" t="s">
        <v>65</v>
      </c>
      <c r="V60" s="8" t="s">
        <v>65</v>
      </c>
      <c r="W60" s="8" t="s">
        <v>65</v>
      </c>
      <c r="X60" s="8" t="s">
        <v>65</v>
      </c>
      <c r="Y60" s="8" t="s">
        <v>65</v>
      </c>
      <c r="Z60" s="8" t="s">
        <v>65</v>
      </c>
      <c r="AA60" s="8" t="s">
        <v>65</v>
      </c>
      <c r="AB60" s="8" t="s">
        <v>65</v>
      </c>
      <c r="AC60" s="8" t="s">
        <v>65</v>
      </c>
      <c r="AD60" s="8" t="s">
        <v>65</v>
      </c>
      <c r="AE60" s="8">
        <v>65133900</v>
      </c>
      <c r="AF60" s="8">
        <v>66887400</v>
      </c>
      <c r="AG60" s="8">
        <v>68098100</v>
      </c>
      <c r="AH60" s="8">
        <v>69502600</v>
      </c>
      <c r="AI60" s="8">
        <v>68033600</v>
      </c>
      <c r="AJ60" s="8">
        <v>65830900</v>
      </c>
      <c r="AK60" s="8">
        <v>65973300</v>
      </c>
      <c r="AL60" s="8">
        <v>64826000</v>
      </c>
      <c r="AM60" s="8">
        <v>61820100</v>
      </c>
      <c r="AN60" s="8">
        <v>60792300</v>
      </c>
      <c r="AO60" s="8">
        <v>60894600</v>
      </c>
      <c r="AP60" s="8">
        <v>62119600</v>
      </c>
      <c r="AQ60" s="8">
        <v>61797000</v>
      </c>
      <c r="AR60" s="8">
        <v>61486000</v>
      </c>
      <c r="AS60" s="8">
        <v>61828600</v>
      </c>
      <c r="AT60" s="8">
        <v>59989500</v>
      </c>
      <c r="AU60" s="8">
        <v>61287700</v>
      </c>
      <c r="AV60" s="8">
        <v>60872100</v>
      </c>
      <c r="AW60" s="8">
        <v>60417700</v>
      </c>
      <c r="AX60" s="8">
        <v>60831900</v>
      </c>
      <c r="AY60" s="8">
        <v>61206600</v>
      </c>
      <c r="AZ60" s="8">
        <v>60345000</v>
      </c>
      <c r="BA60" s="8">
        <v>61858700</v>
      </c>
      <c r="BB60" s="8">
        <v>62377800</v>
      </c>
      <c r="BC60" s="8">
        <v>64676900</v>
      </c>
      <c r="BD60" s="8">
        <v>64772700</v>
      </c>
      <c r="BE60" s="8">
        <v>62927100</v>
      </c>
      <c r="BF60" s="8" t="s">
        <v>65</v>
      </c>
    </row>
    <row r="61" spans="1:58" ht="14">
      <c r="A61" s="19"/>
      <c r="B61" s="19"/>
      <c r="C61" s="14" t="s">
        <v>118</v>
      </c>
      <c r="D61" s="15"/>
      <c r="E61" s="16"/>
      <c r="F61" s="5" t="s">
        <v>63</v>
      </c>
      <c r="G61" s="9" t="s">
        <v>65</v>
      </c>
      <c r="H61" s="9" t="s">
        <v>65</v>
      </c>
      <c r="I61" s="9" t="s">
        <v>65</v>
      </c>
      <c r="J61" s="9" t="s">
        <v>65</v>
      </c>
      <c r="K61" s="9" t="s">
        <v>65</v>
      </c>
      <c r="L61" s="9" t="s">
        <v>65</v>
      </c>
      <c r="M61" s="9" t="s">
        <v>65</v>
      </c>
      <c r="N61" s="9" t="s">
        <v>65</v>
      </c>
      <c r="O61" s="9" t="s">
        <v>65</v>
      </c>
      <c r="P61" s="9" t="s">
        <v>65</v>
      </c>
      <c r="Q61" s="9" t="s">
        <v>65</v>
      </c>
      <c r="R61" s="9" t="s">
        <v>65</v>
      </c>
      <c r="S61" s="9" t="s">
        <v>65</v>
      </c>
      <c r="T61" s="9" t="s">
        <v>65</v>
      </c>
      <c r="U61" s="9" t="s">
        <v>65</v>
      </c>
      <c r="V61" s="9" t="s">
        <v>65</v>
      </c>
      <c r="W61" s="9" t="s">
        <v>65</v>
      </c>
      <c r="X61" s="9" t="s">
        <v>65</v>
      </c>
      <c r="Y61" s="9" t="s">
        <v>65</v>
      </c>
      <c r="Z61" s="9" t="s">
        <v>65</v>
      </c>
      <c r="AA61" s="9" t="s">
        <v>65</v>
      </c>
      <c r="AB61" s="9" t="s">
        <v>65</v>
      </c>
      <c r="AC61" s="9" t="s">
        <v>65</v>
      </c>
      <c r="AD61" s="9" t="s">
        <v>65</v>
      </c>
      <c r="AE61" s="9">
        <v>8095100</v>
      </c>
      <c r="AF61" s="9">
        <v>8046600</v>
      </c>
      <c r="AG61" s="9">
        <v>8497900</v>
      </c>
      <c r="AH61" s="9">
        <v>9257200</v>
      </c>
      <c r="AI61" s="9">
        <v>9289900</v>
      </c>
      <c r="AJ61" s="9">
        <v>9126500</v>
      </c>
      <c r="AK61" s="9">
        <v>9643000</v>
      </c>
      <c r="AL61" s="9">
        <v>9848500</v>
      </c>
      <c r="AM61" s="9">
        <v>9376900</v>
      </c>
      <c r="AN61" s="9">
        <v>9657000</v>
      </c>
      <c r="AO61" s="9">
        <v>9568900</v>
      </c>
      <c r="AP61" s="9">
        <v>9683200</v>
      </c>
      <c r="AQ61" s="9">
        <v>10121600</v>
      </c>
      <c r="AR61" s="9">
        <v>10984500</v>
      </c>
      <c r="AS61" s="9">
        <v>10944300</v>
      </c>
      <c r="AT61" s="9">
        <v>9791900</v>
      </c>
      <c r="AU61" s="9">
        <v>9967800</v>
      </c>
      <c r="AV61" s="9">
        <v>9780700</v>
      </c>
      <c r="AW61" s="9">
        <v>9950000</v>
      </c>
      <c r="AX61" s="9">
        <v>10088400</v>
      </c>
      <c r="AY61" s="9">
        <v>10741600</v>
      </c>
      <c r="AZ61" s="9">
        <v>11183300</v>
      </c>
      <c r="BA61" s="9">
        <v>11330900</v>
      </c>
      <c r="BB61" s="9">
        <v>11422000</v>
      </c>
      <c r="BC61" s="9">
        <v>11958700</v>
      </c>
      <c r="BD61" s="9">
        <v>13246200</v>
      </c>
      <c r="BE61" s="9">
        <v>13610300</v>
      </c>
      <c r="BF61" s="9" t="s">
        <v>65</v>
      </c>
    </row>
    <row r="62" spans="1:58" ht="14">
      <c r="A62" s="19"/>
      <c r="B62" s="19"/>
      <c r="C62" s="14" t="s">
        <v>119</v>
      </c>
      <c r="D62" s="15"/>
      <c r="E62" s="16"/>
      <c r="F62" s="5" t="s">
        <v>63</v>
      </c>
      <c r="G62" s="8" t="s">
        <v>65</v>
      </c>
      <c r="H62" s="8" t="s">
        <v>65</v>
      </c>
      <c r="I62" s="8" t="s">
        <v>65</v>
      </c>
      <c r="J62" s="8" t="s">
        <v>65</v>
      </c>
      <c r="K62" s="8" t="s">
        <v>65</v>
      </c>
      <c r="L62" s="8" t="s">
        <v>65</v>
      </c>
      <c r="M62" s="8" t="s">
        <v>65</v>
      </c>
      <c r="N62" s="8" t="s">
        <v>65</v>
      </c>
      <c r="O62" s="8" t="s">
        <v>65</v>
      </c>
      <c r="P62" s="8" t="s">
        <v>65</v>
      </c>
      <c r="Q62" s="8" t="s">
        <v>65</v>
      </c>
      <c r="R62" s="8" t="s">
        <v>65</v>
      </c>
      <c r="S62" s="8" t="s">
        <v>65</v>
      </c>
      <c r="T62" s="8" t="s">
        <v>65</v>
      </c>
      <c r="U62" s="8" t="s">
        <v>65</v>
      </c>
      <c r="V62" s="8" t="s">
        <v>65</v>
      </c>
      <c r="W62" s="8" t="s">
        <v>65</v>
      </c>
      <c r="X62" s="8" t="s">
        <v>65</v>
      </c>
      <c r="Y62" s="8" t="s">
        <v>65</v>
      </c>
      <c r="Z62" s="8" t="s">
        <v>65</v>
      </c>
      <c r="AA62" s="8" t="s">
        <v>65</v>
      </c>
      <c r="AB62" s="8" t="s">
        <v>65</v>
      </c>
      <c r="AC62" s="8" t="s">
        <v>65</v>
      </c>
      <c r="AD62" s="8" t="s">
        <v>65</v>
      </c>
      <c r="AE62" s="8">
        <v>13144600</v>
      </c>
      <c r="AF62" s="8">
        <v>13430100</v>
      </c>
      <c r="AG62" s="8">
        <v>13280400</v>
      </c>
      <c r="AH62" s="8">
        <v>13209200</v>
      </c>
      <c r="AI62" s="8">
        <v>12709300</v>
      </c>
      <c r="AJ62" s="8">
        <v>12446700</v>
      </c>
      <c r="AK62" s="8">
        <v>12429000</v>
      </c>
      <c r="AL62" s="8">
        <v>11398200</v>
      </c>
      <c r="AM62" s="8">
        <v>11353600</v>
      </c>
      <c r="AN62" s="8">
        <v>10673100</v>
      </c>
      <c r="AO62" s="8">
        <v>10745400</v>
      </c>
      <c r="AP62" s="8">
        <v>10840600</v>
      </c>
      <c r="AQ62" s="8">
        <v>10592400</v>
      </c>
      <c r="AR62" s="8">
        <v>10339700</v>
      </c>
      <c r="AS62" s="8">
        <v>10296100</v>
      </c>
      <c r="AT62" s="8">
        <v>10377900</v>
      </c>
      <c r="AU62" s="8">
        <v>10233700</v>
      </c>
      <c r="AV62" s="8">
        <v>9924000</v>
      </c>
      <c r="AW62" s="8">
        <v>9979000</v>
      </c>
      <c r="AX62" s="8">
        <v>10097600</v>
      </c>
      <c r="AY62" s="8">
        <v>9539200</v>
      </c>
      <c r="AZ62" s="8">
        <v>9908600</v>
      </c>
      <c r="BA62" s="8">
        <v>10462400</v>
      </c>
      <c r="BB62" s="8">
        <v>11109800</v>
      </c>
      <c r="BC62" s="8">
        <v>10735500</v>
      </c>
      <c r="BD62" s="8">
        <v>10566300</v>
      </c>
      <c r="BE62" s="8">
        <v>10819900</v>
      </c>
      <c r="BF62" s="8" t="s">
        <v>65</v>
      </c>
    </row>
    <row r="63" spans="1:58" ht="14">
      <c r="A63" s="19"/>
      <c r="B63" s="19"/>
      <c r="C63" s="14" t="s">
        <v>120</v>
      </c>
      <c r="D63" s="15"/>
      <c r="E63" s="16"/>
      <c r="F63" s="5" t="s">
        <v>63</v>
      </c>
      <c r="G63" s="9" t="s">
        <v>65</v>
      </c>
      <c r="H63" s="9" t="s">
        <v>65</v>
      </c>
      <c r="I63" s="9" t="s">
        <v>65</v>
      </c>
      <c r="J63" s="9" t="s">
        <v>65</v>
      </c>
      <c r="K63" s="9" t="s">
        <v>65</v>
      </c>
      <c r="L63" s="9" t="s">
        <v>65</v>
      </c>
      <c r="M63" s="9" t="s">
        <v>65</v>
      </c>
      <c r="N63" s="9" t="s">
        <v>65</v>
      </c>
      <c r="O63" s="9" t="s">
        <v>65</v>
      </c>
      <c r="P63" s="9" t="s">
        <v>65</v>
      </c>
      <c r="Q63" s="9" t="s">
        <v>65</v>
      </c>
      <c r="R63" s="9" t="s">
        <v>65</v>
      </c>
      <c r="S63" s="9" t="s">
        <v>65</v>
      </c>
      <c r="T63" s="9" t="s">
        <v>65</v>
      </c>
      <c r="U63" s="9" t="s">
        <v>65</v>
      </c>
      <c r="V63" s="9" t="s">
        <v>65</v>
      </c>
      <c r="W63" s="9" t="s">
        <v>65</v>
      </c>
      <c r="X63" s="9" t="s">
        <v>65</v>
      </c>
      <c r="Y63" s="9" t="s">
        <v>65</v>
      </c>
      <c r="Z63" s="9" t="s">
        <v>65</v>
      </c>
      <c r="AA63" s="9" t="s">
        <v>65</v>
      </c>
      <c r="AB63" s="9" t="s">
        <v>65</v>
      </c>
      <c r="AC63" s="9" t="s">
        <v>65</v>
      </c>
      <c r="AD63" s="9" t="s">
        <v>65</v>
      </c>
      <c r="AE63" s="9">
        <v>3003300</v>
      </c>
      <c r="AF63" s="9">
        <v>2756300</v>
      </c>
      <c r="AG63" s="9">
        <v>2782600</v>
      </c>
      <c r="AH63" s="9">
        <v>3194300</v>
      </c>
      <c r="AI63" s="9">
        <v>3321500</v>
      </c>
      <c r="AJ63" s="9">
        <v>3018800</v>
      </c>
      <c r="AK63" s="9">
        <v>3321100</v>
      </c>
      <c r="AL63" s="9">
        <v>3442700</v>
      </c>
      <c r="AM63" s="9">
        <v>3186200</v>
      </c>
      <c r="AN63" s="9">
        <v>3474700</v>
      </c>
      <c r="AO63" s="9">
        <v>3440400</v>
      </c>
      <c r="AP63" s="9">
        <v>3718600</v>
      </c>
      <c r="AQ63" s="9">
        <v>3715500</v>
      </c>
      <c r="AR63" s="9">
        <v>3854600</v>
      </c>
      <c r="AS63" s="9">
        <v>3895000</v>
      </c>
      <c r="AT63" s="9">
        <v>3722200</v>
      </c>
      <c r="AU63" s="9">
        <v>3545800</v>
      </c>
      <c r="AV63" s="9">
        <v>3586600</v>
      </c>
      <c r="AW63" s="9">
        <v>3522600</v>
      </c>
      <c r="AX63" s="9">
        <v>3431300</v>
      </c>
      <c r="AY63" s="9">
        <v>3720400</v>
      </c>
      <c r="AZ63" s="9">
        <v>3857600</v>
      </c>
      <c r="BA63" s="9">
        <v>4212600</v>
      </c>
      <c r="BB63" s="9">
        <v>4099400</v>
      </c>
      <c r="BC63" s="9">
        <v>4188300</v>
      </c>
      <c r="BD63" s="9">
        <v>4302200</v>
      </c>
      <c r="BE63" s="9">
        <v>4606200</v>
      </c>
      <c r="BF63" s="9" t="s">
        <v>65</v>
      </c>
    </row>
    <row r="64" spans="1:58" ht="14">
      <c r="A64" s="19"/>
      <c r="B64" s="19"/>
      <c r="C64" s="14" t="s">
        <v>121</v>
      </c>
      <c r="D64" s="15"/>
      <c r="E64" s="16"/>
      <c r="F64" s="5" t="s">
        <v>63</v>
      </c>
      <c r="G64" s="8" t="s">
        <v>65</v>
      </c>
      <c r="H64" s="8" t="s">
        <v>65</v>
      </c>
      <c r="I64" s="8" t="s">
        <v>65</v>
      </c>
      <c r="J64" s="8" t="s">
        <v>65</v>
      </c>
      <c r="K64" s="8" t="s">
        <v>65</v>
      </c>
      <c r="L64" s="8" t="s">
        <v>65</v>
      </c>
      <c r="M64" s="8" t="s">
        <v>65</v>
      </c>
      <c r="N64" s="8" t="s">
        <v>65</v>
      </c>
      <c r="O64" s="8" t="s">
        <v>65</v>
      </c>
      <c r="P64" s="8" t="s">
        <v>65</v>
      </c>
      <c r="Q64" s="8" t="s">
        <v>65</v>
      </c>
      <c r="R64" s="8" t="s">
        <v>65</v>
      </c>
      <c r="S64" s="8" t="s">
        <v>65</v>
      </c>
      <c r="T64" s="8" t="s">
        <v>65</v>
      </c>
      <c r="U64" s="8" t="s">
        <v>65</v>
      </c>
      <c r="V64" s="8" t="s">
        <v>65</v>
      </c>
      <c r="W64" s="8" t="s">
        <v>65</v>
      </c>
      <c r="X64" s="8" t="s">
        <v>65</v>
      </c>
      <c r="Y64" s="8" t="s">
        <v>65</v>
      </c>
      <c r="Z64" s="8" t="s">
        <v>65</v>
      </c>
      <c r="AA64" s="8" t="s">
        <v>65</v>
      </c>
      <c r="AB64" s="8" t="s">
        <v>65</v>
      </c>
      <c r="AC64" s="8" t="s">
        <v>65</v>
      </c>
      <c r="AD64" s="8" t="s">
        <v>65</v>
      </c>
      <c r="AE64" s="8">
        <v>16053700</v>
      </c>
      <c r="AF64" s="8">
        <v>16909500</v>
      </c>
      <c r="AG64" s="8">
        <v>17658900</v>
      </c>
      <c r="AH64" s="8">
        <v>18942200</v>
      </c>
      <c r="AI64" s="8">
        <v>19495100</v>
      </c>
      <c r="AJ64" s="8">
        <v>18905600</v>
      </c>
      <c r="AK64" s="8">
        <v>19571800</v>
      </c>
      <c r="AL64" s="8">
        <v>20363200</v>
      </c>
      <c r="AM64" s="8">
        <v>19608400</v>
      </c>
      <c r="AN64" s="8">
        <v>19741100</v>
      </c>
      <c r="AO64" s="8">
        <v>20323700</v>
      </c>
      <c r="AP64" s="8">
        <v>20190100</v>
      </c>
      <c r="AQ64" s="8">
        <v>21286300</v>
      </c>
      <c r="AR64" s="8">
        <v>22862800</v>
      </c>
      <c r="AS64" s="8">
        <v>24421500</v>
      </c>
      <c r="AT64" s="8">
        <v>24742000</v>
      </c>
      <c r="AU64" s="8">
        <v>26005300</v>
      </c>
      <c r="AV64" s="8">
        <v>25917800</v>
      </c>
      <c r="AW64" s="8">
        <v>25674600</v>
      </c>
      <c r="AX64" s="8">
        <v>27330000</v>
      </c>
      <c r="AY64" s="8">
        <v>27685700</v>
      </c>
      <c r="AZ64" s="8">
        <v>27929200</v>
      </c>
      <c r="BA64" s="8">
        <v>29144200</v>
      </c>
      <c r="BB64" s="8">
        <v>30186400</v>
      </c>
      <c r="BC64" s="8">
        <v>31548800</v>
      </c>
      <c r="BD64" s="8">
        <v>32779800</v>
      </c>
      <c r="BE64" s="8">
        <v>32145000</v>
      </c>
      <c r="BF64" s="8" t="s">
        <v>65</v>
      </c>
    </row>
    <row r="65" spans="1:58" ht="14">
      <c r="A65" s="19"/>
      <c r="B65" s="19"/>
      <c r="C65" s="14" t="s">
        <v>122</v>
      </c>
      <c r="D65" s="15"/>
      <c r="E65" s="16"/>
      <c r="F65" s="5" t="s">
        <v>63</v>
      </c>
      <c r="G65" s="9" t="s">
        <v>65</v>
      </c>
      <c r="H65" s="9" t="s">
        <v>65</v>
      </c>
      <c r="I65" s="9" t="s">
        <v>65</v>
      </c>
      <c r="J65" s="9" t="s">
        <v>65</v>
      </c>
      <c r="K65" s="9" t="s">
        <v>65</v>
      </c>
      <c r="L65" s="9" t="s">
        <v>65</v>
      </c>
      <c r="M65" s="9" t="s">
        <v>65</v>
      </c>
      <c r="N65" s="9" t="s">
        <v>65</v>
      </c>
      <c r="O65" s="9" t="s">
        <v>65</v>
      </c>
      <c r="P65" s="9" t="s">
        <v>65</v>
      </c>
      <c r="Q65" s="9" t="s">
        <v>65</v>
      </c>
      <c r="R65" s="9" t="s">
        <v>65</v>
      </c>
      <c r="S65" s="9" t="s">
        <v>65</v>
      </c>
      <c r="T65" s="9" t="s">
        <v>65</v>
      </c>
      <c r="U65" s="9" t="s">
        <v>65</v>
      </c>
      <c r="V65" s="9" t="s">
        <v>65</v>
      </c>
      <c r="W65" s="9" t="s">
        <v>65</v>
      </c>
      <c r="X65" s="9" t="s">
        <v>65</v>
      </c>
      <c r="Y65" s="9" t="s">
        <v>65</v>
      </c>
      <c r="Z65" s="9" t="s">
        <v>65</v>
      </c>
      <c r="AA65" s="9" t="s">
        <v>65</v>
      </c>
      <c r="AB65" s="9" t="s">
        <v>65</v>
      </c>
      <c r="AC65" s="9" t="s">
        <v>65</v>
      </c>
      <c r="AD65" s="9" t="s">
        <v>65</v>
      </c>
      <c r="AE65" s="9">
        <v>42886400</v>
      </c>
      <c r="AF65" s="9">
        <v>44571800</v>
      </c>
      <c r="AG65" s="9">
        <v>45705400</v>
      </c>
      <c r="AH65" s="9">
        <v>47046300</v>
      </c>
      <c r="AI65" s="9">
        <v>48214700</v>
      </c>
      <c r="AJ65" s="9">
        <v>49279400</v>
      </c>
      <c r="AK65" s="9">
        <v>51278200</v>
      </c>
      <c r="AL65" s="9">
        <v>52320800</v>
      </c>
      <c r="AM65" s="9">
        <v>52194300</v>
      </c>
      <c r="AN65" s="9">
        <v>51980700</v>
      </c>
      <c r="AO65" s="9">
        <v>51752800</v>
      </c>
      <c r="AP65" s="9">
        <v>54240400</v>
      </c>
      <c r="AQ65" s="9">
        <v>54806100</v>
      </c>
      <c r="AR65" s="9">
        <v>54280300</v>
      </c>
      <c r="AS65" s="9">
        <v>54349100</v>
      </c>
      <c r="AT65" s="9">
        <v>53279500</v>
      </c>
      <c r="AU65" s="9">
        <v>52167100</v>
      </c>
      <c r="AV65" s="9">
        <v>53085000</v>
      </c>
      <c r="AW65" s="9">
        <v>54220100</v>
      </c>
      <c r="AX65" s="9">
        <v>54041400</v>
      </c>
      <c r="AY65" s="9">
        <v>55057700</v>
      </c>
      <c r="AZ65" s="9">
        <v>56716400</v>
      </c>
      <c r="BA65" s="9">
        <v>58230300</v>
      </c>
      <c r="BB65" s="9">
        <v>58648200</v>
      </c>
      <c r="BC65" s="9">
        <v>59623000</v>
      </c>
      <c r="BD65" s="9">
        <v>60115400</v>
      </c>
      <c r="BE65" s="9">
        <v>60816800</v>
      </c>
      <c r="BF65" s="9" t="s">
        <v>65</v>
      </c>
    </row>
    <row r="66" spans="1:58" ht="14">
      <c r="A66" s="19"/>
      <c r="B66" s="19"/>
      <c r="C66" s="14" t="s">
        <v>123</v>
      </c>
      <c r="D66" s="15"/>
      <c r="E66" s="16"/>
      <c r="F66" s="5" t="s">
        <v>63</v>
      </c>
      <c r="G66" s="8" t="s">
        <v>65</v>
      </c>
      <c r="H66" s="8" t="s">
        <v>65</v>
      </c>
      <c r="I66" s="8" t="s">
        <v>65</v>
      </c>
      <c r="J66" s="8" t="s">
        <v>65</v>
      </c>
      <c r="K66" s="8" t="s">
        <v>65</v>
      </c>
      <c r="L66" s="8" t="s">
        <v>65</v>
      </c>
      <c r="M66" s="8" t="s">
        <v>65</v>
      </c>
      <c r="N66" s="8" t="s">
        <v>65</v>
      </c>
      <c r="O66" s="8" t="s">
        <v>65</v>
      </c>
      <c r="P66" s="8" t="s">
        <v>65</v>
      </c>
      <c r="Q66" s="8" t="s">
        <v>65</v>
      </c>
      <c r="R66" s="8" t="s">
        <v>65</v>
      </c>
      <c r="S66" s="8" t="s">
        <v>65</v>
      </c>
      <c r="T66" s="8" t="s">
        <v>65</v>
      </c>
      <c r="U66" s="8" t="s">
        <v>65</v>
      </c>
      <c r="V66" s="8" t="s">
        <v>65</v>
      </c>
      <c r="W66" s="8" t="s">
        <v>65</v>
      </c>
      <c r="X66" s="8" t="s">
        <v>65</v>
      </c>
      <c r="Y66" s="8" t="s">
        <v>65</v>
      </c>
      <c r="Z66" s="8" t="s">
        <v>65</v>
      </c>
      <c r="AA66" s="8" t="s">
        <v>65</v>
      </c>
      <c r="AB66" s="8" t="s">
        <v>65</v>
      </c>
      <c r="AC66" s="8" t="s">
        <v>65</v>
      </c>
      <c r="AD66" s="8" t="s">
        <v>65</v>
      </c>
      <c r="AE66" s="8">
        <v>14072500</v>
      </c>
      <c r="AF66" s="8">
        <v>14385900</v>
      </c>
      <c r="AG66" s="8">
        <v>14664100</v>
      </c>
      <c r="AH66" s="8">
        <v>15472300</v>
      </c>
      <c r="AI66" s="8">
        <v>15579900</v>
      </c>
      <c r="AJ66" s="8">
        <v>15475300</v>
      </c>
      <c r="AK66" s="8">
        <v>15461600</v>
      </c>
      <c r="AL66" s="8">
        <v>16104400</v>
      </c>
      <c r="AM66" s="8">
        <v>15965400</v>
      </c>
      <c r="AN66" s="8">
        <v>16091900</v>
      </c>
      <c r="AO66" s="8">
        <v>16703600</v>
      </c>
      <c r="AP66" s="8">
        <v>16729500</v>
      </c>
      <c r="AQ66" s="8">
        <v>18778900</v>
      </c>
      <c r="AR66" s="8">
        <v>17952200</v>
      </c>
      <c r="AS66" s="8">
        <v>17160800</v>
      </c>
      <c r="AT66" s="8">
        <v>16030800</v>
      </c>
      <c r="AU66" s="8">
        <v>12989100</v>
      </c>
      <c r="AV66" s="8">
        <v>12982300</v>
      </c>
      <c r="AW66" s="8">
        <v>12972200</v>
      </c>
      <c r="AX66" s="8">
        <v>12851200</v>
      </c>
      <c r="AY66" s="8">
        <v>12758800</v>
      </c>
      <c r="AZ66" s="8">
        <v>12669900</v>
      </c>
      <c r="BA66" s="8">
        <v>12777700</v>
      </c>
      <c r="BB66" s="8">
        <v>13188100</v>
      </c>
      <c r="BC66" s="8">
        <v>13334300</v>
      </c>
      <c r="BD66" s="8">
        <v>14143000</v>
      </c>
      <c r="BE66" s="8">
        <v>13931200</v>
      </c>
      <c r="BF66" s="8" t="s">
        <v>65</v>
      </c>
    </row>
    <row r="67" spans="1:58" ht="14">
      <c r="A67" s="19"/>
      <c r="B67" s="19"/>
      <c r="C67" s="14" t="s">
        <v>124</v>
      </c>
      <c r="D67" s="15"/>
      <c r="E67" s="16"/>
      <c r="F67" s="5" t="s">
        <v>63</v>
      </c>
      <c r="G67" s="9" t="s">
        <v>65</v>
      </c>
      <c r="H67" s="9" t="s">
        <v>65</v>
      </c>
      <c r="I67" s="9" t="s">
        <v>65</v>
      </c>
      <c r="J67" s="9" t="s">
        <v>65</v>
      </c>
      <c r="K67" s="9" t="s">
        <v>65</v>
      </c>
      <c r="L67" s="9" t="s">
        <v>65</v>
      </c>
      <c r="M67" s="9" t="s">
        <v>65</v>
      </c>
      <c r="N67" s="9" t="s">
        <v>65</v>
      </c>
      <c r="O67" s="9" t="s">
        <v>65</v>
      </c>
      <c r="P67" s="9" t="s">
        <v>65</v>
      </c>
      <c r="Q67" s="9">
        <v>117016416.888</v>
      </c>
      <c r="R67" s="9">
        <v>125047886.311</v>
      </c>
      <c r="S67" s="9">
        <v>132145335.13500001</v>
      </c>
      <c r="T67" s="9">
        <v>138651355.06600001</v>
      </c>
      <c r="U67" s="9">
        <v>146418982.551</v>
      </c>
      <c r="V67" s="9">
        <v>152322999.771</v>
      </c>
      <c r="W67" s="9">
        <v>158092276.33700001</v>
      </c>
      <c r="X67" s="9">
        <v>162299044.69600001</v>
      </c>
      <c r="Y67" s="9">
        <v>171427572.92399999</v>
      </c>
      <c r="Z67" s="9">
        <v>183211841.44800001</v>
      </c>
      <c r="AA67" s="9">
        <v>197946205.22499999</v>
      </c>
      <c r="AB67" s="9">
        <v>213281866.792</v>
      </c>
      <c r="AC67" s="9">
        <v>222264879.14199999</v>
      </c>
      <c r="AD67" s="9">
        <v>226468223.59799999</v>
      </c>
      <c r="AE67" s="9">
        <v>231421000</v>
      </c>
      <c r="AF67" s="9">
        <v>234609900</v>
      </c>
      <c r="AG67" s="9">
        <v>238476500</v>
      </c>
      <c r="AH67" s="9">
        <v>245414900</v>
      </c>
      <c r="AI67" s="9">
        <v>240738300</v>
      </c>
      <c r="AJ67" s="9">
        <v>235393100</v>
      </c>
      <c r="AK67" s="9">
        <v>236571200</v>
      </c>
      <c r="AL67" s="9">
        <v>231141600</v>
      </c>
      <c r="AM67" s="9">
        <v>221441200</v>
      </c>
      <c r="AN67" s="9">
        <v>219353000</v>
      </c>
      <c r="AO67" s="9">
        <v>221551700</v>
      </c>
      <c r="AP67" s="9">
        <v>226268000</v>
      </c>
      <c r="AQ67" s="9">
        <v>229976700</v>
      </c>
      <c r="AR67" s="9">
        <v>231080400</v>
      </c>
      <c r="AS67" s="9">
        <v>230751200</v>
      </c>
      <c r="AT67" s="9">
        <v>219196200</v>
      </c>
      <c r="AU67" s="9">
        <v>216237800</v>
      </c>
      <c r="AV67" s="9">
        <v>215681900</v>
      </c>
      <c r="AW67" s="9">
        <v>214996100</v>
      </c>
      <c r="AX67" s="9">
        <v>216136200</v>
      </c>
      <c r="AY67" s="9">
        <v>219146300</v>
      </c>
      <c r="AZ67" s="9">
        <v>221088600</v>
      </c>
      <c r="BA67" s="9">
        <v>226699900</v>
      </c>
      <c r="BB67" s="9">
        <v>230363300</v>
      </c>
      <c r="BC67" s="9">
        <v>238532800</v>
      </c>
      <c r="BD67" s="9">
        <v>243074800</v>
      </c>
      <c r="BE67" s="9">
        <v>239663700</v>
      </c>
      <c r="BF67" s="9" t="s">
        <v>65</v>
      </c>
    </row>
    <row r="68" spans="1:58" ht="14">
      <c r="A68" s="19"/>
      <c r="B68" s="18"/>
      <c r="C68" s="14" t="s">
        <v>125</v>
      </c>
      <c r="D68" s="15"/>
      <c r="E68" s="16"/>
      <c r="F68" s="5" t="s">
        <v>63</v>
      </c>
      <c r="G68" s="8" t="s">
        <v>65</v>
      </c>
      <c r="H68" s="8" t="s">
        <v>65</v>
      </c>
      <c r="I68" s="8" t="s">
        <v>65</v>
      </c>
      <c r="J68" s="8" t="s">
        <v>65</v>
      </c>
      <c r="K68" s="8" t="s">
        <v>65</v>
      </c>
      <c r="L68" s="8" t="s">
        <v>65</v>
      </c>
      <c r="M68" s="8" t="s">
        <v>65</v>
      </c>
      <c r="N68" s="8" t="s">
        <v>65</v>
      </c>
      <c r="O68" s="8" t="s">
        <v>65</v>
      </c>
      <c r="P68" s="8" t="s">
        <v>65</v>
      </c>
      <c r="Q68" s="8" t="s">
        <v>65</v>
      </c>
      <c r="R68" s="8" t="s">
        <v>65</v>
      </c>
      <c r="S68" s="8" t="s">
        <v>65</v>
      </c>
      <c r="T68" s="8" t="s">
        <v>65</v>
      </c>
      <c r="U68" s="8" t="s">
        <v>65</v>
      </c>
      <c r="V68" s="8" t="s">
        <v>65</v>
      </c>
      <c r="W68" s="8" t="s">
        <v>65</v>
      </c>
      <c r="X68" s="8" t="s">
        <v>65</v>
      </c>
      <c r="Y68" s="8" t="s">
        <v>65</v>
      </c>
      <c r="Z68" s="8" t="s">
        <v>65</v>
      </c>
      <c r="AA68" s="8" t="s">
        <v>65</v>
      </c>
      <c r="AB68" s="8" t="s">
        <v>65</v>
      </c>
      <c r="AC68" s="8" t="s">
        <v>65</v>
      </c>
      <c r="AD68" s="8" t="s">
        <v>65</v>
      </c>
      <c r="AE68" s="8">
        <v>30171800</v>
      </c>
      <c r="AF68" s="8">
        <v>31334800</v>
      </c>
      <c r="AG68" s="8">
        <v>32085100</v>
      </c>
      <c r="AH68" s="8">
        <v>33204800</v>
      </c>
      <c r="AI68" s="8">
        <v>33700700</v>
      </c>
      <c r="AJ68" s="8">
        <v>33724300</v>
      </c>
      <c r="AK68" s="8">
        <v>33189500</v>
      </c>
      <c r="AL68" s="8">
        <v>35338500</v>
      </c>
      <c r="AM68" s="8">
        <v>35868700</v>
      </c>
      <c r="AN68" s="8">
        <v>35727600</v>
      </c>
      <c r="AO68" s="8">
        <v>34299900</v>
      </c>
      <c r="AP68" s="8">
        <v>34202500</v>
      </c>
      <c r="AQ68" s="8">
        <v>35081200</v>
      </c>
      <c r="AR68" s="8">
        <v>35404200</v>
      </c>
      <c r="AS68" s="8">
        <v>35915500</v>
      </c>
      <c r="AT68" s="8">
        <v>34464400</v>
      </c>
      <c r="AU68" s="8">
        <v>34805800</v>
      </c>
      <c r="AV68" s="8">
        <v>35772100</v>
      </c>
      <c r="AW68" s="8">
        <v>36517900</v>
      </c>
      <c r="AX68" s="8">
        <v>37065900</v>
      </c>
      <c r="AY68" s="8">
        <v>38261800</v>
      </c>
      <c r="AZ68" s="8">
        <v>39416300</v>
      </c>
      <c r="BA68" s="8">
        <v>40591900</v>
      </c>
      <c r="BB68" s="8">
        <v>41628800</v>
      </c>
      <c r="BC68" s="8">
        <v>42702500</v>
      </c>
      <c r="BD68" s="8">
        <v>43709800</v>
      </c>
      <c r="BE68" s="8">
        <v>43581800</v>
      </c>
      <c r="BF68" s="8" t="s">
        <v>65</v>
      </c>
    </row>
    <row r="69" spans="1:58" ht="14">
      <c r="A69" s="19"/>
      <c r="B69" s="14" t="s">
        <v>126</v>
      </c>
      <c r="C69" s="15"/>
      <c r="D69" s="15"/>
      <c r="E69" s="16"/>
      <c r="F69" s="5" t="s">
        <v>63</v>
      </c>
      <c r="G69" s="9">
        <v>45466804.185999997</v>
      </c>
      <c r="H69" s="9">
        <v>46328412.158</v>
      </c>
      <c r="I69" s="9">
        <v>53115762.923</v>
      </c>
      <c r="J69" s="9">
        <v>63550779.202</v>
      </c>
      <c r="K69" s="9">
        <v>69849734.482999995</v>
      </c>
      <c r="L69" s="9">
        <v>71762433.186000004</v>
      </c>
      <c r="M69" s="9">
        <v>80738750.474000007</v>
      </c>
      <c r="N69" s="9">
        <v>87770176.575000003</v>
      </c>
      <c r="O69" s="9">
        <v>99663279.820999995</v>
      </c>
      <c r="P69" s="9">
        <v>107730740.853</v>
      </c>
      <c r="Q69" s="9">
        <v>116845253.25399999</v>
      </c>
      <c r="R69" s="9">
        <v>123647098.308</v>
      </c>
      <c r="S69" s="9">
        <v>128520943.36</v>
      </c>
      <c r="T69" s="9">
        <v>131827260.722</v>
      </c>
      <c r="U69" s="9">
        <v>139888616.64899999</v>
      </c>
      <c r="V69" s="9">
        <v>152293472.882</v>
      </c>
      <c r="W69" s="9">
        <v>160080161.18099999</v>
      </c>
      <c r="X69" s="9">
        <v>166700785.815</v>
      </c>
      <c r="Y69" s="9">
        <v>181291982.472</v>
      </c>
      <c r="Z69" s="9">
        <v>195061607.956</v>
      </c>
      <c r="AA69" s="9">
        <v>209202706.354</v>
      </c>
      <c r="AB69" s="9">
        <v>223940963.67199999</v>
      </c>
      <c r="AC69" s="9">
        <v>223213997.66499999</v>
      </c>
      <c r="AD69" s="9">
        <v>221181086.671</v>
      </c>
      <c r="AE69" s="9">
        <v>218147700</v>
      </c>
      <c r="AF69" s="9">
        <v>222319800</v>
      </c>
      <c r="AG69" s="9">
        <v>230204000</v>
      </c>
      <c r="AH69" s="9">
        <v>230557900</v>
      </c>
      <c r="AI69" s="9">
        <v>226459500</v>
      </c>
      <c r="AJ69" s="9">
        <v>225452200</v>
      </c>
      <c r="AK69" s="9">
        <v>232214600</v>
      </c>
      <c r="AL69" s="9">
        <v>228341200</v>
      </c>
      <c r="AM69" s="9">
        <v>233592200</v>
      </c>
      <c r="AN69" s="9">
        <v>237354300</v>
      </c>
      <c r="AO69" s="9">
        <v>241516200</v>
      </c>
      <c r="AP69" s="9">
        <v>241358400</v>
      </c>
      <c r="AQ69" s="9">
        <v>238411100</v>
      </c>
      <c r="AR69" s="9">
        <v>241342100</v>
      </c>
      <c r="AS69" s="9">
        <v>229977300</v>
      </c>
      <c r="AT69" s="9">
        <v>211547000</v>
      </c>
      <c r="AU69" s="9">
        <v>223982000</v>
      </c>
      <c r="AV69" s="9">
        <v>213777600</v>
      </c>
      <c r="AW69" s="9">
        <v>216015800</v>
      </c>
      <c r="AX69" s="9">
        <v>222513100</v>
      </c>
      <c r="AY69" s="9">
        <v>223500200</v>
      </c>
      <c r="AZ69" s="9">
        <v>235912500</v>
      </c>
      <c r="BA69" s="9">
        <v>235158400</v>
      </c>
      <c r="BB69" s="9">
        <v>238695000</v>
      </c>
      <c r="BC69" s="9">
        <v>232018300</v>
      </c>
      <c r="BD69" s="9">
        <v>225555800</v>
      </c>
      <c r="BE69" s="9">
        <v>209342100</v>
      </c>
      <c r="BF69" s="9" t="s">
        <v>65</v>
      </c>
    </row>
    <row r="70" spans="1:58" ht="14">
      <c r="A70" s="19"/>
      <c r="B70" s="14" t="s">
        <v>127</v>
      </c>
      <c r="C70" s="15"/>
      <c r="D70" s="15"/>
      <c r="E70" s="16"/>
      <c r="F70" s="5" t="s">
        <v>63</v>
      </c>
      <c r="G70" s="8">
        <v>3892756.48</v>
      </c>
      <c r="H70" s="8">
        <v>4256180.7539999997</v>
      </c>
      <c r="I70" s="8">
        <v>4803132.074</v>
      </c>
      <c r="J70" s="8">
        <v>5939707.1859999998</v>
      </c>
      <c r="K70" s="8">
        <v>6313224.1200000001</v>
      </c>
      <c r="L70" s="8">
        <v>6665581.8820000002</v>
      </c>
      <c r="M70" s="8">
        <v>7692996.9139999999</v>
      </c>
      <c r="N70" s="8">
        <v>9225930.2420000006</v>
      </c>
      <c r="O70" s="8">
        <v>9914001.7310000006</v>
      </c>
      <c r="P70" s="8">
        <v>11737940.074999999</v>
      </c>
      <c r="Q70" s="8">
        <v>12478245.503</v>
      </c>
      <c r="R70" s="8">
        <v>13509855.538000001</v>
      </c>
      <c r="S70" s="8">
        <v>14045881.366</v>
      </c>
      <c r="T70" s="8">
        <v>14250965.720000001</v>
      </c>
      <c r="U70" s="8">
        <v>16318805.198000001</v>
      </c>
      <c r="V70" s="8">
        <v>18078800.249000002</v>
      </c>
      <c r="W70" s="8">
        <v>18497684.824000001</v>
      </c>
      <c r="X70" s="8">
        <v>21343676.920000002</v>
      </c>
      <c r="Y70" s="8">
        <v>23324183.409000002</v>
      </c>
      <c r="Z70" s="8">
        <v>24440598.831</v>
      </c>
      <c r="AA70" s="8">
        <v>27326248.122000001</v>
      </c>
      <c r="AB70" s="8">
        <v>26206782.147</v>
      </c>
      <c r="AC70" s="8">
        <v>29362013.208999999</v>
      </c>
      <c r="AD70" s="8">
        <v>28337375.868999999</v>
      </c>
      <c r="AE70" s="8">
        <v>28966400</v>
      </c>
      <c r="AF70" s="8">
        <v>29959700</v>
      </c>
      <c r="AG70" s="8">
        <v>30982200</v>
      </c>
      <c r="AH70" s="8">
        <v>32670000</v>
      </c>
      <c r="AI70" s="8">
        <v>35013400</v>
      </c>
      <c r="AJ70" s="8">
        <v>35271300</v>
      </c>
      <c r="AK70" s="8">
        <v>34117800</v>
      </c>
      <c r="AL70" s="8">
        <v>34273100</v>
      </c>
      <c r="AM70" s="8">
        <v>34078400</v>
      </c>
      <c r="AN70" s="8">
        <v>32955300</v>
      </c>
      <c r="AO70" s="8">
        <v>33913600</v>
      </c>
      <c r="AP70" s="8">
        <v>34683500</v>
      </c>
      <c r="AQ70" s="8">
        <v>34924900</v>
      </c>
      <c r="AR70" s="8">
        <v>34665500</v>
      </c>
      <c r="AS70" s="8">
        <v>34036000</v>
      </c>
      <c r="AT70" s="8">
        <v>32022600</v>
      </c>
      <c r="AU70" s="8">
        <v>32531900</v>
      </c>
      <c r="AV70" s="8">
        <v>32414000</v>
      </c>
      <c r="AW70" s="8">
        <v>32967600</v>
      </c>
      <c r="AX70" s="8">
        <v>33145900</v>
      </c>
      <c r="AY70" s="8">
        <v>37718200</v>
      </c>
      <c r="AZ70" s="8">
        <v>41563300</v>
      </c>
      <c r="BA70" s="8">
        <v>41940500</v>
      </c>
      <c r="BB70" s="8">
        <v>42518500</v>
      </c>
      <c r="BC70" s="8">
        <v>42976500</v>
      </c>
      <c r="BD70" s="8">
        <v>43445900</v>
      </c>
      <c r="BE70" s="8">
        <v>44754300</v>
      </c>
      <c r="BF70" s="8" t="s">
        <v>65</v>
      </c>
    </row>
    <row r="71" spans="1:58" ht="14">
      <c r="A71" s="19"/>
      <c r="B71" s="17" t="s">
        <v>127</v>
      </c>
      <c r="C71" s="14" t="s">
        <v>128</v>
      </c>
      <c r="D71" s="15"/>
      <c r="E71" s="16"/>
      <c r="F71" s="5" t="s">
        <v>63</v>
      </c>
      <c r="G71" s="9" t="s">
        <v>65</v>
      </c>
      <c r="H71" s="9" t="s">
        <v>65</v>
      </c>
      <c r="I71" s="9" t="s">
        <v>65</v>
      </c>
      <c r="J71" s="9" t="s">
        <v>65</v>
      </c>
      <c r="K71" s="9" t="s">
        <v>65</v>
      </c>
      <c r="L71" s="9" t="s">
        <v>65</v>
      </c>
      <c r="M71" s="9" t="s">
        <v>65</v>
      </c>
      <c r="N71" s="9" t="s">
        <v>65</v>
      </c>
      <c r="O71" s="9" t="s">
        <v>65</v>
      </c>
      <c r="P71" s="9" t="s">
        <v>65</v>
      </c>
      <c r="Q71" s="9">
        <v>15592830.73</v>
      </c>
      <c r="R71" s="9">
        <v>16823317.741999999</v>
      </c>
      <c r="S71" s="9">
        <v>17516567.221999999</v>
      </c>
      <c r="T71" s="9">
        <v>17914520.949999999</v>
      </c>
      <c r="U71" s="9">
        <v>19885976.671999998</v>
      </c>
      <c r="V71" s="9">
        <v>21565482.271000002</v>
      </c>
      <c r="W71" s="9">
        <v>22056233.173</v>
      </c>
      <c r="X71" s="9">
        <v>24682639.730999999</v>
      </c>
      <c r="Y71" s="9">
        <v>26493329.191</v>
      </c>
      <c r="Z71" s="9">
        <v>27252962.987</v>
      </c>
      <c r="AA71" s="9">
        <v>30864216.978</v>
      </c>
      <c r="AB71" s="9">
        <v>30179771.784000002</v>
      </c>
      <c r="AC71" s="9">
        <v>32953033.833000001</v>
      </c>
      <c r="AD71" s="9">
        <v>32112136.477000002</v>
      </c>
      <c r="AE71" s="9">
        <v>32817800</v>
      </c>
      <c r="AF71" s="9">
        <v>34012700</v>
      </c>
      <c r="AG71" s="9">
        <v>34911000</v>
      </c>
      <c r="AH71" s="9">
        <v>36732900</v>
      </c>
      <c r="AI71" s="9">
        <v>38471900</v>
      </c>
      <c r="AJ71" s="9">
        <v>39403900</v>
      </c>
      <c r="AK71" s="9">
        <v>38704800</v>
      </c>
      <c r="AL71" s="9">
        <v>38258100</v>
      </c>
      <c r="AM71" s="9">
        <v>37768300</v>
      </c>
      <c r="AN71" s="9">
        <v>37228200</v>
      </c>
      <c r="AO71" s="9">
        <v>37486900</v>
      </c>
      <c r="AP71" s="9">
        <v>37890600</v>
      </c>
      <c r="AQ71" s="9">
        <v>37870800</v>
      </c>
      <c r="AR71" s="9">
        <v>37460300</v>
      </c>
      <c r="AS71" s="9">
        <v>36736300</v>
      </c>
      <c r="AT71" s="9">
        <v>35492000</v>
      </c>
      <c r="AU71" s="9">
        <v>35974300</v>
      </c>
      <c r="AV71" s="9">
        <v>36119600</v>
      </c>
      <c r="AW71" s="9">
        <v>36115000</v>
      </c>
      <c r="AX71" s="9">
        <v>36594000</v>
      </c>
      <c r="AY71" s="9">
        <v>41014600</v>
      </c>
      <c r="AZ71" s="9">
        <v>44861900</v>
      </c>
      <c r="BA71" s="9">
        <v>45205700</v>
      </c>
      <c r="BB71" s="9">
        <v>45525700</v>
      </c>
      <c r="BC71" s="9">
        <v>45914800</v>
      </c>
      <c r="BD71" s="9">
        <v>46470300</v>
      </c>
      <c r="BE71" s="9">
        <v>47919000</v>
      </c>
      <c r="BF71" s="9" t="s">
        <v>65</v>
      </c>
    </row>
    <row r="72" spans="1:58" ht="14">
      <c r="A72" s="19"/>
      <c r="B72" s="18"/>
      <c r="C72" s="14" t="s">
        <v>129</v>
      </c>
      <c r="D72" s="15"/>
      <c r="E72" s="16"/>
      <c r="F72" s="5" t="s">
        <v>63</v>
      </c>
      <c r="G72" s="8" t="s">
        <v>65</v>
      </c>
      <c r="H72" s="8" t="s">
        <v>65</v>
      </c>
      <c r="I72" s="8" t="s">
        <v>65</v>
      </c>
      <c r="J72" s="8" t="s">
        <v>65</v>
      </c>
      <c r="K72" s="8" t="s">
        <v>65</v>
      </c>
      <c r="L72" s="8" t="s">
        <v>65</v>
      </c>
      <c r="M72" s="8" t="s">
        <v>65</v>
      </c>
      <c r="N72" s="8" t="s">
        <v>65</v>
      </c>
      <c r="O72" s="8" t="s">
        <v>65</v>
      </c>
      <c r="P72" s="8" t="s">
        <v>65</v>
      </c>
      <c r="Q72" s="8" t="s">
        <v>65</v>
      </c>
      <c r="R72" s="8" t="s">
        <v>65</v>
      </c>
      <c r="S72" s="8" t="s">
        <v>65</v>
      </c>
      <c r="T72" s="8" t="s">
        <v>65</v>
      </c>
      <c r="U72" s="8" t="s">
        <v>65</v>
      </c>
      <c r="V72" s="8" t="s">
        <v>65</v>
      </c>
      <c r="W72" s="8" t="s">
        <v>65</v>
      </c>
      <c r="X72" s="8" t="s">
        <v>65</v>
      </c>
      <c r="Y72" s="8" t="s">
        <v>65</v>
      </c>
      <c r="Z72" s="8" t="s">
        <v>65</v>
      </c>
      <c r="AA72" s="8" t="s">
        <v>65</v>
      </c>
      <c r="AB72" s="8" t="s">
        <v>65</v>
      </c>
      <c r="AC72" s="8" t="s">
        <v>65</v>
      </c>
      <c r="AD72" s="8" t="s">
        <v>65</v>
      </c>
      <c r="AE72" s="8">
        <v>3851400</v>
      </c>
      <c r="AF72" s="8">
        <v>4053000</v>
      </c>
      <c r="AG72" s="8">
        <v>3928800</v>
      </c>
      <c r="AH72" s="8">
        <v>4062900</v>
      </c>
      <c r="AI72" s="8">
        <v>3458600</v>
      </c>
      <c r="AJ72" s="8">
        <v>4132600</v>
      </c>
      <c r="AK72" s="8">
        <v>4587000</v>
      </c>
      <c r="AL72" s="8">
        <v>3985000</v>
      </c>
      <c r="AM72" s="8">
        <v>3689900</v>
      </c>
      <c r="AN72" s="8">
        <v>4272900</v>
      </c>
      <c r="AO72" s="8">
        <v>3573200</v>
      </c>
      <c r="AP72" s="8">
        <v>3207000</v>
      </c>
      <c r="AQ72" s="8">
        <v>2945800</v>
      </c>
      <c r="AR72" s="8">
        <v>2794900</v>
      </c>
      <c r="AS72" s="8">
        <v>2700300</v>
      </c>
      <c r="AT72" s="8">
        <v>3469400</v>
      </c>
      <c r="AU72" s="8">
        <v>3442400</v>
      </c>
      <c r="AV72" s="8">
        <v>3705600</v>
      </c>
      <c r="AW72" s="8">
        <v>3147400</v>
      </c>
      <c r="AX72" s="8">
        <v>3448200</v>
      </c>
      <c r="AY72" s="8">
        <v>3296400</v>
      </c>
      <c r="AZ72" s="8">
        <v>3298600</v>
      </c>
      <c r="BA72" s="8">
        <v>3265100</v>
      </c>
      <c r="BB72" s="8">
        <v>3007200</v>
      </c>
      <c r="BC72" s="8">
        <v>2938200</v>
      </c>
      <c r="BD72" s="8">
        <v>3024300</v>
      </c>
      <c r="BE72" s="8">
        <v>3164700</v>
      </c>
      <c r="BF72" s="8" t="s">
        <v>65</v>
      </c>
    </row>
    <row r="73" spans="1:58" ht="14">
      <c r="A73" s="18"/>
      <c r="B73" s="14" t="s">
        <v>130</v>
      </c>
      <c r="C73" s="15"/>
      <c r="D73" s="15"/>
      <c r="E73" s="16"/>
      <c r="F73" s="5" t="s">
        <v>63</v>
      </c>
      <c r="G73" s="9" t="s">
        <v>65</v>
      </c>
      <c r="H73" s="9" t="s">
        <v>65</v>
      </c>
      <c r="I73" s="9" t="s">
        <v>65</v>
      </c>
      <c r="J73" s="9" t="s">
        <v>65</v>
      </c>
      <c r="K73" s="9" t="s">
        <v>65</v>
      </c>
      <c r="L73" s="9" t="s">
        <v>65</v>
      </c>
      <c r="M73" s="9" t="s">
        <v>65</v>
      </c>
      <c r="N73" s="9" t="s">
        <v>65</v>
      </c>
      <c r="O73" s="9" t="s">
        <v>65</v>
      </c>
      <c r="P73" s="9" t="s">
        <v>65</v>
      </c>
      <c r="Q73" s="9" t="s">
        <v>65</v>
      </c>
      <c r="R73" s="9" t="s">
        <v>65</v>
      </c>
      <c r="S73" s="9" t="s">
        <v>65</v>
      </c>
      <c r="T73" s="9" t="s">
        <v>65</v>
      </c>
      <c r="U73" s="9" t="s">
        <v>65</v>
      </c>
      <c r="V73" s="9" t="s">
        <v>65</v>
      </c>
      <c r="W73" s="9" t="s">
        <v>65</v>
      </c>
      <c r="X73" s="9" t="s">
        <v>65</v>
      </c>
      <c r="Y73" s="9" t="s">
        <v>65</v>
      </c>
      <c r="Z73" s="9" t="s">
        <v>65</v>
      </c>
      <c r="AA73" s="9" t="s">
        <v>65</v>
      </c>
      <c r="AB73" s="9" t="s">
        <v>65</v>
      </c>
      <c r="AC73" s="9" t="s">
        <v>65</v>
      </c>
      <c r="AD73" s="9" t="s">
        <v>65</v>
      </c>
      <c r="AE73" s="9">
        <v>2209200</v>
      </c>
      <c r="AF73" s="9">
        <v>3389300</v>
      </c>
      <c r="AG73" s="9">
        <v>3814400</v>
      </c>
      <c r="AH73" s="9">
        <v>1697800</v>
      </c>
      <c r="AI73" s="9">
        <v>585500</v>
      </c>
      <c r="AJ73" s="9">
        <v>-1771100</v>
      </c>
      <c r="AK73" s="9">
        <v>-675400</v>
      </c>
      <c r="AL73" s="9">
        <v>2559500</v>
      </c>
      <c r="AM73" s="9">
        <v>-501700</v>
      </c>
      <c r="AN73" s="9">
        <v>-1421500</v>
      </c>
      <c r="AO73" s="9">
        <v>-1880500</v>
      </c>
      <c r="AP73" s="9">
        <v>-3996800</v>
      </c>
      <c r="AQ73" s="9">
        <v>-3223800</v>
      </c>
      <c r="AR73" s="9">
        <v>-3210400</v>
      </c>
      <c r="AS73" s="9">
        <v>-2856100</v>
      </c>
      <c r="AT73" s="9">
        <v>-2291800</v>
      </c>
      <c r="AU73" s="9">
        <v>-2027000</v>
      </c>
      <c r="AV73" s="9">
        <v>-196800</v>
      </c>
      <c r="AW73" s="9">
        <v>-22800</v>
      </c>
      <c r="AX73" s="9">
        <v>-160600</v>
      </c>
      <c r="AY73" s="9">
        <v>184600</v>
      </c>
      <c r="AZ73" s="9">
        <v>51600</v>
      </c>
      <c r="BA73" s="9">
        <v>-26100</v>
      </c>
      <c r="BB73" s="9">
        <v>-132600</v>
      </c>
      <c r="BC73" s="9">
        <v>63600</v>
      </c>
      <c r="BD73" s="9">
        <v>2704900</v>
      </c>
      <c r="BE73" s="9">
        <v>813600</v>
      </c>
      <c r="BF73" s="9" t="s">
        <v>65</v>
      </c>
    </row>
    <row r="74" spans="1:58">
      <c r="A74" s="10" t="s">
        <v>131</v>
      </c>
    </row>
    <row r="75" spans="1:58">
      <c r="A75" s="11" t="s">
        <v>132</v>
      </c>
    </row>
    <row r="76" spans="1:58">
      <c r="A76" s="12" t="s">
        <v>133</v>
      </c>
      <c r="B76" s="11" t="s">
        <v>134</v>
      </c>
    </row>
  </sheetData>
  <mergeCells count="86">
    <mergeCell ref="A3:F3"/>
    <mergeCell ref="G3:BF3"/>
    <mergeCell ref="A4:F4"/>
    <mergeCell ref="G4:BF4"/>
    <mergeCell ref="A5:F5"/>
    <mergeCell ref="G5:BF5"/>
    <mergeCell ref="D19:E19"/>
    <mergeCell ref="A6:F6"/>
    <mergeCell ref="A7:E7"/>
    <mergeCell ref="A8:E8"/>
    <mergeCell ref="A9:A23"/>
    <mergeCell ref="B9:E9"/>
    <mergeCell ref="B10:B21"/>
    <mergeCell ref="C10:E10"/>
    <mergeCell ref="C11:C21"/>
    <mergeCell ref="D11:E11"/>
    <mergeCell ref="D12:E12"/>
    <mergeCell ref="D14:E14"/>
    <mergeCell ref="D15:E15"/>
    <mergeCell ref="D16:E16"/>
    <mergeCell ref="D17:E17"/>
    <mergeCell ref="D18:E18"/>
    <mergeCell ref="D20:E20"/>
    <mergeCell ref="D21:E21"/>
    <mergeCell ref="B22:E22"/>
    <mergeCell ref="B23:E23"/>
    <mergeCell ref="A24:E24"/>
    <mergeCell ref="B27:B33"/>
    <mergeCell ref="C27:E27"/>
    <mergeCell ref="D43:E43"/>
    <mergeCell ref="C44:E44"/>
    <mergeCell ref="D45:E45"/>
    <mergeCell ref="C28:C29"/>
    <mergeCell ref="D28:E28"/>
    <mergeCell ref="D29:E29"/>
    <mergeCell ref="C30:E30"/>
    <mergeCell ref="C31:C32"/>
    <mergeCell ref="D31:E31"/>
    <mergeCell ref="D32:E32"/>
    <mergeCell ref="B34:E34"/>
    <mergeCell ref="B35:B45"/>
    <mergeCell ref="C35:E35"/>
    <mergeCell ref="C36:C43"/>
    <mergeCell ref="D36:E36"/>
    <mergeCell ref="D37:E37"/>
    <mergeCell ref="D38:E38"/>
    <mergeCell ref="D39:D41"/>
    <mergeCell ref="D42:E42"/>
    <mergeCell ref="A55:A73"/>
    <mergeCell ref="B55:E55"/>
    <mergeCell ref="B56:B68"/>
    <mergeCell ref="C56:E56"/>
    <mergeCell ref="C57:E57"/>
    <mergeCell ref="B69:E69"/>
    <mergeCell ref="D58:E58"/>
    <mergeCell ref="C59:E59"/>
    <mergeCell ref="C60:E60"/>
    <mergeCell ref="C61:E61"/>
    <mergeCell ref="C62:E62"/>
    <mergeCell ref="C63:E63"/>
    <mergeCell ref="C64:E64"/>
    <mergeCell ref="C65:E65"/>
    <mergeCell ref="C66:E66"/>
    <mergeCell ref="C67:E67"/>
    <mergeCell ref="B53:E53"/>
    <mergeCell ref="A54:E54"/>
    <mergeCell ref="A25:A53"/>
    <mergeCell ref="B25:E25"/>
    <mergeCell ref="B26:E26"/>
    <mergeCell ref="B46:E46"/>
    <mergeCell ref="B47:B52"/>
    <mergeCell ref="C47:E47"/>
    <mergeCell ref="C48:C49"/>
    <mergeCell ref="D48:E48"/>
    <mergeCell ref="D49:E49"/>
    <mergeCell ref="C50:E50"/>
    <mergeCell ref="C51:C52"/>
    <mergeCell ref="D51:E51"/>
    <mergeCell ref="D52:E52"/>
    <mergeCell ref="C33:E33"/>
    <mergeCell ref="B73:E73"/>
    <mergeCell ref="C68:E68"/>
    <mergeCell ref="B70:E70"/>
    <mergeCell ref="B71:B72"/>
    <mergeCell ref="C71:E71"/>
    <mergeCell ref="C72:E72"/>
  </mergeCells>
  <phoneticPr fontId="28" type="noConversion"/>
  <hyperlinks>
    <hyperlink ref="A2" r:id="rId1" display="http://localhost/OECDStat_Metadata/ShowMetadata.ashx?Dataset=SNA_TABLE1&amp;ShowOnWeb=true&amp;Lang=en" xr:uid="{00000000-0004-0000-0000-000000000000}"/>
    <hyperlink ref="G3" r:id="rId2" display="http://localhost/OECDStat_Metadata/ShowMetadata.ashx?Dataset=SNA_TABLE1&amp;Coords=[LOCATION].[JPN]&amp;ShowOnWeb=true&amp;Lang=en" xr:uid="{00000000-0004-0000-0000-000001000000}"/>
    <hyperlink ref="F7" r:id="rId3" display="http://localhost/OECDStat_Metadata/ShowMetadata.ashx?Dataset=SNA_TABLE1&amp;Coords=[LOCATION].[JPN],[MEASURE].[C]&amp;ShowOnWeb=true&amp;Lang=en" xr:uid="{00000000-0004-0000-0000-000002000000}"/>
    <hyperlink ref="F9" r:id="rId4" display="http://localhost/OECDStat_Metadata/ShowMetadata.ashx?Dataset=SNA_TABLE1&amp;Coords=[LOCATION].[JPN],[MEASURE].[C],[TRANSACT].[B1G_P119]&amp;ShowOnWeb=true&amp;Lang=en" xr:uid="{00000000-0004-0000-0000-000003000000}"/>
    <hyperlink ref="F10" r:id="rId5" display="http://localhost/OECDStat_Metadata/ShowMetadata.ashx?Dataset=SNA_TABLE1&amp;Coords=[LOCATION].[JPN],[MEASURE].[C],[TRANSACT].[B1G]&amp;ShowOnWeb=true&amp;Lang=en" xr:uid="{00000000-0004-0000-0000-000004000000}"/>
    <hyperlink ref="F15" r:id="rId6" display="http://localhost/OECDStat_Metadata/ShowMetadata.ashx?Dataset=SNA_TABLE1&amp;Coords=[LOCATION].[JPN],[MEASURE].[C],[TRANSACT].[B1GVG_I]&amp;ShowOnWeb=true&amp;Lang=en" xr:uid="{00000000-0004-0000-0000-000005000000}"/>
    <hyperlink ref="F21" r:id="rId7" display="http://localhost/OECDStat_Metadata/ShowMetadata.ashx?Dataset=SNA_TABLE1&amp;Coords=[LOCATION].[JPN],[MEASURE].[C],[TRANSACT].[B1GVR_U]&amp;ShowOnWeb=true&amp;Lang=en" xr:uid="{00000000-0004-0000-0000-000006000000}"/>
    <hyperlink ref="F22" r:id="rId8" display="http://localhost/OECDStat_Metadata/ShowMetadata.ashx?Dataset=SNA_TABLE1&amp;Coords=[LOCATION].[JPN],[MEASURE].[C],[TRANSACT].[D21_D31]&amp;ShowOnWeb=true&amp;Lang=en" xr:uid="{00000000-0004-0000-0000-000007000000}"/>
    <hyperlink ref="A74" r:id="rId9" display="https://stats-3.oecd.org/index.aspx?DatasetCode=SNA_TABLE1" xr:uid="{00000000-0004-0000-0000-000008000000}"/>
  </hyperlinks>
  <pageMargins left="0.75" right="0.75" top="1" bottom="1" header="0.5" footer="0.5"/>
  <pageSetup orientation="portrait" horizontalDpi="0" verticalDpi="0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37"/>
  <sheetViews>
    <sheetView topLeftCell="A2" zoomScale="160" workbookViewId="0">
      <selection activeCell="D13" sqref="D13:E13"/>
    </sheetView>
  </sheetViews>
  <sheetFormatPr baseColWidth="10" defaultRowHeight="13"/>
  <cols>
    <col min="5" max="5" width="53.5" customWidth="1"/>
    <col min="6" max="6" width="15.33203125" bestFit="1" customWidth="1"/>
  </cols>
  <sheetData>
    <row r="1" spans="1:58" hidden="1">
      <c r="A1" s="1" t="e">
        <f ca="1">DotStatQuery(B1)</f>
        <v>#NAME?</v>
      </c>
      <c r="B1" s="1" t="s">
        <v>0</v>
      </c>
    </row>
    <row r="2" spans="1:58" ht="65">
      <c r="A2" s="2" t="s">
        <v>1</v>
      </c>
    </row>
    <row r="3" spans="1:58">
      <c r="A3" s="26" t="s">
        <v>2</v>
      </c>
      <c r="B3" s="27"/>
      <c r="C3" s="27"/>
      <c r="D3" s="27"/>
      <c r="E3" s="27"/>
      <c r="F3" s="28"/>
      <c r="G3" s="29" t="s">
        <v>3</v>
      </c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1"/>
    </row>
    <row r="4" spans="1:58">
      <c r="A4" s="26" t="s">
        <v>4</v>
      </c>
      <c r="B4" s="27"/>
      <c r="C4" s="27"/>
      <c r="D4" s="27"/>
      <c r="E4" s="27"/>
      <c r="F4" s="28"/>
      <c r="G4" s="32" t="s">
        <v>5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4"/>
    </row>
    <row r="5" spans="1:58">
      <c r="A5" s="26" t="s">
        <v>6</v>
      </c>
      <c r="B5" s="27"/>
      <c r="C5" s="27"/>
      <c r="D5" s="27"/>
      <c r="E5" s="27"/>
      <c r="F5" s="28"/>
      <c r="G5" s="32" t="s">
        <v>7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4"/>
    </row>
    <row r="6" spans="1:58">
      <c r="A6" s="20" t="s">
        <v>8</v>
      </c>
      <c r="B6" s="21"/>
      <c r="C6" s="21"/>
      <c r="D6" s="21"/>
      <c r="E6" s="21"/>
      <c r="F6" s="22"/>
      <c r="G6" s="4" t="s">
        <v>9</v>
      </c>
      <c r="H6" s="4" t="s">
        <v>10</v>
      </c>
      <c r="I6" s="4" t="s">
        <v>11</v>
      </c>
      <c r="J6" s="4" t="s">
        <v>12</v>
      </c>
      <c r="K6" s="4" t="s">
        <v>13</v>
      </c>
      <c r="L6" s="4" t="s">
        <v>14</v>
      </c>
      <c r="M6" s="4" t="s">
        <v>15</v>
      </c>
      <c r="N6" s="4" t="s">
        <v>16</v>
      </c>
      <c r="O6" s="4" t="s">
        <v>17</v>
      </c>
      <c r="P6" s="4" t="s">
        <v>18</v>
      </c>
      <c r="Q6" s="4" t="s">
        <v>19</v>
      </c>
      <c r="R6" s="4" t="s">
        <v>20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28</v>
      </c>
      <c r="AA6" s="4" t="s">
        <v>29</v>
      </c>
      <c r="AB6" s="4" t="s">
        <v>30</v>
      </c>
      <c r="AC6" s="4" t="s">
        <v>31</v>
      </c>
      <c r="AD6" s="4" t="s">
        <v>32</v>
      </c>
      <c r="AE6" s="4" t="s">
        <v>33</v>
      </c>
      <c r="AF6" s="4" t="s">
        <v>34</v>
      </c>
      <c r="AG6" s="4" t="s">
        <v>35</v>
      </c>
      <c r="AH6" s="4" t="s">
        <v>36</v>
      </c>
      <c r="AI6" s="4" t="s">
        <v>37</v>
      </c>
      <c r="AJ6" s="4" t="s">
        <v>38</v>
      </c>
      <c r="AK6" s="4" t="s">
        <v>39</v>
      </c>
      <c r="AL6" s="4" t="s">
        <v>40</v>
      </c>
      <c r="AM6" s="4" t="s">
        <v>41</v>
      </c>
      <c r="AN6" s="4" t="s">
        <v>42</v>
      </c>
      <c r="AO6" s="4" t="s">
        <v>43</v>
      </c>
      <c r="AP6" s="4" t="s">
        <v>44</v>
      </c>
      <c r="AQ6" s="4" t="s">
        <v>45</v>
      </c>
      <c r="AR6" s="4" t="s">
        <v>46</v>
      </c>
      <c r="AS6" s="4" t="s">
        <v>47</v>
      </c>
      <c r="AT6" s="4" t="s">
        <v>48</v>
      </c>
      <c r="AU6" s="4" t="s">
        <v>49</v>
      </c>
      <c r="AV6" s="4" t="s">
        <v>50</v>
      </c>
      <c r="AW6" s="4" t="s">
        <v>51</v>
      </c>
      <c r="AX6" s="4" t="s">
        <v>52</v>
      </c>
      <c r="AY6" s="4" t="s">
        <v>53</v>
      </c>
      <c r="AZ6" s="4" t="s">
        <v>54</v>
      </c>
      <c r="BA6" s="4" t="s">
        <v>55</v>
      </c>
      <c r="BB6" s="4" t="s">
        <v>56</v>
      </c>
      <c r="BC6" s="4" t="s">
        <v>57</v>
      </c>
      <c r="BD6" s="4" t="s">
        <v>58</v>
      </c>
      <c r="BE6" s="4" t="s">
        <v>59</v>
      </c>
      <c r="BF6" s="4" t="s">
        <v>60</v>
      </c>
    </row>
    <row r="7" spans="1:58" ht="14">
      <c r="A7" s="23" t="s">
        <v>61</v>
      </c>
      <c r="B7" s="24"/>
      <c r="C7" s="24"/>
      <c r="D7" s="24"/>
      <c r="E7" s="25"/>
      <c r="F7" s="5" t="s">
        <v>62</v>
      </c>
      <c r="G7" s="5" t="s">
        <v>63</v>
      </c>
      <c r="H7" s="5" t="s">
        <v>63</v>
      </c>
      <c r="I7" s="5" t="s">
        <v>63</v>
      </c>
      <c r="J7" s="5" t="s">
        <v>63</v>
      </c>
      <c r="K7" s="5" t="s">
        <v>63</v>
      </c>
      <c r="L7" s="5" t="s">
        <v>63</v>
      </c>
      <c r="M7" s="5" t="s">
        <v>63</v>
      </c>
      <c r="N7" s="5" t="s">
        <v>63</v>
      </c>
      <c r="O7" s="5" t="s">
        <v>63</v>
      </c>
      <c r="P7" s="5" t="s">
        <v>63</v>
      </c>
      <c r="Q7" s="5" t="s">
        <v>63</v>
      </c>
      <c r="R7" s="5" t="s">
        <v>63</v>
      </c>
      <c r="S7" s="5" t="s">
        <v>63</v>
      </c>
      <c r="T7" s="5" t="s">
        <v>63</v>
      </c>
      <c r="U7" s="5" t="s">
        <v>63</v>
      </c>
      <c r="V7" s="5" t="s">
        <v>63</v>
      </c>
      <c r="W7" s="5" t="s">
        <v>63</v>
      </c>
      <c r="X7" s="5" t="s">
        <v>63</v>
      </c>
      <c r="Y7" s="5" t="s">
        <v>63</v>
      </c>
      <c r="Z7" s="5" t="s">
        <v>63</v>
      </c>
      <c r="AA7" s="5" t="s">
        <v>63</v>
      </c>
      <c r="AB7" s="5" t="s">
        <v>63</v>
      </c>
      <c r="AC7" s="5" t="s">
        <v>63</v>
      </c>
      <c r="AD7" s="5" t="s">
        <v>63</v>
      </c>
      <c r="AE7" s="5" t="s">
        <v>63</v>
      </c>
      <c r="AF7" s="5" t="s">
        <v>63</v>
      </c>
      <c r="AG7" s="5" t="s">
        <v>63</v>
      </c>
      <c r="AH7" s="5" t="s">
        <v>63</v>
      </c>
      <c r="AI7" s="5" t="s">
        <v>63</v>
      </c>
      <c r="AJ7" s="5" t="s">
        <v>63</v>
      </c>
      <c r="AK7" s="5" t="s">
        <v>63</v>
      </c>
      <c r="AL7" s="5" t="s">
        <v>63</v>
      </c>
      <c r="AM7" s="5" t="s">
        <v>63</v>
      </c>
      <c r="AN7" s="5" t="s">
        <v>63</v>
      </c>
      <c r="AO7" s="5" t="s">
        <v>63</v>
      </c>
      <c r="AP7" s="5" t="s">
        <v>63</v>
      </c>
      <c r="AQ7" s="5" t="s">
        <v>63</v>
      </c>
      <c r="AR7" s="5" t="s">
        <v>63</v>
      </c>
      <c r="AS7" s="5" t="s">
        <v>63</v>
      </c>
      <c r="AT7" s="5" t="s">
        <v>63</v>
      </c>
      <c r="AU7" s="5" t="s">
        <v>63</v>
      </c>
      <c r="AV7" s="5" t="s">
        <v>63</v>
      </c>
      <c r="AW7" s="5" t="s">
        <v>63</v>
      </c>
      <c r="AX7" s="5" t="s">
        <v>63</v>
      </c>
      <c r="AY7" s="5" t="s">
        <v>63</v>
      </c>
      <c r="AZ7" s="5" t="s">
        <v>63</v>
      </c>
      <c r="BA7" s="5" t="s">
        <v>63</v>
      </c>
      <c r="BB7" s="5" t="s">
        <v>63</v>
      </c>
      <c r="BC7" s="5" t="s">
        <v>63</v>
      </c>
      <c r="BD7" s="5" t="s">
        <v>63</v>
      </c>
      <c r="BE7" s="5" t="s">
        <v>63</v>
      </c>
      <c r="BF7" s="5" t="s">
        <v>63</v>
      </c>
    </row>
    <row r="8" spans="1:58" ht="14">
      <c r="A8" s="14" t="s">
        <v>81</v>
      </c>
      <c r="B8" s="15"/>
      <c r="C8" s="15"/>
      <c r="D8" s="15"/>
      <c r="E8" s="16"/>
      <c r="F8" s="5" t="s">
        <v>63</v>
      </c>
      <c r="G8" s="8">
        <v>78200514.979000002</v>
      </c>
      <c r="H8" s="8">
        <v>86043703.039000005</v>
      </c>
      <c r="I8" s="8">
        <v>98511004.991999999</v>
      </c>
      <c r="J8" s="8">
        <v>119945590.758</v>
      </c>
      <c r="K8" s="8">
        <v>143130878.62400001</v>
      </c>
      <c r="L8" s="8">
        <v>158146614.29300001</v>
      </c>
      <c r="M8" s="8">
        <v>177600518.39399999</v>
      </c>
      <c r="N8" s="8">
        <v>197910475.30700001</v>
      </c>
      <c r="O8" s="8">
        <v>217935863.164</v>
      </c>
      <c r="P8" s="8">
        <v>236213214.42199999</v>
      </c>
      <c r="Q8" s="8">
        <v>256075900</v>
      </c>
      <c r="R8" s="8">
        <v>274615900</v>
      </c>
      <c r="S8" s="8">
        <v>288613000</v>
      </c>
      <c r="T8" s="8">
        <v>301844100</v>
      </c>
      <c r="U8" s="8">
        <v>319663600</v>
      </c>
      <c r="V8" s="8">
        <v>340395300</v>
      </c>
      <c r="W8" s="8">
        <v>357276100</v>
      </c>
      <c r="X8" s="8">
        <v>373273000</v>
      </c>
      <c r="Y8" s="8">
        <v>400566900</v>
      </c>
      <c r="Z8" s="8">
        <v>428994100</v>
      </c>
      <c r="AA8" s="8">
        <v>461295100</v>
      </c>
      <c r="AB8" s="8">
        <v>491418900</v>
      </c>
      <c r="AC8" s="8">
        <v>504161200</v>
      </c>
      <c r="AD8" s="8">
        <v>504497800</v>
      </c>
      <c r="AE8" s="8">
        <v>510916100</v>
      </c>
      <c r="AF8" s="8">
        <v>521613500</v>
      </c>
      <c r="AG8" s="8">
        <v>535562100</v>
      </c>
      <c r="AH8" s="8">
        <v>543545400</v>
      </c>
      <c r="AI8" s="8">
        <v>536497400</v>
      </c>
      <c r="AJ8" s="8">
        <v>528069900</v>
      </c>
      <c r="AK8" s="8">
        <v>535417700</v>
      </c>
      <c r="AL8" s="8">
        <v>531653900</v>
      </c>
      <c r="AM8" s="8">
        <v>524478700</v>
      </c>
      <c r="AN8" s="8">
        <v>523968600</v>
      </c>
      <c r="AO8" s="8">
        <v>529400900</v>
      </c>
      <c r="AP8" s="8">
        <v>532515600</v>
      </c>
      <c r="AQ8" s="8">
        <v>535170200</v>
      </c>
      <c r="AR8" s="8">
        <v>539281700</v>
      </c>
      <c r="AS8" s="8">
        <v>527823800</v>
      </c>
      <c r="AT8" s="8">
        <v>494938400</v>
      </c>
      <c r="AU8" s="8">
        <v>505530600</v>
      </c>
      <c r="AV8" s="8">
        <v>497448900</v>
      </c>
      <c r="AW8" s="8">
        <v>500474700</v>
      </c>
      <c r="AX8" s="8">
        <v>508700600</v>
      </c>
      <c r="AY8" s="8">
        <v>518811000</v>
      </c>
      <c r="AZ8" s="8">
        <v>538032300</v>
      </c>
      <c r="BA8" s="8">
        <v>544364600</v>
      </c>
      <c r="BB8" s="8">
        <v>553073000</v>
      </c>
      <c r="BC8" s="8">
        <v>556293800</v>
      </c>
      <c r="BD8" s="8">
        <v>558491200</v>
      </c>
      <c r="BE8" s="8">
        <v>538155400</v>
      </c>
      <c r="BF8" s="8">
        <v>542282700</v>
      </c>
    </row>
    <row r="9" spans="1:58" ht="14">
      <c r="A9" s="17" t="s">
        <v>81</v>
      </c>
      <c r="B9" s="14" t="s">
        <v>82</v>
      </c>
      <c r="C9" s="15"/>
      <c r="D9" s="15"/>
      <c r="E9" s="16"/>
      <c r="F9" s="5" t="s">
        <v>63</v>
      </c>
      <c r="G9" s="9">
        <v>77654491.888999999</v>
      </c>
      <c r="H9" s="9">
        <v>83971797.768000007</v>
      </c>
      <c r="I9" s="9">
        <v>96543262.679000005</v>
      </c>
      <c r="J9" s="9">
        <v>120667099.178</v>
      </c>
      <c r="K9" s="9">
        <v>145278171.514</v>
      </c>
      <c r="L9" s="9">
        <v>158623301.47600001</v>
      </c>
      <c r="M9" s="9">
        <v>176461600.55500001</v>
      </c>
      <c r="N9" s="9">
        <v>194764702.98699999</v>
      </c>
      <c r="O9" s="9">
        <v>214139264.88</v>
      </c>
      <c r="P9" s="9">
        <v>238467207.82600001</v>
      </c>
      <c r="Q9" s="9">
        <v>258516100</v>
      </c>
      <c r="R9" s="9">
        <v>272967100</v>
      </c>
      <c r="S9" s="9">
        <v>287063900</v>
      </c>
      <c r="T9" s="9">
        <v>297312500</v>
      </c>
      <c r="U9" s="9">
        <v>312004400</v>
      </c>
      <c r="V9" s="9">
        <v>329749500</v>
      </c>
      <c r="W9" s="9">
        <v>344405400</v>
      </c>
      <c r="X9" s="9">
        <v>363130300</v>
      </c>
      <c r="Y9" s="9">
        <v>392836400</v>
      </c>
      <c r="Z9" s="9">
        <v>423297200</v>
      </c>
      <c r="AA9" s="9">
        <v>457768600</v>
      </c>
      <c r="AB9" s="9">
        <v>484180700</v>
      </c>
      <c r="AC9" s="9">
        <v>493984800</v>
      </c>
      <c r="AD9" s="9">
        <v>493880700</v>
      </c>
      <c r="AE9" s="9">
        <v>501365300</v>
      </c>
      <c r="AF9" s="9">
        <v>515130800</v>
      </c>
      <c r="AG9" s="9">
        <v>533539800</v>
      </c>
      <c r="AH9" s="9">
        <v>538197600</v>
      </c>
      <c r="AI9" s="9">
        <v>527138600</v>
      </c>
      <c r="AJ9" s="9">
        <v>520225700</v>
      </c>
      <c r="AK9" s="9">
        <v>528111300</v>
      </c>
      <c r="AL9" s="9">
        <v>528495900</v>
      </c>
      <c r="AM9" s="9">
        <v>517850500</v>
      </c>
      <c r="AN9" s="9">
        <v>515556500</v>
      </c>
      <c r="AO9" s="9">
        <v>519299000</v>
      </c>
      <c r="AP9" s="9">
        <v>525050600</v>
      </c>
      <c r="AQ9" s="9">
        <v>528221800</v>
      </c>
      <c r="AR9" s="9">
        <v>529781400</v>
      </c>
      <c r="AS9" s="9">
        <v>526020800</v>
      </c>
      <c r="AT9" s="9">
        <v>492716300</v>
      </c>
      <c r="AU9" s="9">
        <v>498763800</v>
      </c>
      <c r="AV9" s="9">
        <v>500662600</v>
      </c>
      <c r="AW9" s="9">
        <v>508689400</v>
      </c>
      <c r="AX9" s="9">
        <v>520962600</v>
      </c>
      <c r="AY9" s="9">
        <v>532269600</v>
      </c>
      <c r="AZ9" s="9">
        <v>541012400</v>
      </c>
      <c r="BA9" s="9">
        <v>539978800</v>
      </c>
      <c r="BB9" s="9">
        <v>548871500</v>
      </c>
      <c r="BC9" s="9">
        <v>556182700</v>
      </c>
      <c r="BD9" s="9">
        <v>560105700</v>
      </c>
      <c r="BE9" s="9">
        <v>539455600</v>
      </c>
      <c r="BF9" s="9">
        <v>545155900</v>
      </c>
    </row>
    <row r="10" spans="1:58" ht="14">
      <c r="A10" s="19"/>
      <c r="B10" s="14" t="s">
        <v>83</v>
      </c>
      <c r="C10" s="15"/>
      <c r="D10" s="15"/>
      <c r="E10" s="16"/>
      <c r="F10" s="5" t="s">
        <v>63</v>
      </c>
      <c r="G10" s="8">
        <v>44353839.215999998</v>
      </c>
      <c r="H10" s="8">
        <v>50397212.189000003</v>
      </c>
      <c r="I10" s="8">
        <v>58348124.846000001</v>
      </c>
      <c r="J10" s="8">
        <v>70833536.611000001</v>
      </c>
      <c r="K10" s="8">
        <v>86988065.042999998</v>
      </c>
      <c r="L10" s="8">
        <v>102054061.543</v>
      </c>
      <c r="M10" s="8">
        <v>114742677.98199999</v>
      </c>
      <c r="N10" s="8">
        <v>128128952.383</v>
      </c>
      <c r="O10" s="8">
        <v>140624353.785</v>
      </c>
      <c r="P10" s="8">
        <v>154700293.685</v>
      </c>
      <c r="Q10" s="8">
        <v>168407300</v>
      </c>
      <c r="R10" s="8">
        <v>179568400</v>
      </c>
      <c r="S10" s="8">
        <v>192242900</v>
      </c>
      <c r="T10" s="8">
        <v>202350800</v>
      </c>
      <c r="U10" s="8">
        <v>211876800</v>
      </c>
      <c r="V10" s="8">
        <v>223456600</v>
      </c>
      <c r="W10" s="8">
        <v>233081600</v>
      </c>
      <c r="X10" s="8">
        <v>243464600</v>
      </c>
      <c r="Y10" s="8">
        <v>256477700</v>
      </c>
      <c r="Z10" s="8">
        <v>273748200</v>
      </c>
      <c r="AA10" s="8">
        <v>294232200</v>
      </c>
      <c r="AB10" s="8">
        <v>311143900</v>
      </c>
      <c r="AC10" s="8">
        <v>324903000</v>
      </c>
      <c r="AD10" s="8">
        <v>333610100</v>
      </c>
      <c r="AE10" s="8">
        <v>344756700</v>
      </c>
      <c r="AF10" s="8">
        <v>353776800</v>
      </c>
      <c r="AG10" s="8">
        <v>362015600</v>
      </c>
      <c r="AH10" s="8">
        <v>369098600</v>
      </c>
      <c r="AI10" s="8">
        <v>368384600</v>
      </c>
      <c r="AJ10" s="8">
        <v>371307700</v>
      </c>
      <c r="AK10" s="8">
        <v>375959300</v>
      </c>
      <c r="AL10" s="8">
        <v>380935600</v>
      </c>
      <c r="AM10" s="8">
        <v>382016500</v>
      </c>
      <c r="AN10" s="8">
        <v>381101100</v>
      </c>
      <c r="AO10" s="8">
        <v>383570100</v>
      </c>
      <c r="AP10" s="8">
        <v>386317900</v>
      </c>
      <c r="AQ10" s="8">
        <v>388662500</v>
      </c>
      <c r="AR10" s="8">
        <v>390815300</v>
      </c>
      <c r="AS10" s="8">
        <v>389475000</v>
      </c>
      <c r="AT10" s="8">
        <v>380844500</v>
      </c>
      <c r="AU10" s="8">
        <v>384562900</v>
      </c>
      <c r="AV10" s="8">
        <v>383560300</v>
      </c>
      <c r="AW10" s="8">
        <v>388550800</v>
      </c>
      <c r="AX10" s="8">
        <v>396750000</v>
      </c>
      <c r="AY10" s="8">
        <v>402378200</v>
      </c>
      <c r="AZ10" s="8">
        <v>405614700</v>
      </c>
      <c r="BA10" s="8">
        <v>404782600</v>
      </c>
      <c r="BB10" s="8">
        <v>409415100</v>
      </c>
      <c r="BC10" s="8">
        <v>413799400</v>
      </c>
      <c r="BD10" s="8">
        <v>415922200</v>
      </c>
      <c r="BE10" s="8">
        <v>402683900</v>
      </c>
      <c r="BF10" s="8">
        <v>408084600</v>
      </c>
    </row>
    <row r="11" spans="1:58" ht="17" customHeight="1">
      <c r="A11" s="19"/>
      <c r="B11" s="17" t="s">
        <v>83</v>
      </c>
      <c r="C11" s="36" t="s">
        <v>135</v>
      </c>
      <c r="D11" s="41"/>
      <c r="E11" s="37"/>
      <c r="F11" s="38" t="s">
        <v>63</v>
      </c>
      <c r="G11" s="39">
        <v>35713936.322999999</v>
      </c>
      <c r="H11" s="39">
        <v>40272315.027000003</v>
      </c>
      <c r="I11" s="39">
        <v>46484514.816</v>
      </c>
      <c r="J11" s="39">
        <v>56173194.167000003</v>
      </c>
      <c r="K11" s="39">
        <v>67914168.679000005</v>
      </c>
      <c r="L11" s="39">
        <v>78944583.430999994</v>
      </c>
      <c r="M11" s="39">
        <v>89207987.817000002</v>
      </c>
      <c r="N11" s="39">
        <v>99738641.076000005</v>
      </c>
      <c r="O11" s="39">
        <v>109838090.087</v>
      </c>
      <c r="P11" s="39">
        <v>121168751.54000001</v>
      </c>
      <c r="Q11" s="39">
        <v>131659200</v>
      </c>
      <c r="R11" s="39">
        <v>140100400</v>
      </c>
      <c r="S11" s="39">
        <v>150430100</v>
      </c>
      <c r="T11" s="39">
        <v>158499500</v>
      </c>
      <c r="U11" s="39">
        <v>166139800</v>
      </c>
      <c r="V11" s="39">
        <v>175815100</v>
      </c>
      <c r="W11" s="39">
        <v>183347800</v>
      </c>
      <c r="X11" s="39">
        <v>191736000</v>
      </c>
      <c r="Y11" s="39">
        <v>202521300</v>
      </c>
      <c r="Z11" s="39">
        <v>216534500</v>
      </c>
      <c r="AA11" s="39">
        <v>232790800</v>
      </c>
      <c r="AB11" s="39">
        <v>245488800</v>
      </c>
      <c r="AC11" s="39">
        <v>255618000</v>
      </c>
      <c r="AD11" s="39">
        <v>261222900</v>
      </c>
      <c r="AE11" s="39">
        <v>269405200</v>
      </c>
      <c r="AF11" s="39">
        <v>275118900</v>
      </c>
      <c r="AG11" s="39">
        <v>280899700</v>
      </c>
      <c r="AH11" s="39">
        <v>285925600</v>
      </c>
      <c r="AI11" s="39">
        <v>284340000</v>
      </c>
      <c r="AJ11" s="39">
        <v>285671900</v>
      </c>
      <c r="AK11" s="39">
        <v>287352100</v>
      </c>
      <c r="AL11" s="39">
        <v>289337000</v>
      </c>
      <c r="AM11" s="39">
        <v>288790900</v>
      </c>
      <c r="AN11" s="39">
        <v>287643700</v>
      </c>
      <c r="AO11" s="39">
        <v>289742500</v>
      </c>
      <c r="AP11" s="39">
        <v>291828900</v>
      </c>
      <c r="AQ11" s="39">
        <v>294498900</v>
      </c>
      <c r="AR11" s="39">
        <v>295716700</v>
      </c>
      <c r="AS11" s="39">
        <v>294334600</v>
      </c>
      <c r="AT11" s="39">
        <v>285154400</v>
      </c>
      <c r="AU11" s="39">
        <v>287488000</v>
      </c>
      <c r="AV11" s="39">
        <v>284640600</v>
      </c>
      <c r="AW11" s="39">
        <v>288669400</v>
      </c>
      <c r="AX11" s="39">
        <v>295750700</v>
      </c>
      <c r="AY11" s="39">
        <v>298999000</v>
      </c>
      <c r="AZ11" s="39">
        <v>300064900</v>
      </c>
      <c r="BA11" s="39">
        <v>297775600</v>
      </c>
      <c r="BB11" s="39">
        <v>302053600</v>
      </c>
      <c r="BC11" s="39">
        <v>304901600</v>
      </c>
      <c r="BD11" s="39">
        <v>304634100</v>
      </c>
      <c r="BE11" s="39">
        <v>289498700</v>
      </c>
      <c r="BF11" s="39">
        <v>291933000</v>
      </c>
    </row>
    <row r="12" spans="1:58" s="40" customFormat="1" ht="54" customHeight="1">
      <c r="A12" s="19"/>
      <c r="B12" s="19"/>
      <c r="C12" s="17" t="s">
        <v>135</v>
      </c>
      <c r="D12" s="14" t="s">
        <v>136</v>
      </c>
      <c r="E12" s="16"/>
      <c r="F12" s="5" t="s">
        <v>63</v>
      </c>
      <c r="G12" s="9">
        <v>35102207.987999998</v>
      </c>
      <c r="H12" s="9">
        <v>39635308.094999999</v>
      </c>
      <c r="I12" s="9">
        <v>45777616.491999999</v>
      </c>
      <c r="J12" s="9">
        <v>55386626.218999997</v>
      </c>
      <c r="K12" s="9">
        <v>66953687.093000002</v>
      </c>
      <c r="L12" s="9">
        <v>77920927.671000004</v>
      </c>
      <c r="M12" s="9">
        <v>88065504.497999996</v>
      </c>
      <c r="N12" s="9">
        <v>98301725.695999995</v>
      </c>
      <c r="O12" s="9">
        <v>108304704.079</v>
      </c>
      <c r="P12" s="9">
        <v>119368324.45</v>
      </c>
      <c r="Q12" s="9">
        <v>129533700</v>
      </c>
      <c r="R12" s="9">
        <v>137980000</v>
      </c>
      <c r="S12" s="9">
        <v>148265700</v>
      </c>
      <c r="T12" s="9">
        <v>156120200</v>
      </c>
      <c r="U12" s="9">
        <v>163630800</v>
      </c>
      <c r="V12" s="9">
        <v>173076300</v>
      </c>
      <c r="W12" s="9">
        <v>180342900</v>
      </c>
      <c r="X12" s="9">
        <v>188694700</v>
      </c>
      <c r="Y12" s="9">
        <v>199300000</v>
      </c>
      <c r="Z12" s="9">
        <v>213250100</v>
      </c>
      <c r="AA12" s="9">
        <v>229208100</v>
      </c>
      <c r="AB12" s="9">
        <v>241444200</v>
      </c>
      <c r="AC12" s="9">
        <v>251137000</v>
      </c>
      <c r="AD12" s="9">
        <v>256534100</v>
      </c>
      <c r="AE12" s="9">
        <v>264738500</v>
      </c>
      <c r="AF12" s="9">
        <v>270234800</v>
      </c>
      <c r="AG12" s="9">
        <v>275890700</v>
      </c>
      <c r="AH12" s="9">
        <v>280877200</v>
      </c>
      <c r="AI12" s="9">
        <v>278734500</v>
      </c>
      <c r="AJ12" s="9">
        <v>279641000</v>
      </c>
      <c r="AK12" s="9">
        <v>281784300</v>
      </c>
      <c r="AL12" s="9">
        <v>283728300</v>
      </c>
      <c r="AM12" s="9">
        <v>283349500</v>
      </c>
      <c r="AN12" s="9">
        <v>281976100</v>
      </c>
      <c r="AO12" s="9">
        <v>284025000</v>
      </c>
      <c r="AP12" s="9">
        <v>285990100</v>
      </c>
      <c r="AQ12" s="9">
        <v>288504000</v>
      </c>
      <c r="AR12" s="9">
        <v>289840800</v>
      </c>
      <c r="AS12" s="9">
        <v>288531000</v>
      </c>
      <c r="AT12" s="9">
        <v>279369800</v>
      </c>
      <c r="AU12" s="9">
        <v>281548400</v>
      </c>
      <c r="AV12" s="9">
        <v>278220500</v>
      </c>
      <c r="AW12" s="9">
        <v>281880100</v>
      </c>
      <c r="AX12" s="9">
        <v>288865700</v>
      </c>
      <c r="AY12" s="9">
        <v>292482200</v>
      </c>
      <c r="AZ12" s="9">
        <v>293207400</v>
      </c>
      <c r="BA12" s="9">
        <v>290493500</v>
      </c>
      <c r="BB12" s="9">
        <v>294588200</v>
      </c>
      <c r="BC12" s="9">
        <v>297964600</v>
      </c>
      <c r="BD12" s="9">
        <v>297389600</v>
      </c>
      <c r="BE12" s="9">
        <v>280843100</v>
      </c>
      <c r="BF12" s="9">
        <v>282469500</v>
      </c>
    </row>
    <row r="13" spans="1:58" ht="119" customHeight="1">
      <c r="A13" s="19"/>
      <c r="B13" s="19"/>
      <c r="C13" s="18"/>
      <c r="D13" s="14" t="s">
        <v>138</v>
      </c>
      <c r="E13" s="16"/>
      <c r="F13" s="35"/>
      <c r="G13" s="9">
        <v>617107.04700000002</v>
      </c>
      <c r="H13" s="9">
        <v>634995.902</v>
      </c>
      <c r="I13" s="9">
        <v>700237.60900000005</v>
      </c>
      <c r="J13" s="9">
        <v>768168.49100000004</v>
      </c>
      <c r="K13" s="9">
        <v>939691.04500000004</v>
      </c>
      <c r="L13" s="9">
        <v>985290.08700000006</v>
      </c>
      <c r="M13" s="9">
        <v>1096949.2819999999</v>
      </c>
      <c r="N13" s="9">
        <v>1410413.4720000001</v>
      </c>
      <c r="O13" s="9">
        <v>1496700.8910000001</v>
      </c>
      <c r="P13" s="9">
        <v>1776608.862</v>
      </c>
      <c r="Q13" s="9">
        <v>2125500</v>
      </c>
      <c r="R13" s="9">
        <v>2120400</v>
      </c>
      <c r="S13" s="9">
        <v>2164400</v>
      </c>
      <c r="T13" s="9">
        <v>2379300</v>
      </c>
      <c r="U13" s="9">
        <v>2509000</v>
      </c>
      <c r="V13" s="9">
        <v>2738800</v>
      </c>
      <c r="W13" s="9">
        <v>3004900</v>
      </c>
      <c r="X13" s="9">
        <v>3041300</v>
      </c>
      <c r="Y13" s="9">
        <v>3221300</v>
      </c>
      <c r="Z13" s="9">
        <v>3284400</v>
      </c>
      <c r="AA13" s="9">
        <v>3582700</v>
      </c>
      <c r="AB13" s="9">
        <v>4044600</v>
      </c>
      <c r="AC13" s="9">
        <v>4481000</v>
      </c>
      <c r="AD13" s="9">
        <v>4688800</v>
      </c>
      <c r="AE13" s="9">
        <v>4666700</v>
      </c>
      <c r="AF13" s="9">
        <v>4884100</v>
      </c>
      <c r="AG13" s="9">
        <v>5009000</v>
      </c>
      <c r="AH13" s="9">
        <v>5048300</v>
      </c>
      <c r="AI13" s="9">
        <v>5605600</v>
      </c>
      <c r="AJ13" s="9">
        <v>6030800</v>
      </c>
      <c r="AK13" s="9">
        <v>5567800</v>
      </c>
      <c r="AL13" s="9">
        <v>5608700</v>
      </c>
      <c r="AM13" s="9">
        <v>5441400</v>
      </c>
      <c r="AN13" s="9">
        <v>5667600</v>
      </c>
      <c r="AO13" s="9">
        <v>5717500</v>
      </c>
      <c r="AP13" s="9">
        <v>5838900</v>
      </c>
      <c r="AQ13" s="9">
        <v>5994800</v>
      </c>
      <c r="AR13" s="9">
        <v>5875900</v>
      </c>
      <c r="AS13" s="9">
        <v>5803600</v>
      </c>
      <c r="AT13" s="9">
        <v>5784500</v>
      </c>
      <c r="AU13" s="9">
        <v>5939600</v>
      </c>
      <c r="AV13" s="9">
        <v>6420000</v>
      </c>
      <c r="AW13" s="9">
        <v>6789300</v>
      </c>
      <c r="AX13" s="9">
        <v>6885000</v>
      </c>
      <c r="AY13" s="9">
        <v>6516900</v>
      </c>
      <c r="AZ13" s="9">
        <v>6857500</v>
      </c>
      <c r="BA13" s="9">
        <v>7282100</v>
      </c>
      <c r="BB13" s="9">
        <v>7465400</v>
      </c>
      <c r="BC13" s="9">
        <v>6937000</v>
      </c>
      <c r="BD13" s="9">
        <v>7244500</v>
      </c>
      <c r="BE13" s="9">
        <v>8655600</v>
      </c>
      <c r="BF13" s="9">
        <v>9463500</v>
      </c>
    </row>
    <row r="14" spans="1:58" ht="14">
      <c r="A14" s="19"/>
      <c r="B14" s="19"/>
      <c r="C14" s="14" t="s">
        <v>139</v>
      </c>
      <c r="D14" s="15"/>
      <c r="E14" s="16"/>
      <c r="F14" s="5" t="s">
        <v>63</v>
      </c>
      <c r="G14" s="8">
        <v>8506214.4350000005</v>
      </c>
      <c r="H14" s="8">
        <v>10012612.573000001</v>
      </c>
      <c r="I14" s="8">
        <v>11751807.774</v>
      </c>
      <c r="J14" s="8">
        <v>14557846.58</v>
      </c>
      <c r="K14" s="8">
        <v>19085772.833999999</v>
      </c>
      <c r="L14" s="8">
        <v>23217647.824000001</v>
      </c>
      <c r="M14" s="8">
        <v>25598633.184999999</v>
      </c>
      <c r="N14" s="8">
        <v>28445836.374000002</v>
      </c>
      <c r="O14" s="8">
        <v>30799222.888</v>
      </c>
      <c r="P14" s="8">
        <v>33502506.66</v>
      </c>
      <c r="Q14" s="8">
        <v>36748100</v>
      </c>
      <c r="R14" s="8">
        <v>39468000</v>
      </c>
      <c r="S14" s="8">
        <v>41812800</v>
      </c>
      <c r="T14" s="8">
        <v>43851300</v>
      </c>
      <c r="U14" s="8">
        <v>45737000</v>
      </c>
      <c r="V14" s="8">
        <v>47641500</v>
      </c>
      <c r="W14" s="8">
        <v>49733800</v>
      </c>
      <c r="X14" s="8">
        <v>51728600</v>
      </c>
      <c r="Y14" s="8">
        <v>53956400</v>
      </c>
      <c r="Z14" s="8">
        <v>57213700</v>
      </c>
      <c r="AA14" s="8">
        <v>61441400</v>
      </c>
      <c r="AB14" s="8">
        <v>65655100</v>
      </c>
      <c r="AC14" s="8">
        <v>69285000</v>
      </c>
      <c r="AD14" s="8">
        <v>72387200</v>
      </c>
      <c r="AE14" s="8">
        <v>75351500</v>
      </c>
      <c r="AF14" s="8">
        <v>78657900</v>
      </c>
      <c r="AG14" s="8">
        <v>81115900</v>
      </c>
      <c r="AH14" s="8">
        <v>83173000</v>
      </c>
      <c r="AI14" s="8">
        <v>84044500</v>
      </c>
      <c r="AJ14" s="8">
        <v>85635900</v>
      </c>
      <c r="AK14" s="8">
        <v>88607300</v>
      </c>
      <c r="AL14" s="8">
        <v>91598600</v>
      </c>
      <c r="AM14" s="8">
        <v>93225600</v>
      </c>
      <c r="AN14" s="8">
        <v>93457500</v>
      </c>
      <c r="AO14" s="8">
        <v>93827600</v>
      </c>
      <c r="AP14" s="8">
        <v>94489000</v>
      </c>
      <c r="AQ14" s="8">
        <v>94163600</v>
      </c>
      <c r="AR14" s="8">
        <v>95098600</v>
      </c>
      <c r="AS14" s="8">
        <v>95140400</v>
      </c>
      <c r="AT14" s="8">
        <v>95690100</v>
      </c>
      <c r="AU14" s="8">
        <v>97075000</v>
      </c>
      <c r="AV14" s="8">
        <v>98919700</v>
      </c>
      <c r="AW14" s="8">
        <v>99881400</v>
      </c>
      <c r="AX14" s="8">
        <v>100999300</v>
      </c>
      <c r="AY14" s="8">
        <v>103379200</v>
      </c>
      <c r="AZ14" s="8">
        <v>105549800</v>
      </c>
      <c r="BA14" s="8">
        <v>107007100</v>
      </c>
      <c r="BB14" s="8">
        <v>107361400</v>
      </c>
      <c r="BC14" s="8">
        <v>108897800</v>
      </c>
      <c r="BD14" s="8">
        <v>111288100</v>
      </c>
      <c r="BE14" s="8">
        <v>113185200</v>
      </c>
      <c r="BF14" s="8">
        <v>116151600</v>
      </c>
    </row>
    <row r="15" spans="1:58" ht="14">
      <c r="A15" s="19"/>
      <c r="B15" s="19"/>
      <c r="C15" s="17" t="s">
        <v>87</v>
      </c>
      <c r="D15" s="14" t="s">
        <v>88</v>
      </c>
      <c r="E15" s="16"/>
      <c r="F15" s="5" t="s">
        <v>63</v>
      </c>
      <c r="G15" s="9" t="s">
        <v>65</v>
      </c>
      <c r="H15" s="9" t="s">
        <v>65</v>
      </c>
      <c r="I15" s="9" t="s">
        <v>65</v>
      </c>
      <c r="J15" s="9" t="s">
        <v>65</v>
      </c>
      <c r="K15" s="9" t="s">
        <v>65</v>
      </c>
      <c r="L15" s="9" t="s">
        <v>65</v>
      </c>
      <c r="M15" s="9" t="s">
        <v>65</v>
      </c>
      <c r="N15" s="9" t="s">
        <v>65</v>
      </c>
      <c r="O15" s="9" t="s">
        <v>65</v>
      </c>
      <c r="P15" s="9" t="s">
        <v>65</v>
      </c>
      <c r="Q15" s="9">
        <v>19043487.877</v>
      </c>
      <c r="R15" s="9">
        <v>20382860.853999998</v>
      </c>
      <c r="S15" s="9">
        <v>21765532.526999999</v>
      </c>
      <c r="T15" s="9">
        <v>23264079.756000001</v>
      </c>
      <c r="U15" s="9">
        <v>24331495.688999999</v>
      </c>
      <c r="V15" s="9">
        <v>25505611.978999998</v>
      </c>
      <c r="W15" s="9">
        <v>27081684.491</v>
      </c>
      <c r="X15" s="9">
        <v>28217759.785</v>
      </c>
      <c r="Y15" s="9">
        <v>29572802.765999999</v>
      </c>
      <c r="Z15" s="9">
        <v>31231348.984000001</v>
      </c>
      <c r="AA15" s="9">
        <v>33133295.725000001</v>
      </c>
      <c r="AB15" s="9">
        <v>35217096.986000001</v>
      </c>
      <c r="AC15" s="9">
        <v>37442546.836999997</v>
      </c>
      <c r="AD15" s="9">
        <v>39204082.093999997</v>
      </c>
      <c r="AE15" s="9">
        <v>40775000</v>
      </c>
      <c r="AF15" s="9">
        <v>42552300</v>
      </c>
      <c r="AG15" s="9">
        <v>44443500</v>
      </c>
      <c r="AH15" s="9">
        <v>45355400</v>
      </c>
      <c r="AI15" s="9">
        <v>45588000</v>
      </c>
      <c r="AJ15" s="9">
        <v>46704800</v>
      </c>
      <c r="AK15" s="9">
        <v>49129300</v>
      </c>
      <c r="AL15" s="9">
        <v>50563000</v>
      </c>
      <c r="AM15" s="9">
        <v>51106900</v>
      </c>
      <c r="AN15" s="9">
        <v>51091200</v>
      </c>
      <c r="AO15" s="9">
        <v>51811800</v>
      </c>
      <c r="AP15" s="9">
        <v>52825300</v>
      </c>
      <c r="AQ15" s="9">
        <v>52846900</v>
      </c>
      <c r="AR15" s="9">
        <v>53797400</v>
      </c>
      <c r="AS15" s="9">
        <v>54558100</v>
      </c>
      <c r="AT15" s="9">
        <v>55724500</v>
      </c>
      <c r="AU15" s="9">
        <v>57100700</v>
      </c>
      <c r="AV15" s="9">
        <v>58785400</v>
      </c>
      <c r="AW15" s="9">
        <v>60299600</v>
      </c>
      <c r="AX15" s="9">
        <v>61216900</v>
      </c>
      <c r="AY15" s="9">
        <v>62692700</v>
      </c>
      <c r="AZ15" s="9">
        <v>64294800</v>
      </c>
      <c r="BA15" s="9">
        <v>65237200</v>
      </c>
      <c r="BB15" s="9">
        <v>65948600</v>
      </c>
      <c r="BC15" s="9">
        <v>66962300</v>
      </c>
      <c r="BD15" s="9">
        <v>68391500</v>
      </c>
      <c r="BE15" s="9">
        <v>69012200</v>
      </c>
      <c r="BF15" s="9" t="s">
        <v>65</v>
      </c>
    </row>
    <row r="16" spans="1:58" ht="134" customHeight="1">
      <c r="A16" s="19"/>
      <c r="B16" s="19"/>
      <c r="C16" s="18"/>
      <c r="D16" s="14" t="s">
        <v>89</v>
      </c>
      <c r="E16" s="16"/>
      <c r="F16" s="5" t="s">
        <v>63</v>
      </c>
      <c r="G16" s="8" t="s">
        <v>65</v>
      </c>
      <c r="H16" s="8" t="s">
        <v>65</v>
      </c>
      <c r="I16" s="8" t="s">
        <v>65</v>
      </c>
      <c r="J16" s="8" t="s">
        <v>65</v>
      </c>
      <c r="K16" s="8" t="s">
        <v>65</v>
      </c>
      <c r="L16" s="8" t="s">
        <v>65</v>
      </c>
      <c r="M16" s="8" t="s">
        <v>65</v>
      </c>
      <c r="N16" s="8" t="s">
        <v>65</v>
      </c>
      <c r="O16" s="8" t="s">
        <v>65</v>
      </c>
      <c r="P16" s="8" t="s">
        <v>65</v>
      </c>
      <c r="Q16" s="8">
        <v>16877589.563999999</v>
      </c>
      <c r="R16" s="8">
        <v>18235476.888999999</v>
      </c>
      <c r="S16" s="8">
        <v>19238034.195</v>
      </c>
      <c r="T16" s="8">
        <v>20186647.010000002</v>
      </c>
      <c r="U16" s="8">
        <v>21165323.750999998</v>
      </c>
      <c r="V16" s="8">
        <v>21994427.129000001</v>
      </c>
      <c r="W16" s="8">
        <v>22599223.769000001</v>
      </c>
      <c r="X16" s="8">
        <v>23597516.688000001</v>
      </c>
      <c r="Y16" s="8">
        <v>24543251.041999999</v>
      </c>
      <c r="Z16" s="8">
        <v>26387171.838</v>
      </c>
      <c r="AA16" s="8">
        <v>28662435.346000001</v>
      </c>
      <c r="AB16" s="8">
        <v>30824479.388</v>
      </c>
      <c r="AC16" s="8">
        <v>32228528.699000001</v>
      </c>
      <c r="AD16" s="8">
        <v>33391959.993000001</v>
      </c>
      <c r="AE16" s="8">
        <v>34576500</v>
      </c>
      <c r="AF16" s="8">
        <v>36105600</v>
      </c>
      <c r="AG16" s="8">
        <v>36672400</v>
      </c>
      <c r="AH16" s="8">
        <v>37817600</v>
      </c>
      <c r="AI16" s="8">
        <v>38456600</v>
      </c>
      <c r="AJ16" s="8">
        <v>38931100</v>
      </c>
      <c r="AK16" s="8">
        <v>39478000</v>
      </c>
      <c r="AL16" s="8">
        <v>41035600</v>
      </c>
      <c r="AM16" s="8">
        <v>42118700</v>
      </c>
      <c r="AN16" s="8">
        <v>42366300</v>
      </c>
      <c r="AO16" s="8">
        <v>42015900</v>
      </c>
      <c r="AP16" s="8">
        <v>41663600</v>
      </c>
      <c r="AQ16" s="8">
        <v>41316700</v>
      </c>
      <c r="AR16" s="8">
        <v>41301200</v>
      </c>
      <c r="AS16" s="8">
        <v>40582400</v>
      </c>
      <c r="AT16" s="8">
        <v>39965700</v>
      </c>
      <c r="AU16" s="8">
        <v>39974300</v>
      </c>
      <c r="AV16" s="8">
        <v>40134300</v>
      </c>
      <c r="AW16" s="8">
        <v>39581800</v>
      </c>
      <c r="AX16" s="8">
        <v>39782400</v>
      </c>
      <c r="AY16" s="8">
        <v>40686500</v>
      </c>
      <c r="AZ16" s="8">
        <v>41255000</v>
      </c>
      <c r="BA16" s="8">
        <v>41769800</v>
      </c>
      <c r="BB16" s="8">
        <v>41412900</v>
      </c>
      <c r="BC16" s="8">
        <v>41935500</v>
      </c>
      <c r="BD16" s="8">
        <v>42896600</v>
      </c>
      <c r="BE16" s="8">
        <v>44173000</v>
      </c>
      <c r="BF16" s="8" t="s">
        <v>65</v>
      </c>
    </row>
    <row r="17" spans="1:58" ht="14">
      <c r="A17" s="19"/>
      <c r="B17" s="18"/>
      <c r="C17" s="14" t="s">
        <v>90</v>
      </c>
      <c r="D17" s="15"/>
      <c r="E17" s="16"/>
      <c r="F17" s="5" t="s">
        <v>63</v>
      </c>
      <c r="G17" s="9">
        <v>41153305.828000002</v>
      </c>
      <c r="H17" s="9">
        <v>46405943.094999999</v>
      </c>
      <c r="I17" s="9">
        <v>53564284.740999997</v>
      </c>
      <c r="J17" s="9">
        <v>64728587.123999998</v>
      </c>
      <c r="K17" s="9">
        <v>78257757.093999997</v>
      </c>
      <c r="L17" s="9">
        <v>90968146.327000007</v>
      </c>
      <c r="M17" s="9">
        <v>102794706.572</v>
      </c>
      <c r="N17" s="9">
        <v>114929218.719</v>
      </c>
      <c r="O17" s="9">
        <v>126566852.55599999</v>
      </c>
      <c r="P17" s="9">
        <v>139623217.21399999</v>
      </c>
      <c r="Q17" s="9">
        <v>151711401.21700001</v>
      </c>
      <c r="R17" s="9">
        <v>161526096.35299999</v>
      </c>
      <c r="S17" s="9">
        <v>173256622.39399999</v>
      </c>
      <c r="T17" s="9">
        <v>182753035.73899999</v>
      </c>
      <c r="U17" s="9">
        <v>192012297.94499999</v>
      </c>
      <c r="V17" s="9">
        <v>202773483.80700001</v>
      </c>
      <c r="W17" s="9">
        <v>211682253.542</v>
      </c>
      <c r="X17" s="9">
        <v>221423870.69499999</v>
      </c>
      <c r="Y17" s="9">
        <v>233580584.308</v>
      </c>
      <c r="Z17" s="9">
        <v>249455517.74200001</v>
      </c>
      <c r="AA17" s="9">
        <v>268600237.92299998</v>
      </c>
      <c r="AB17" s="9">
        <v>282507904.01999998</v>
      </c>
      <c r="AC17" s="9">
        <v>294219808.26200002</v>
      </c>
      <c r="AD17" s="9">
        <v>301254520.31699997</v>
      </c>
      <c r="AE17" s="9">
        <v>310180100</v>
      </c>
      <c r="AF17" s="9">
        <v>317671200</v>
      </c>
      <c r="AG17" s="9">
        <v>325343200</v>
      </c>
      <c r="AH17" s="9">
        <v>331281000</v>
      </c>
      <c r="AI17" s="9">
        <v>329928000</v>
      </c>
      <c r="AJ17" s="9">
        <v>332376700</v>
      </c>
      <c r="AK17" s="9">
        <v>336481400</v>
      </c>
      <c r="AL17" s="9">
        <v>339900000</v>
      </c>
      <c r="AM17" s="9">
        <v>339897900</v>
      </c>
      <c r="AN17" s="9">
        <v>338734800</v>
      </c>
      <c r="AO17" s="9">
        <v>341554300</v>
      </c>
      <c r="AP17" s="9">
        <v>344654300</v>
      </c>
      <c r="AQ17" s="9">
        <v>347345700</v>
      </c>
      <c r="AR17" s="9">
        <v>349514000</v>
      </c>
      <c r="AS17" s="9">
        <v>348892600</v>
      </c>
      <c r="AT17" s="9">
        <v>340878800</v>
      </c>
      <c r="AU17" s="9">
        <v>344588700</v>
      </c>
      <c r="AV17" s="9">
        <v>343426000</v>
      </c>
      <c r="AW17" s="9">
        <v>348969000</v>
      </c>
      <c r="AX17" s="9">
        <v>356967600</v>
      </c>
      <c r="AY17" s="9">
        <v>361691700</v>
      </c>
      <c r="AZ17" s="9">
        <v>364359700</v>
      </c>
      <c r="BA17" s="9">
        <v>363012800</v>
      </c>
      <c r="BB17" s="9">
        <v>368002200</v>
      </c>
      <c r="BC17" s="9">
        <v>371863900</v>
      </c>
      <c r="BD17" s="9">
        <v>373025600</v>
      </c>
      <c r="BE17" s="9">
        <v>358510900</v>
      </c>
      <c r="BF17" s="9">
        <v>363319200</v>
      </c>
    </row>
    <row r="18" spans="1:58" ht="14">
      <c r="A18" s="19"/>
      <c r="B18" s="14" t="s">
        <v>91</v>
      </c>
      <c r="C18" s="15"/>
      <c r="D18" s="15"/>
      <c r="E18" s="16"/>
      <c r="F18" s="5" t="s">
        <v>63</v>
      </c>
      <c r="G18" s="8">
        <v>33300652.671999998</v>
      </c>
      <c r="H18" s="8">
        <v>33574585.579000004</v>
      </c>
      <c r="I18" s="8">
        <v>38195137.832999997</v>
      </c>
      <c r="J18" s="8">
        <v>49833562.567000002</v>
      </c>
      <c r="K18" s="8">
        <v>58290106.471000001</v>
      </c>
      <c r="L18" s="8">
        <v>56569239.934</v>
      </c>
      <c r="M18" s="8">
        <v>61718922.572999999</v>
      </c>
      <c r="N18" s="8">
        <v>66635750.604000002</v>
      </c>
      <c r="O18" s="8">
        <v>73514911.094999999</v>
      </c>
      <c r="P18" s="8">
        <v>83766914.141000003</v>
      </c>
      <c r="Q18" s="8">
        <v>90108800</v>
      </c>
      <c r="R18" s="8">
        <v>93398700</v>
      </c>
      <c r="S18" s="8">
        <v>94821000</v>
      </c>
      <c r="T18" s="8">
        <v>94961700</v>
      </c>
      <c r="U18" s="8">
        <v>100127600</v>
      </c>
      <c r="V18" s="8">
        <v>106292900</v>
      </c>
      <c r="W18" s="8">
        <v>111323800</v>
      </c>
      <c r="X18" s="8">
        <v>119665700</v>
      </c>
      <c r="Y18" s="8">
        <v>136358700</v>
      </c>
      <c r="Z18" s="8">
        <v>149549000</v>
      </c>
      <c r="AA18" s="8">
        <v>163536400</v>
      </c>
      <c r="AB18" s="8">
        <v>173036800</v>
      </c>
      <c r="AC18" s="8">
        <v>169081800</v>
      </c>
      <c r="AD18" s="8">
        <v>160270600</v>
      </c>
      <c r="AE18" s="8">
        <v>156608600</v>
      </c>
      <c r="AF18" s="8">
        <v>161354000</v>
      </c>
      <c r="AG18" s="8">
        <v>171524200</v>
      </c>
      <c r="AH18" s="8">
        <v>169099000</v>
      </c>
      <c r="AI18" s="8">
        <v>158754000</v>
      </c>
      <c r="AJ18" s="8">
        <v>148918000</v>
      </c>
      <c r="AK18" s="8">
        <v>152152000</v>
      </c>
      <c r="AL18" s="8">
        <v>147560300</v>
      </c>
      <c r="AM18" s="8">
        <v>135834000</v>
      </c>
      <c r="AN18" s="8">
        <v>134455400</v>
      </c>
      <c r="AO18" s="8">
        <v>135728900</v>
      </c>
      <c r="AP18" s="8">
        <v>138732700</v>
      </c>
      <c r="AQ18" s="8">
        <v>139559300</v>
      </c>
      <c r="AR18" s="8">
        <v>138966100</v>
      </c>
      <c r="AS18" s="8">
        <v>136545800</v>
      </c>
      <c r="AT18" s="8">
        <v>111871800</v>
      </c>
      <c r="AU18" s="8">
        <v>114200900</v>
      </c>
      <c r="AV18" s="8">
        <v>117102300</v>
      </c>
      <c r="AW18" s="8">
        <v>120138600</v>
      </c>
      <c r="AX18" s="8">
        <v>124212600</v>
      </c>
      <c r="AY18" s="8">
        <v>129891400</v>
      </c>
      <c r="AZ18" s="8">
        <v>135397700</v>
      </c>
      <c r="BA18" s="8">
        <v>135196200</v>
      </c>
      <c r="BB18" s="8">
        <v>139456400</v>
      </c>
      <c r="BC18" s="8">
        <v>142383300</v>
      </c>
      <c r="BD18" s="8">
        <v>144183500</v>
      </c>
      <c r="BE18" s="8">
        <v>136771700</v>
      </c>
      <c r="BF18" s="8">
        <v>137071300</v>
      </c>
    </row>
    <row r="19" spans="1:58" ht="14">
      <c r="A19" s="19"/>
      <c r="B19" s="17" t="s">
        <v>91</v>
      </c>
      <c r="C19" s="14" t="s">
        <v>92</v>
      </c>
      <c r="D19" s="15"/>
      <c r="E19" s="16"/>
      <c r="F19" s="5" t="s">
        <v>63</v>
      </c>
      <c r="G19" s="9">
        <v>30415087.618000001</v>
      </c>
      <c r="H19" s="9">
        <v>32276673.355</v>
      </c>
      <c r="I19" s="9">
        <v>36815485.656000003</v>
      </c>
      <c r="J19" s="9">
        <v>47810753.784000002</v>
      </c>
      <c r="K19" s="9">
        <v>54533484.108000003</v>
      </c>
      <c r="L19" s="9">
        <v>56216268.855999999</v>
      </c>
      <c r="M19" s="9">
        <v>60665271.908</v>
      </c>
      <c r="N19" s="9">
        <v>65379731.946999997</v>
      </c>
      <c r="O19" s="9">
        <v>72579187.049999997</v>
      </c>
      <c r="P19" s="9">
        <v>81950297.533999994</v>
      </c>
      <c r="Q19" s="9">
        <v>88549000</v>
      </c>
      <c r="R19" s="9">
        <v>92029700</v>
      </c>
      <c r="S19" s="9">
        <v>93443900</v>
      </c>
      <c r="T19" s="9">
        <v>94390400</v>
      </c>
      <c r="U19" s="9">
        <v>98646600</v>
      </c>
      <c r="V19" s="9">
        <v>104127600</v>
      </c>
      <c r="W19" s="9">
        <v>109452100</v>
      </c>
      <c r="X19" s="9">
        <v>118747400</v>
      </c>
      <c r="Y19" s="9">
        <v>133901400</v>
      </c>
      <c r="Z19" s="9">
        <v>146708400</v>
      </c>
      <c r="AA19" s="9">
        <v>161251200</v>
      </c>
      <c r="AB19" s="9">
        <v>170258900</v>
      </c>
      <c r="AC19" s="9">
        <v>168014400</v>
      </c>
      <c r="AD19" s="9">
        <v>159848300</v>
      </c>
      <c r="AE19" s="9">
        <v>156449200</v>
      </c>
      <c r="AF19" s="9">
        <v>159644300</v>
      </c>
      <c r="AG19" s="9">
        <v>169107300</v>
      </c>
      <c r="AH19" s="9">
        <v>166236400</v>
      </c>
      <c r="AI19" s="9">
        <v>157100300</v>
      </c>
      <c r="AJ19" s="9">
        <v>152623100</v>
      </c>
      <c r="AK19" s="9">
        <v>152525200</v>
      </c>
      <c r="AL19" s="9">
        <v>147432800</v>
      </c>
      <c r="AM19" s="9">
        <v>137730300</v>
      </c>
      <c r="AN19" s="9">
        <v>134729900</v>
      </c>
      <c r="AO19" s="9">
        <v>134065100</v>
      </c>
      <c r="AP19" s="9">
        <v>137927100</v>
      </c>
      <c r="AQ19" s="9">
        <v>139383400</v>
      </c>
      <c r="AR19" s="9">
        <v>137005200</v>
      </c>
      <c r="AS19" s="9">
        <v>133501500</v>
      </c>
      <c r="AT19" s="9">
        <v>116925700</v>
      </c>
      <c r="AU19" s="9">
        <v>114349300</v>
      </c>
      <c r="AV19" s="9">
        <v>116160100</v>
      </c>
      <c r="AW19" s="9">
        <v>118981100</v>
      </c>
      <c r="AX19" s="9">
        <v>124919200</v>
      </c>
      <c r="AY19" s="9">
        <v>130141400</v>
      </c>
      <c r="AZ19" s="9">
        <v>134354500</v>
      </c>
      <c r="BA19" s="9">
        <v>134788400</v>
      </c>
      <c r="BB19" s="9">
        <v>138308900</v>
      </c>
      <c r="BC19" s="9">
        <v>140301300</v>
      </c>
      <c r="BD19" s="9">
        <v>142822200</v>
      </c>
      <c r="BE19" s="9">
        <v>136497700</v>
      </c>
      <c r="BF19" s="9">
        <v>137521400</v>
      </c>
    </row>
    <row r="20" spans="1:58" ht="14">
      <c r="A20" s="19"/>
      <c r="B20" s="19"/>
      <c r="C20" s="17" t="s">
        <v>92</v>
      </c>
      <c r="D20" s="14" t="s">
        <v>93</v>
      </c>
      <c r="E20" s="16"/>
      <c r="F20" s="5" t="s">
        <v>63</v>
      </c>
      <c r="G20" s="8" t="s">
        <v>65</v>
      </c>
      <c r="H20" s="8" t="s">
        <v>65</v>
      </c>
      <c r="I20" s="8" t="s">
        <v>65</v>
      </c>
      <c r="J20" s="8" t="s">
        <v>65</v>
      </c>
      <c r="K20" s="8" t="s">
        <v>65</v>
      </c>
      <c r="L20" s="8" t="s">
        <v>65</v>
      </c>
      <c r="M20" s="8" t="s">
        <v>65</v>
      </c>
      <c r="N20" s="8" t="s">
        <v>65</v>
      </c>
      <c r="O20" s="8" t="s">
        <v>65</v>
      </c>
      <c r="P20" s="8" t="s">
        <v>65</v>
      </c>
      <c r="Q20" s="8">
        <v>17071900</v>
      </c>
      <c r="R20" s="8">
        <v>16548400</v>
      </c>
      <c r="S20" s="8">
        <v>16704300</v>
      </c>
      <c r="T20" s="8">
        <v>16058600</v>
      </c>
      <c r="U20" s="8">
        <v>15968400</v>
      </c>
      <c r="V20" s="8">
        <v>16601600</v>
      </c>
      <c r="W20" s="8">
        <v>17581500</v>
      </c>
      <c r="X20" s="8">
        <v>21473500</v>
      </c>
      <c r="Y20" s="8">
        <v>24580700</v>
      </c>
      <c r="Z20" s="8">
        <v>25849600</v>
      </c>
      <c r="AA20" s="8">
        <v>27401700</v>
      </c>
      <c r="AB20" s="8">
        <v>26796100</v>
      </c>
      <c r="AC20" s="8">
        <v>25761400</v>
      </c>
      <c r="AD20" s="8">
        <v>26448200</v>
      </c>
      <c r="AE20" s="8">
        <v>31927300</v>
      </c>
      <c r="AF20" s="8">
        <v>30559800</v>
      </c>
      <c r="AG20" s="8">
        <v>33870400</v>
      </c>
      <c r="AH20" s="8">
        <v>31242000</v>
      </c>
      <c r="AI20" s="8">
        <v>26555800</v>
      </c>
      <c r="AJ20" s="8">
        <v>26154100</v>
      </c>
      <c r="AK20" s="8">
        <v>26254600</v>
      </c>
      <c r="AL20" s="8">
        <v>25122200</v>
      </c>
      <c r="AM20" s="8">
        <v>24125500</v>
      </c>
      <c r="AN20" s="8">
        <v>23845100</v>
      </c>
      <c r="AO20" s="8">
        <v>24503000</v>
      </c>
      <c r="AP20" s="8">
        <v>24436200</v>
      </c>
      <c r="AQ20" s="8">
        <v>24790000</v>
      </c>
      <c r="AR20" s="8">
        <v>22854300</v>
      </c>
      <c r="AS20" s="8">
        <v>21964700</v>
      </c>
      <c r="AT20" s="8">
        <v>17797400</v>
      </c>
      <c r="AU20" s="8">
        <v>17368600</v>
      </c>
      <c r="AV20" s="8">
        <v>18503200</v>
      </c>
      <c r="AW20" s="8">
        <v>18766500</v>
      </c>
      <c r="AX20" s="8">
        <v>20760200</v>
      </c>
      <c r="AY20" s="8">
        <v>20958300</v>
      </c>
      <c r="AZ20" s="8">
        <v>21105300</v>
      </c>
      <c r="BA20" s="8">
        <v>21794100</v>
      </c>
      <c r="BB20" s="8">
        <v>22128700</v>
      </c>
      <c r="BC20" s="8">
        <v>21050200</v>
      </c>
      <c r="BD20" s="8">
        <v>22091200</v>
      </c>
      <c r="BE20" s="8">
        <v>20585500</v>
      </c>
      <c r="BF20" s="8" t="s">
        <v>65</v>
      </c>
    </row>
    <row r="21" spans="1:58" ht="14">
      <c r="A21" s="19"/>
      <c r="B21" s="19"/>
      <c r="C21" s="19"/>
      <c r="D21" s="14" t="s">
        <v>94</v>
      </c>
      <c r="E21" s="16"/>
      <c r="F21" s="5" t="s">
        <v>63</v>
      </c>
      <c r="G21" s="9" t="s">
        <v>65</v>
      </c>
      <c r="H21" s="9" t="s">
        <v>65</v>
      </c>
      <c r="I21" s="9" t="s">
        <v>65</v>
      </c>
      <c r="J21" s="9" t="s">
        <v>65</v>
      </c>
      <c r="K21" s="9" t="s">
        <v>65</v>
      </c>
      <c r="L21" s="9" t="s">
        <v>65</v>
      </c>
      <c r="M21" s="9" t="s">
        <v>65</v>
      </c>
      <c r="N21" s="9" t="s">
        <v>65</v>
      </c>
      <c r="O21" s="9" t="s">
        <v>65</v>
      </c>
      <c r="P21" s="9" t="s">
        <v>65</v>
      </c>
      <c r="Q21" s="9">
        <v>35362200</v>
      </c>
      <c r="R21" s="9">
        <v>36166000</v>
      </c>
      <c r="S21" s="9">
        <v>35325100</v>
      </c>
      <c r="T21" s="9">
        <v>33888500</v>
      </c>
      <c r="U21" s="9">
        <v>34290100</v>
      </c>
      <c r="V21" s="9">
        <v>34908000</v>
      </c>
      <c r="W21" s="9">
        <v>37305800</v>
      </c>
      <c r="X21" s="9">
        <v>40808300</v>
      </c>
      <c r="Y21" s="9">
        <v>45483800</v>
      </c>
      <c r="Z21" s="9">
        <v>50422400</v>
      </c>
      <c r="AA21" s="9">
        <v>56768800</v>
      </c>
      <c r="AB21" s="9">
        <v>60770000</v>
      </c>
      <c r="AC21" s="9">
        <v>62937100</v>
      </c>
      <c r="AD21" s="9">
        <v>59433100</v>
      </c>
      <c r="AE21" s="9">
        <v>59950000</v>
      </c>
      <c r="AF21" s="9">
        <v>60269100</v>
      </c>
      <c r="AG21" s="9">
        <v>60917500</v>
      </c>
      <c r="AH21" s="9">
        <v>58436000</v>
      </c>
      <c r="AI21" s="9">
        <v>57731200</v>
      </c>
      <c r="AJ21" s="9">
        <v>54915000</v>
      </c>
      <c r="AK21" s="9">
        <v>53376000</v>
      </c>
      <c r="AL21" s="9">
        <v>50290000</v>
      </c>
      <c r="AM21" s="9">
        <v>46205700</v>
      </c>
      <c r="AN21" s="9">
        <v>43580100</v>
      </c>
      <c r="AO21" s="9">
        <v>41193100</v>
      </c>
      <c r="AP21" s="9">
        <v>40877400</v>
      </c>
      <c r="AQ21" s="9">
        <v>40064900</v>
      </c>
      <c r="AR21" s="9">
        <v>38064500</v>
      </c>
      <c r="AS21" s="9">
        <v>36853000</v>
      </c>
      <c r="AT21" s="9">
        <v>35522400</v>
      </c>
      <c r="AU21" s="9">
        <v>33959700</v>
      </c>
      <c r="AV21" s="9">
        <v>34772900</v>
      </c>
      <c r="AW21" s="9">
        <v>34452000</v>
      </c>
      <c r="AX21" s="9">
        <v>37493200</v>
      </c>
      <c r="AY21" s="9">
        <v>38248800</v>
      </c>
      <c r="AZ21" s="9">
        <v>39225300</v>
      </c>
      <c r="BA21" s="9">
        <v>40906400</v>
      </c>
      <c r="BB21" s="9">
        <v>42027100</v>
      </c>
      <c r="BC21" s="9">
        <v>43062900</v>
      </c>
      <c r="BD21" s="9">
        <v>44145200</v>
      </c>
      <c r="BE21" s="9">
        <v>44723700</v>
      </c>
      <c r="BF21" s="9" t="s">
        <v>65</v>
      </c>
    </row>
    <row r="22" spans="1:58" ht="14">
      <c r="A22" s="19"/>
      <c r="B22" s="19"/>
      <c r="C22" s="19"/>
      <c r="D22" s="14" t="s">
        <v>95</v>
      </c>
      <c r="E22" s="16"/>
      <c r="F22" s="5" t="s">
        <v>63</v>
      </c>
      <c r="G22" s="8" t="s">
        <v>65</v>
      </c>
      <c r="H22" s="8" t="s">
        <v>65</v>
      </c>
      <c r="I22" s="8" t="s">
        <v>65</v>
      </c>
      <c r="J22" s="8" t="s">
        <v>65</v>
      </c>
      <c r="K22" s="8" t="s">
        <v>65</v>
      </c>
      <c r="L22" s="8" t="s">
        <v>65</v>
      </c>
      <c r="M22" s="8" t="s">
        <v>65</v>
      </c>
      <c r="N22" s="8" t="s">
        <v>65</v>
      </c>
      <c r="O22" s="8" t="s">
        <v>65</v>
      </c>
      <c r="P22" s="8" t="s">
        <v>65</v>
      </c>
      <c r="Q22" s="8">
        <v>26186300</v>
      </c>
      <c r="R22" s="8">
        <v>28155400</v>
      </c>
      <c r="S22" s="8">
        <v>29174200</v>
      </c>
      <c r="T22" s="8">
        <v>30836600</v>
      </c>
      <c r="U22" s="8">
        <v>33778600</v>
      </c>
      <c r="V22" s="8">
        <v>36485300</v>
      </c>
      <c r="W22" s="8">
        <v>37451300</v>
      </c>
      <c r="X22" s="8">
        <v>38663400</v>
      </c>
      <c r="Y22" s="8">
        <v>44609800</v>
      </c>
      <c r="Z22" s="8">
        <v>48707000</v>
      </c>
      <c r="AA22" s="8">
        <v>53984300</v>
      </c>
      <c r="AB22" s="8">
        <v>57198300</v>
      </c>
      <c r="AC22" s="8">
        <v>52673300</v>
      </c>
      <c r="AD22" s="8">
        <v>47560800</v>
      </c>
      <c r="AE22" s="8">
        <v>45625300</v>
      </c>
      <c r="AF22" s="8">
        <v>49427800</v>
      </c>
      <c r="AG22" s="8">
        <v>53413100</v>
      </c>
      <c r="AH22" s="8">
        <v>54232100</v>
      </c>
      <c r="AI22" s="8">
        <v>49124100</v>
      </c>
      <c r="AJ22" s="8">
        <v>47582700</v>
      </c>
      <c r="AK22" s="8">
        <v>48046200</v>
      </c>
      <c r="AL22" s="8">
        <v>46042800</v>
      </c>
      <c r="AM22" s="8">
        <v>40910000</v>
      </c>
      <c r="AN22" s="8">
        <v>40706400</v>
      </c>
      <c r="AO22" s="8">
        <v>41474300</v>
      </c>
      <c r="AP22" s="8">
        <v>44752000</v>
      </c>
      <c r="AQ22" s="8">
        <v>45894100</v>
      </c>
      <c r="AR22" s="8">
        <v>46760400</v>
      </c>
      <c r="AS22" s="8">
        <v>45008100</v>
      </c>
      <c r="AT22" s="8">
        <v>36206400</v>
      </c>
      <c r="AU22" s="8">
        <v>36138700</v>
      </c>
      <c r="AV22" s="8">
        <v>36273400</v>
      </c>
      <c r="AW22" s="8">
        <v>38687800</v>
      </c>
      <c r="AX22" s="8">
        <v>38836000</v>
      </c>
      <c r="AY22" s="8">
        <v>41804800</v>
      </c>
      <c r="AZ22" s="8">
        <v>43815900</v>
      </c>
      <c r="BA22" s="8">
        <v>42226700</v>
      </c>
      <c r="BB22" s="8">
        <v>44178600</v>
      </c>
      <c r="BC22" s="8">
        <v>45695100</v>
      </c>
      <c r="BD22" s="8">
        <v>46001300</v>
      </c>
      <c r="BE22" s="8">
        <v>41467500</v>
      </c>
      <c r="BF22" s="8" t="s">
        <v>65</v>
      </c>
    </row>
    <row r="23" spans="1:58" ht="48">
      <c r="A23" s="19"/>
      <c r="B23" s="19"/>
      <c r="C23" s="19"/>
      <c r="D23" s="17" t="s">
        <v>95</v>
      </c>
      <c r="E23" s="6" t="s">
        <v>96</v>
      </c>
      <c r="F23" s="5" t="s">
        <v>63</v>
      </c>
      <c r="G23" s="9" t="s">
        <v>65</v>
      </c>
      <c r="H23" s="9" t="s">
        <v>65</v>
      </c>
      <c r="I23" s="9" t="s">
        <v>65</v>
      </c>
      <c r="J23" s="9" t="s">
        <v>65</v>
      </c>
      <c r="K23" s="9" t="s">
        <v>65</v>
      </c>
      <c r="L23" s="9" t="s">
        <v>65</v>
      </c>
      <c r="M23" s="9" t="s">
        <v>65</v>
      </c>
      <c r="N23" s="9" t="s">
        <v>65</v>
      </c>
      <c r="O23" s="9" t="s">
        <v>65</v>
      </c>
      <c r="P23" s="9" t="s">
        <v>65</v>
      </c>
      <c r="Q23" s="9">
        <v>6322100</v>
      </c>
      <c r="R23" s="9">
        <v>6693200</v>
      </c>
      <c r="S23" s="9">
        <v>6504200</v>
      </c>
      <c r="T23" s="9">
        <v>7137000</v>
      </c>
      <c r="U23" s="9">
        <v>7303700</v>
      </c>
      <c r="V23" s="9">
        <v>6951900</v>
      </c>
      <c r="W23" s="9">
        <v>7201800</v>
      </c>
      <c r="X23" s="9">
        <v>7774600</v>
      </c>
      <c r="Y23" s="9">
        <v>8828100</v>
      </c>
      <c r="Z23" s="9">
        <v>8909700</v>
      </c>
      <c r="AA23" s="9">
        <v>8247500</v>
      </c>
      <c r="AB23" s="9">
        <v>8270200</v>
      </c>
      <c r="AC23" s="9">
        <v>7835400</v>
      </c>
      <c r="AD23" s="9">
        <v>7385800</v>
      </c>
      <c r="AE23" s="9">
        <v>7099200</v>
      </c>
      <c r="AF23" s="9">
        <v>7314800</v>
      </c>
      <c r="AG23" s="9">
        <v>7225100</v>
      </c>
      <c r="AH23" s="9">
        <v>7002400</v>
      </c>
      <c r="AI23" s="9">
        <v>5630600</v>
      </c>
      <c r="AJ23" s="9">
        <v>5814600</v>
      </c>
      <c r="AK23" s="9">
        <v>6137200</v>
      </c>
      <c r="AL23" s="9">
        <v>6282700</v>
      </c>
      <c r="AM23" s="9">
        <v>6298600</v>
      </c>
      <c r="AN23" s="9">
        <v>6701100</v>
      </c>
      <c r="AO23" s="9">
        <v>6792500</v>
      </c>
      <c r="AP23" s="9">
        <v>7294700</v>
      </c>
      <c r="AQ23" s="9">
        <v>7291000</v>
      </c>
      <c r="AR23" s="9">
        <v>7048600</v>
      </c>
      <c r="AS23" s="9">
        <v>6757400</v>
      </c>
      <c r="AT23" s="9">
        <v>5538200</v>
      </c>
      <c r="AU23" s="9">
        <v>6078800</v>
      </c>
      <c r="AV23" s="9">
        <v>5622300</v>
      </c>
      <c r="AW23" s="9">
        <v>6855300</v>
      </c>
      <c r="AX23" s="9">
        <v>6916200</v>
      </c>
      <c r="AY23" s="9">
        <v>7516200</v>
      </c>
      <c r="AZ23" s="9">
        <v>7786800</v>
      </c>
      <c r="BA23" s="9">
        <v>7563700</v>
      </c>
      <c r="BB23" s="9">
        <v>7863200</v>
      </c>
      <c r="BC23" s="9">
        <v>7934100</v>
      </c>
      <c r="BD23" s="9">
        <v>8059500</v>
      </c>
      <c r="BE23" s="9">
        <v>6685700</v>
      </c>
      <c r="BF23" s="9" t="s">
        <v>65</v>
      </c>
    </row>
    <row r="24" spans="1:58" ht="60">
      <c r="A24" s="19"/>
      <c r="B24" s="19"/>
      <c r="C24" s="19"/>
      <c r="D24" s="19"/>
      <c r="E24" s="6" t="s">
        <v>97</v>
      </c>
      <c r="F24" s="5" t="s">
        <v>63</v>
      </c>
      <c r="G24" s="8" t="s">
        <v>65</v>
      </c>
      <c r="H24" s="8" t="s">
        <v>65</v>
      </c>
      <c r="I24" s="8" t="s">
        <v>65</v>
      </c>
      <c r="J24" s="8" t="s">
        <v>65</v>
      </c>
      <c r="K24" s="8" t="s">
        <v>65</v>
      </c>
      <c r="L24" s="8" t="s">
        <v>65</v>
      </c>
      <c r="M24" s="8" t="s">
        <v>65</v>
      </c>
      <c r="N24" s="8" t="s">
        <v>65</v>
      </c>
      <c r="O24" s="8" t="s">
        <v>65</v>
      </c>
      <c r="P24" s="8" t="s">
        <v>65</v>
      </c>
      <c r="Q24" s="8" t="s">
        <v>65</v>
      </c>
      <c r="R24" s="8" t="s">
        <v>65</v>
      </c>
      <c r="S24" s="8" t="s">
        <v>65</v>
      </c>
      <c r="T24" s="8" t="s">
        <v>65</v>
      </c>
      <c r="U24" s="8" t="s">
        <v>65</v>
      </c>
      <c r="V24" s="8" t="s">
        <v>65</v>
      </c>
      <c r="W24" s="8" t="s">
        <v>65</v>
      </c>
      <c r="X24" s="8" t="s">
        <v>65</v>
      </c>
      <c r="Y24" s="8" t="s">
        <v>65</v>
      </c>
      <c r="Z24" s="8" t="s">
        <v>65</v>
      </c>
      <c r="AA24" s="8" t="s">
        <v>65</v>
      </c>
      <c r="AB24" s="8" t="s">
        <v>65</v>
      </c>
      <c r="AC24" s="8" t="s">
        <v>65</v>
      </c>
      <c r="AD24" s="8" t="s">
        <v>65</v>
      </c>
      <c r="AE24" s="8">
        <v>10254600</v>
      </c>
      <c r="AF24" s="8">
        <v>11986700</v>
      </c>
      <c r="AG24" s="8">
        <v>14099300</v>
      </c>
      <c r="AH24" s="8">
        <v>13883700</v>
      </c>
      <c r="AI24" s="8">
        <v>11835100</v>
      </c>
      <c r="AJ24" s="8">
        <v>11813600</v>
      </c>
      <c r="AK24" s="8">
        <v>11833600</v>
      </c>
      <c r="AL24" s="8">
        <v>10253700</v>
      </c>
      <c r="AM24" s="8">
        <v>8666300</v>
      </c>
      <c r="AN24" s="8">
        <v>8482700</v>
      </c>
      <c r="AO24" s="8">
        <v>8230600</v>
      </c>
      <c r="AP24" s="8">
        <v>8261600</v>
      </c>
      <c r="AQ24" s="8">
        <v>7892400</v>
      </c>
      <c r="AR24" s="8">
        <v>8150500</v>
      </c>
      <c r="AS24" s="8">
        <v>7876700</v>
      </c>
      <c r="AT24" s="8">
        <v>6272300</v>
      </c>
      <c r="AU24" s="8">
        <v>6719200</v>
      </c>
      <c r="AV24" s="8">
        <v>6520500</v>
      </c>
      <c r="AW24" s="8">
        <v>6095300</v>
      </c>
      <c r="AX24" s="8">
        <v>6350900</v>
      </c>
      <c r="AY24" s="8">
        <v>6922600</v>
      </c>
      <c r="AZ24" s="8">
        <v>6838700</v>
      </c>
      <c r="BA24" s="8">
        <v>6386200</v>
      </c>
      <c r="BB24" s="8">
        <v>6657100</v>
      </c>
      <c r="BC24" s="8">
        <v>6795300</v>
      </c>
      <c r="BD24" s="8">
        <v>7220100</v>
      </c>
      <c r="BE24" s="8">
        <v>7200300</v>
      </c>
      <c r="BF24" s="8" t="s">
        <v>65</v>
      </c>
    </row>
    <row r="25" spans="1:58" ht="96">
      <c r="A25" s="19"/>
      <c r="B25" s="19"/>
      <c r="C25" s="19"/>
      <c r="D25" s="18"/>
      <c r="E25" s="6" t="s">
        <v>98</v>
      </c>
      <c r="F25" s="5" t="s">
        <v>63</v>
      </c>
      <c r="G25" s="9" t="s">
        <v>65</v>
      </c>
      <c r="H25" s="9" t="s">
        <v>65</v>
      </c>
      <c r="I25" s="9" t="s">
        <v>65</v>
      </c>
      <c r="J25" s="9" t="s">
        <v>65</v>
      </c>
      <c r="K25" s="9" t="s">
        <v>65</v>
      </c>
      <c r="L25" s="9" t="s">
        <v>65</v>
      </c>
      <c r="M25" s="9" t="s">
        <v>65</v>
      </c>
      <c r="N25" s="9" t="s">
        <v>65</v>
      </c>
      <c r="O25" s="9" t="s">
        <v>65</v>
      </c>
      <c r="P25" s="9" t="s">
        <v>65</v>
      </c>
      <c r="Q25" s="9" t="s">
        <v>65</v>
      </c>
      <c r="R25" s="9" t="s">
        <v>65</v>
      </c>
      <c r="S25" s="9" t="s">
        <v>65</v>
      </c>
      <c r="T25" s="9" t="s">
        <v>65</v>
      </c>
      <c r="U25" s="9" t="s">
        <v>65</v>
      </c>
      <c r="V25" s="9" t="s">
        <v>65</v>
      </c>
      <c r="W25" s="9" t="s">
        <v>65</v>
      </c>
      <c r="X25" s="9" t="s">
        <v>65</v>
      </c>
      <c r="Y25" s="9" t="s">
        <v>65</v>
      </c>
      <c r="Z25" s="9" t="s">
        <v>65</v>
      </c>
      <c r="AA25" s="9" t="s">
        <v>65</v>
      </c>
      <c r="AB25" s="9" t="s">
        <v>65</v>
      </c>
      <c r="AC25" s="9" t="s">
        <v>65</v>
      </c>
      <c r="AD25" s="9" t="s">
        <v>65</v>
      </c>
      <c r="AE25" s="9">
        <v>28271500</v>
      </c>
      <c r="AF25" s="9">
        <v>30126300</v>
      </c>
      <c r="AG25" s="9">
        <v>32088700</v>
      </c>
      <c r="AH25" s="9">
        <v>33346000</v>
      </c>
      <c r="AI25" s="9">
        <v>31658400</v>
      </c>
      <c r="AJ25" s="9">
        <v>29954600</v>
      </c>
      <c r="AK25" s="9">
        <v>30075400</v>
      </c>
      <c r="AL25" s="9">
        <v>29506400</v>
      </c>
      <c r="AM25" s="9">
        <v>25945100</v>
      </c>
      <c r="AN25" s="9">
        <v>25522600</v>
      </c>
      <c r="AO25" s="9">
        <v>26451100</v>
      </c>
      <c r="AP25" s="9">
        <v>29195700</v>
      </c>
      <c r="AQ25" s="9">
        <v>30710600</v>
      </c>
      <c r="AR25" s="9">
        <v>31561400</v>
      </c>
      <c r="AS25" s="9">
        <v>30374100</v>
      </c>
      <c r="AT25" s="9">
        <v>24395800</v>
      </c>
      <c r="AU25" s="9">
        <v>23340700</v>
      </c>
      <c r="AV25" s="9">
        <v>24130600</v>
      </c>
      <c r="AW25" s="9">
        <v>25737200</v>
      </c>
      <c r="AX25" s="9">
        <v>25568900</v>
      </c>
      <c r="AY25" s="9">
        <v>27366000</v>
      </c>
      <c r="AZ25" s="9">
        <v>29190400</v>
      </c>
      <c r="BA25" s="9">
        <v>28276800</v>
      </c>
      <c r="BB25" s="9">
        <v>29658300</v>
      </c>
      <c r="BC25" s="9">
        <v>30965700</v>
      </c>
      <c r="BD25" s="9">
        <v>30721700</v>
      </c>
      <c r="BE25" s="9">
        <v>27581500</v>
      </c>
      <c r="BF25" s="9" t="s">
        <v>65</v>
      </c>
    </row>
    <row r="26" spans="1:58" ht="14">
      <c r="A26" s="19"/>
      <c r="B26" s="19"/>
      <c r="C26" s="19"/>
      <c r="D26" s="14" t="s">
        <v>137</v>
      </c>
      <c r="E26" s="16"/>
      <c r="F26" s="5" t="s">
        <v>63</v>
      </c>
      <c r="G26" s="8" t="s">
        <v>65</v>
      </c>
      <c r="H26" s="8" t="s">
        <v>65</v>
      </c>
      <c r="I26" s="8" t="s">
        <v>65</v>
      </c>
      <c r="J26" s="8" t="s">
        <v>65</v>
      </c>
      <c r="K26" s="8" t="s">
        <v>65</v>
      </c>
      <c r="L26" s="8" t="s">
        <v>65</v>
      </c>
      <c r="M26" s="8" t="s">
        <v>65</v>
      </c>
      <c r="N26" s="8" t="s">
        <v>65</v>
      </c>
      <c r="O26" s="8" t="s">
        <v>65</v>
      </c>
      <c r="P26" s="8" t="s">
        <v>65</v>
      </c>
      <c r="Q26" s="8">
        <v>176900</v>
      </c>
      <c r="R26" s="8">
        <v>181400</v>
      </c>
      <c r="S26" s="8">
        <v>192400</v>
      </c>
      <c r="T26" s="8">
        <v>190200</v>
      </c>
      <c r="U26" s="8">
        <v>196800</v>
      </c>
      <c r="V26" s="8">
        <v>227600</v>
      </c>
      <c r="W26" s="8">
        <v>223800</v>
      </c>
      <c r="X26" s="8">
        <v>226600</v>
      </c>
      <c r="Y26" s="8">
        <v>225900</v>
      </c>
      <c r="Z26" s="8">
        <v>249200</v>
      </c>
      <c r="AA26" s="8">
        <v>280600</v>
      </c>
      <c r="AB26" s="8">
        <v>269000</v>
      </c>
      <c r="AC26" s="8">
        <v>256100</v>
      </c>
      <c r="AD26" s="8">
        <v>259500</v>
      </c>
      <c r="AE26" s="8">
        <v>234100</v>
      </c>
      <c r="AF26" s="8">
        <v>205400</v>
      </c>
      <c r="AG26" s="8">
        <v>201200</v>
      </c>
      <c r="AH26" s="8">
        <v>192900</v>
      </c>
      <c r="AI26" s="8">
        <v>184100</v>
      </c>
      <c r="AJ26" s="8">
        <v>176800</v>
      </c>
      <c r="AK26" s="8">
        <v>193200</v>
      </c>
      <c r="AL26" s="8">
        <v>196500</v>
      </c>
      <c r="AM26" s="8">
        <v>191500</v>
      </c>
      <c r="AN26" s="8">
        <v>183300</v>
      </c>
      <c r="AO26" s="8">
        <v>181800</v>
      </c>
      <c r="AP26" s="8">
        <v>195300</v>
      </c>
      <c r="AQ26" s="8">
        <v>199900</v>
      </c>
      <c r="AR26" s="8">
        <v>197900</v>
      </c>
      <c r="AS26" s="8">
        <v>186200</v>
      </c>
      <c r="AT26" s="8">
        <v>170700</v>
      </c>
      <c r="AU26" s="8">
        <v>169100</v>
      </c>
      <c r="AV26" s="8">
        <v>165900</v>
      </c>
      <c r="AW26" s="8">
        <v>171000</v>
      </c>
      <c r="AX26" s="8">
        <v>169100</v>
      </c>
      <c r="AY26" s="8">
        <v>177400</v>
      </c>
      <c r="AZ26" s="8">
        <v>186800</v>
      </c>
      <c r="BA26" s="8">
        <v>207000</v>
      </c>
      <c r="BB26" s="8">
        <v>235200</v>
      </c>
      <c r="BC26" s="8">
        <v>250300</v>
      </c>
      <c r="BD26" s="8">
        <v>241900</v>
      </c>
      <c r="BE26" s="8">
        <v>232400</v>
      </c>
      <c r="BF26" s="8" t="s">
        <v>65</v>
      </c>
    </row>
    <row r="27" spans="1:58" ht="14">
      <c r="A27" s="19"/>
      <c r="B27" s="19"/>
      <c r="C27" s="18"/>
      <c r="D27" s="14" t="s">
        <v>100</v>
      </c>
      <c r="E27" s="16"/>
      <c r="F27" s="5" t="s">
        <v>63</v>
      </c>
      <c r="G27" s="9" t="s">
        <v>65</v>
      </c>
      <c r="H27" s="9" t="s">
        <v>65</v>
      </c>
      <c r="I27" s="9" t="s">
        <v>65</v>
      </c>
      <c r="J27" s="9" t="s">
        <v>65</v>
      </c>
      <c r="K27" s="9" t="s">
        <v>65</v>
      </c>
      <c r="L27" s="9" t="s">
        <v>65</v>
      </c>
      <c r="M27" s="9" t="s">
        <v>65</v>
      </c>
      <c r="N27" s="9" t="s">
        <v>65</v>
      </c>
      <c r="O27" s="9" t="s">
        <v>65</v>
      </c>
      <c r="P27" s="9" t="s">
        <v>65</v>
      </c>
      <c r="Q27" s="9">
        <v>5320000</v>
      </c>
      <c r="R27" s="9">
        <v>6212900</v>
      </c>
      <c r="S27" s="9">
        <v>7079500</v>
      </c>
      <c r="T27" s="9">
        <v>7972600</v>
      </c>
      <c r="U27" s="9">
        <v>8977700</v>
      </c>
      <c r="V27" s="9">
        <v>10333500</v>
      </c>
      <c r="W27" s="9">
        <v>11130700</v>
      </c>
      <c r="X27" s="9">
        <v>11830400</v>
      </c>
      <c r="Y27" s="9">
        <v>13299400</v>
      </c>
      <c r="Z27" s="9">
        <v>15235900</v>
      </c>
      <c r="AA27" s="9">
        <v>16483500</v>
      </c>
      <c r="AB27" s="9">
        <v>18004200</v>
      </c>
      <c r="AC27" s="9">
        <v>18706600</v>
      </c>
      <c r="AD27" s="9">
        <v>18388900</v>
      </c>
      <c r="AE27" s="9">
        <v>18712400</v>
      </c>
      <c r="AF27" s="9">
        <v>19182000</v>
      </c>
      <c r="AG27" s="9">
        <v>20705000</v>
      </c>
      <c r="AH27" s="9">
        <v>22133500</v>
      </c>
      <c r="AI27" s="9">
        <v>23505200</v>
      </c>
      <c r="AJ27" s="9">
        <v>23794500</v>
      </c>
      <c r="AK27" s="9">
        <v>24655100</v>
      </c>
      <c r="AL27" s="9">
        <v>25781200</v>
      </c>
      <c r="AM27" s="9">
        <v>26297700</v>
      </c>
      <c r="AN27" s="9">
        <v>26415000</v>
      </c>
      <c r="AO27" s="9">
        <v>26712900</v>
      </c>
      <c r="AP27" s="9">
        <v>27666100</v>
      </c>
      <c r="AQ27" s="9">
        <v>28434600</v>
      </c>
      <c r="AR27" s="9">
        <v>29128100</v>
      </c>
      <c r="AS27" s="9">
        <v>29489600</v>
      </c>
      <c r="AT27" s="9">
        <v>27228800</v>
      </c>
      <c r="AU27" s="9">
        <v>26713100</v>
      </c>
      <c r="AV27" s="9">
        <v>26444600</v>
      </c>
      <c r="AW27" s="9">
        <v>26903900</v>
      </c>
      <c r="AX27" s="9">
        <v>27660600</v>
      </c>
      <c r="AY27" s="9">
        <v>28952100</v>
      </c>
      <c r="AZ27" s="9">
        <v>30021300</v>
      </c>
      <c r="BA27" s="9">
        <v>29654300</v>
      </c>
      <c r="BB27" s="9">
        <v>29739300</v>
      </c>
      <c r="BC27" s="9">
        <v>30242700</v>
      </c>
      <c r="BD27" s="9">
        <v>30342600</v>
      </c>
      <c r="BE27" s="9">
        <v>29488600</v>
      </c>
      <c r="BF27" s="9" t="s">
        <v>65</v>
      </c>
    </row>
    <row r="28" spans="1:58" ht="14">
      <c r="A28" s="19"/>
      <c r="B28" s="19"/>
      <c r="C28" s="14" t="s">
        <v>101</v>
      </c>
      <c r="D28" s="15"/>
      <c r="E28" s="16"/>
      <c r="F28" s="5" t="s">
        <v>63</v>
      </c>
      <c r="G28" s="8" t="s">
        <v>65</v>
      </c>
      <c r="H28" s="8" t="s">
        <v>65</v>
      </c>
      <c r="I28" s="8" t="s">
        <v>65</v>
      </c>
      <c r="J28" s="8" t="s">
        <v>65</v>
      </c>
      <c r="K28" s="8" t="s">
        <v>65</v>
      </c>
      <c r="L28" s="8" t="s">
        <v>65</v>
      </c>
      <c r="M28" s="8" t="s">
        <v>65</v>
      </c>
      <c r="N28" s="8" t="s">
        <v>65</v>
      </c>
      <c r="O28" s="8" t="s">
        <v>65</v>
      </c>
      <c r="P28" s="8" t="s">
        <v>65</v>
      </c>
      <c r="Q28" s="8">
        <v>1559800</v>
      </c>
      <c r="R28" s="8">
        <v>1369000</v>
      </c>
      <c r="S28" s="8">
        <v>1377100</v>
      </c>
      <c r="T28" s="8">
        <v>571300</v>
      </c>
      <c r="U28" s="8">
        <v>1481000</v>
      </c>
      <c r="V28" s="8">
        <v>2165300</v>
      </c>
      <c r="W28" s="8">
        <v>1871700</v>
      </c>
      <c r="X28" s="8">
        <v>918300</v>
      </c>
      <c r="Y28" s="8">
        <v>2457300</v>
      </c>
      <c r="Z28" s="8">
        <v>2840600</v>
      </c>
      <c r="AA28" s="8">
        <v>2285200</v>
      </c>
      <c r="AB28" s="8">
        <v>2777900</v>
      </c>
      <c r="AC28" s="8">
        <v>1067400</v>
      </c>
      <c r="AD28" s="8">
        <v>422300</v>
      </c>
      <c r="AE28" s="8">
        <v>159400</v>
      </c>
      <c r="AF28" s="8">
        <v>1709700</v>
      </c>
      <c r="AG28" s="8">
        <v>2416900</v>
      </c>
      <c r="AH28" s="8">
        <v>2862600</v>
      </c>
      <c r="AI28" s="8">
        <v>1653700</v>
      </c>
      <c r="AJ28" s="8">
        <v>-3705100</v>
      </c>
      <c r="AK28" s="8">
        <v>-373200</v>
      </c>
      <c r="AL28" s="8">
        <v>127500</v>
      </c>
      <c r="AM28" s="8">
        <v>-1896300</v>
      </c>
      <c r="AN28" s="8">
        <v>-274500</v>
      </c>
      <c r="AO28" s="8">
        <v>1663700</v>
      </c>
      <c r="AP28" s="8">
        <v>805600</v>
      </c>
      <c r="AQ28" s="8">
        <v>175800</v>
      </c>
      <c r="AR28" s="8">
        <v>1960900</v>
      </c>
      <c r="AS28" s="8">
        <v>3044200</v>
      </c>
      <c r="AT28" s="8">
        <v>-5053800</v>
      </c>
      <c r="AU28" s="8">
        <v>-148300</v>
      </c>
      <c r="AV28" s="8">
        <v>942200</v>
      </c>
      <c r="AW28" s="8">
        <v>1157500</v>
      </c>
      <c r="AX28" s="8">
        <v>-706600</v>
      </c>
      <c r="AY28" s="8">
        <v>-250000</v>
      </c>
      <c r="AZ28" s="8">
        <v>1043200</v>
      </c>
      <c r="BA28" s="8">
        <v>407800</v>
      </c>
      <c r="BB28" s="8">
        <v>1147600</v>
      </c>
      <c r="BC28" s="8">
        <v>2082000</v>
      </c>
      <c r="BD28" s="8">
        <v>1361400</v>
      </c>
      <c r="BE28" s="8">
        <v>274000</v>
      </c>
      <c r="BF28" s="8" t="s">
        <v>65</v>
      </c>
    </row>
    <row r="29" spans="1:58" ht="84">
      <c r="A29" s="19"/>
      <c r="B29" s="18"/>
      <c r="C29" s="6" t="s">
        <v>101</v>
      </c>
      <c r="D29" s="14" t="s">
        <v>102</v>
      </c>
      <c r="E29" s="16"/>
      <c r="F29" s="5" t="s">
        <v>63</v>
      </c>
      <c r="G29" s="9">
        <v>2744113.6209999998</v>
      </c>
      <c r="H29" s="9">
        <v>1253979.2490000001</v>
      </c>
      <c r="I29" s="9">
        <v>1335606.05</v>
      </c>
      <c r="J29" s="9">
        <v>1951699.2760000001</v>
      </c>
      <c r="K29" s="9">
        <v>3588288.031</v>
      </c>
      <c r="L29" s="9">
        <v>391255.299</v>
      </c>
      <c r="M29" s="9">
        <v>1054477.9509999999</v>
      </c>
      <c r="N29" s="9">
        <v>1249659.2120000001</v>
      </c>
      <c r="O29" s="9">
        <v>956263.78599999996</v>
      </c>
      <c r="P29" s="9">
        <v>1794065.8770000001</v>
      </c>
      <c r="Q29" s="9">
        <v>1559800</v>
      </c>
      <c r="R29" s="9">
        <v>1369000</v>
      </c>
      <c r="S29" s="9">
        <v>1377100</v>
      </c>
      <c r="T29" s="9">
        <v>571300</v>
      </c>
      <c r="U29" s="9">
        <v>1481000</v>
      </c>
      <c r="V29" s="9">
        <v>2165300</v>
      </c>
      <c r="W29" s="9">
        <v>1871700</v>
      </c>
      <c r="X29" s="9">
        <v>918300</v>
      </c>
      <c r="Y29" s="9">
        <v>2457300</v>
      </c>
      <c r="Z29" s="9">
        <v>2840600</v>
      </c>
      <c r="AA29" s="9">
        <v>2285200</v>
      </c>
      <c r="AB29" s="9">
        <v>2777900</v>
      </c>
      <c r="AC29" s="9">
        <v>1067400</v>
      </c>
      <c r="AD29" s="9">
        <v>422300</v>
      </c>
      <c r="AE29" s="9">
        <v>159400</v>
      </c>
      <c r="AF29" s="9">
        <v>1709700</v>
      </c>
      <c r="AG29" s="9">
        <v>2416900</v>
      </c>
      <c r="AH29" s="9">
        <v>2862600</v>
      </c>
      <c r="AI29" s="9">
        <v>1653700</v>
      </c>
      <c r="AJ29" s="9">
        <v>-3705100</v>
      </c>
      <c r="AK29" s="9">
        <v>-373200</v>
      </c>
      <c r="AL29" s="9">
        <v>127500</v>
      </c>
      <c r="AM29" s="9">
        <v>-1896300</v>
      </c>
      <c r="AN29" s="9">
        <v>-274500</v>
      </c>
      <c r="AO29" s="9">
        <v>1663700</v>
      </c>
      <c r="AP29" s="9">
        <v>805600</v>
      </c>
      <c r="AQ29" s="9">
        <v>175800</v>
      </c>
      <c r="AR29" s="9">
        <v>1960900</v>
      </c>
      <c r="AS29" s="9">
        <v>3044200</v>
      </c>
      <c r="AT29" s="9">
        <v>-5053800</v>
      </c>
      <c r="AU29" s="9">
        <v>-148300</v>
      </c>
      <c r="AV29" s="9">
        <v>942200</v>
      </c>
      <c r="AW29" s="9">
        <v>1157500</v>
      </c>
      <c r="AX29" s="9">
        <v>-706600</v>
      </c>
      <c r="AY29" s="9">
        <v>-250000</v>
      </c>
      <c r="AZ29" s="9">
        <v>1043200</v>
      </c>
      <c r="BA29" s="9">
        <v>407800</v>
      </c>
      <c r="BB29" s="9">
        <v>1147600</v>
      </c>
      <c r="BC29" s="9">
        <v>2082000</v>
      </c>
      <c r="BD29" s="9">
        <v>1361400</v>
      </c>
      <c r="BE29" s="9">
        <v>274000</v>
      </c>
      <c r="BF29" s="9">
        <v>-450100</v>
      </c>
    </row>
    <row r="30" spans="1:58" ht="14">
      <c r="A30" s="19"/>
      <c r="B30" s="14" t="s">
        <v>103</v>
      </c>
      <c r="C30" s="15"/>
      <c r="D30" s="15"/>
      <c r="E30" s="16"/>
      <c r="F30" s="5" t="s">
        <v>63</v>
      </c>
      <c r="G30" s="8">
        <v>883494.022</v>
      </c>
      <c r="H30" s="8">
        <v>2139032.1379999998</v>
      </c>
      <c r="I30" s="8">
        <v>2072075.747</v>
      </c>
      <c r="J30" s="8">
        <v>-62848.213000000003</v>
      </c>
      <c r="K30" s="8">
        <v>-1158885.67</v>
      </c>
      <c r="L30" s="8">
        <v>-93921.998999999996</v>
      </c>
      <c r="M30" s="8">
        <v>1160112.4310000001</v>
      </c>
      <c r="N30" s="8">
        <v>2865906.0559999999</v>
      </c>
      <c r="O30" s="8">
        <v>3397735.798</v>
      </c>
      <c r="P30" s="8">
        <v>-2230517.2719999999</v>
      </c>
      <c r="Q30" s="8">
        <v>-2440100</v>
      </c>
      <c r="R30" s="8">
        <v>1648800</v>
      </c>
      <c r="S30" s="8">
        <v>1549200</v>
      </c>
      <c r="T30" s="8">
        <v>4531600</v>
      </c>
      <c r="U30" s="8">
        <v>7659200</v>
      </c>
      <c r="V30" s="8">
        <v>10645800</v>
      </c>
      <c r="W30" s="8">
        <v>12870700</v>
      </c>
      <c r="X30" s="8">
        <v>10142700</v>
      </c>
      <c r="Y30" s="8">
        <v>7730600</v>
      </c>
      <c r="Z30" s="8">
        <v>5696900</v>
      </c>
      <c r="AA30" s="8">
        <v>3526400</v>
      </c>
      <c r="AB30" s="8">
        <v>7238100</v>
      </c>
      <c r="AC30" s="8">
        <v>10176500</v>
      </c>
      <c r="AD30" s="8">
        <v>10617100</v>
      </c>
      <c r="AE30" s="8">
        <v>9550900</v>
      </c>
      <c r="AF30" s="8">
        <v>6482700</v>
      </c>
      <c r="AG30" s="8">
        <v>2022400</v>
      </c>
      <c r="AH30" s="8">
        <v>5347800</v>
      </c>
      <c r="AI30" s="8">
        <v>9358800</v>
      </c>
      <c r="AJ30" s="8">
        <v>7844200</v>
      </c>
      <c r="AK30" s="8">
        <v>7306400</v>
      </c>
      <c r="AL30" s="8">
        <v>3158000</v>
      </c>
      <c r="AM30" s="8">
        <v>6628200</v>
      </c>
      <c r="AN30" s="8">
        <v>8412200</v>
      </c>
      <c r="AO30" s="8">
        <v>10101900</v>
      </c>
      <c r="AP30" s="8">
        <v>7465000</v>
      </c>
      <c r="AQ30" s="8">
        <v>6948400</v>
      </c>
      <c r="AR30" s="8">
        <v>9500300</v>
      </c>
      <c r="AS30" s="8">
        <v>1803100</v>
      </c>
      <c r="AT30" s="8">
        <v>2222100</v>
      </c>
      <c r="AU30" s="8">
        <v>6766700</v>
      </c>
      <c r="AV30" s="8">
        <v>-3213700</v>
      </c>
      <c r="AW30" s="8">
        <v>-8214600</v>
      </c>
      <c r="AX30" s="8">
        <v>-12262000</v>
      </c>
      <c r="AY30" s="8">
        <v>-13458600</v>
      </c>
      <c r="AZ30" s="8">
        <v>-2980100</v>
      </c>
      <c r="BA30" s="8">
        <v>4385800</v>
      </c>
      <c r="BB30" s="8">
        <v>4201500</v>
      </c>
      <c r="BC30" s="8">
        <v>111100</v>
      </c>
      <c r="BD30" s="8">
        <v>-1614500</v>
      </c>
      <c r="BE30" s="8">
        <v>-1300200</v>
      </c>
      <c r="BF30" s="8">
        <v>-2845000</v>
      </c>
    </row>
    <row r="31" spans="1:58" ht="14">
      <c r="A31" s="19"/>
      <c r="B31" s="17" t="s">
        <v>103</v>
      </c>
      <c r="C31" s="14" t="s">
        <v>104</v>
      </c>
      <c r="D31" s="15"/>
      <c r="E31" s="16"/>
      <c r="F31" s="5" t="s">
        <v>63</v>
      </c>
      <c r="G31" s="9">
        <v>7929642.9029999999</v>
      </c>
      <c r="H31" s="9">
        <v>9456625.1459999997</v>
      </c>
      <c r="I31" s="9">
        <v>9783671.2679999992</v>
      </c>
      <c r="J31" s="9">
        <v>11296347.119999999</v>
      </c>
      <c r="K31" s="9">
        <v>18265761</v>
      </c>
      <c r="L31" s="9">
        <v>18990284.710999999</v>
      </c>
      <c r="M31" s="9">
        <v>22592093.971999999</v>
      </c>
      <c r="N31" s="9">
        <v>24318465.300999999</v>
      </c>
      <c r="O31" s="9">
        <v>22738659.456</v>
      </c>
      <c r="P31" s="9">
        <v>25638755.195999999</v>
      </c>
      <c r="Q31" s="9">
        <v>32901200</v>
      </c>
      <c r="R31" s="9">
        <v>37961800</v>
      </c>
      <c r="S31" s="9">
        <v>39337500</v>
      </c>
      <c r="T31" s="9">
        <v>39267700</v>
      </c>
      <c r="U31" s="9">
        <v>45071800</v>
      </c>
      <c r="V31" s="9">
        <v>46359700</v>
      </c>
      <c r="W31" s="9">
        <v>38231300</v>
      </c>
      <c r="X31" s="9">
        <v>36405300</v>
      </c>
      <c r="Y31" s="9">
        <v>37690200</v>
      </c>
      <c r="Z31" s="9">
        <v>42619500</v>
      </c>
      <c r="AA31" s="9">
        <v>46360600</v>
      </c>
      <c r="AB31" s="9">
        <v>47255700</v>
      </c>
      <c r="AC31" s="9">
        <v>47987500</v>
      </c>
      <c r="AD31" s="9">
        <v>44970500</v>
      </c>
      <c r="AE31" s="9">
        <v>45164100</v>
      </c>
      <c r="AF31" s="9">
        <v>45987900</v>
      </c>
      <c r="AG31" s="9">
        <v>49891600</v>
      </c>
      <c r="AH31" s="9">
        <v>56440100</v>
      </c>
      <c r="AI31" s="9">
        <v>55655200</v>
      </c>
      <c r="AJ31" s="9">
        <v>51780100</v>
      </c>
      <c r="AK31" s="9">
        <v>56023400</v>
      </c>
      <c r="AL31" s="9">
        <v>53573700</v>
      </c>
      <c r="AM31" s="9">
        <v>56934500</v>
      </c>
      <c r="AN31" s="9">
        <v>60077200</v>
      </c>
      <c r="AO31" s="9">
        <v>67690600</v>
      </c>
      <c r="AP31" s="9">
        <v>73571800</v>
      </c>
      <c r="AQ31" s="9">
        <v>83793600</v>
      </c>
      <c r="AR31" s="9">
        <v>93237100</v>
      </c>
      <c r="AS31" s="9">
        <v>90973300</v>
      </c>
      <c r="AT31" s="9">
        <v>61469200</v>
      </c>
      <c r="AU31" s="9">
        <v>75417600</v>
      </c>
      <c r="AV31" s="9">
        <v>73495400</v>
      </c>
      <c r="AW31" s="9">
        <v>72142300</v>
      </c>
      <c r="AX31" s="9">
        <v>80294100</v>
      </c>
      <c r="AY31" s="9">
        <v>90369900</v>
      </c>
      <c r="AZ31" s="9">
        <v>93815400</v>
      </c>
      <c r="BA31" s="9">
        <v>87413900</v>
      </c>
      <c r="BB31" s="9">
        <v>97293500</v>
      </c>
      <c r="BC31" s="9">
        <v>101946500</v>
      </c>
      <c r="BD31" s="9">
        <v>97430900</v>
      </c>
      <c r="BE31" s="9">
        <v>83729200</v>
      </c>
      <c r="BF31" s="9">
        <v>99930100</v>
      </c>
    </row>
    <row r="32" spans="1:58" ht="14">
      <c r="A32" s="19"/>
      <c r="B32" s="19"/>
      <c r="C32" s="17" t="s">
        <v>104</v>
      </c>
      <c r="D32" s="14" t="s">
        <v>105</v>
      </c>
      <c r="E32" s="16"/>
      <c r="F32" s="5" t="s">
        <v>63</v>
      </c>
      <c r="G32" s="8" t="s">
        <v>65</v>
      </c>
      <c r="H32" s="8" t="s">
        <v>65</v>
      </c>
      <c r="I32" s="8" t="s">
        <v>65</v>
      </c>
      <c r="J32" s="8" t="s">
        <v>65</v>
      </c>
      <c r="K32" s="8" t="s">
        <v>65</v>
      </c>
      <c r="L32" s="8" t="s">
        <v>65</v>
      </c>
      <c r="M32" s="8" t="s">
        <v>65</v>
      </c>
      <c r="N32" s="8" t="s">
        <v>65</v>
      </c>
      <c r="O32" s="8" t="s">
        <v>65</v>
      </c>
      <c r="P32" s="8" t="s">
        <v>65</v>
      </c>
      <c r="Q32" s="8">
        <v>28955620.427999999</v>
      </c>
      <c r="R32" s="8">
        <v>33580262.656000003</v>
      </c>
      <c r="S32" s="8">
        <v>34650279.093000002</v>
      </c>
      <c r="T32" s="8">
        <v>34887693.987999998</v>
      </c>
      <c r="U32" s="8">
        <v>40295555.460000001</v>
      </c>
      <c r="V32" s="8">
        <v>41557003.274999999</v>
      </c>
      <c r="W32" s="8">
        <v>34587301.667999998</v>
      </c>
      <c r="X32" s="8">
        <v>32511645.717999998</v>
      </c>
      <c r="Y32" s="8">
        <v>33413822.318999998</v>
      </c>
      <c r="Z32" s="8">
        <v>37384299.042999998</v>
      </c>
      <c r="AA32" s="8">
        <v>40673320.044</v>
      </c>
      <c r="AB32" s="8">
        <v>41450241.545000002</v>
      </c>
      <c r="AC32" s="8">
        <v>42066520.630999997</v>
      </c>
      <c r="AD32" s="8">
        <v>39149966.112999998</v>
      </c>
      <c r="AE32" s="8">
        <v>39334400</v>
      </c>
      <c r="AF32" s="8">
        <v>40245300</v>
      </c>
      <c r="AG32" s="8">
        <v>43015300</v>
      </c>
      <c r="AH32" s="8">
        <v>48880100</v>
      </c>
      <c r="AI32" s="8">
        <v>48289900</v>
      </c>
      <c r="AJ32" s="8">
        <v>45254700</v>
      </c>
      <c r="AK32" s="8">
        <v>48963500</v>
      </c>
      <c r="AL32" s="8">
        <v>46036700</v>
      </c>
      <c r="AM32" s="8">
        <v>48902900</v>
      </c>
      <c r="AN32" s="8">
        <v>51329200</v>
      </c>
      <c r="AO32" s="8">
        <v>57703600</v>
      </c>
      <c r="AP32" s="8">
        <v>63009400</v>
      </c>
      <c r="AQ32" s="8">
        <v>72026800</v>
      </c>
      <c r="AR32" s="8">
        <v>80023600</v>
      </c>
      <c r="AS32" s="8">
        <v>77611100</v>
      </c>
      <c r="AT32" s="8">
        <v>51121600</v>
      </c>
      <c r="AU32" s="8">
        <v>64391400</v>
      </c>
      <c r="AV32" s="8">
        <v>62965300</v>
      </c>
      <c r="AW32" s="8">
        <v>61956800</v>
      </c>
      <c r="AX32" s="8">
        <v>67829000</v>
      </c>
      <c r="AY32" s="8">
        <v>74074700</v>
      </c>
      <c r="AZ32" s="8">
        <v>75274200</v>
      </c>
      <c r="BA32" s="8">
        <v>69092700</v>
      </c>
      <c r="BB32" s="8">
        <v>77253500</v>
      </c>
      <c r="BC32" s="8">
        <v>81226300</v>
      </c>
      <c r="BD32" s="8">
        <v>75775300</v>
      </c>
      <c r="BE32" s="8">
        <v>67370100</v>
      </c>
      <c r="BF32" s="8" t="s">
        <v>65</v>
      </c>
    </row>
    <row r="33" spans="1:58" ht="14">
      <c r="A33" s="19"/>
      <c r="B33" s="19"/>
      <c r="C33" s="18"/>
      <c r="D33" s="14" t="s">
        <v>106</v>
      </c>
      <c r="E33" s="16"/>
      <c r="F33" s="5" t="s">
        <v>63</v>
      </c>
      <c r="G33" s="9" t="s">
        <v>65</v>
      </c>
      <c r="H33" s="9" t="s">
        <v>65</v>
      </c>
      <c r="I33" s="9" t="s">
        <v>65</v>
      </c>
      <c r="J33" s="9" t="s">
        <v>65</v>
      </c>
      <c r="K33" s="9" t="s">
        <v>65</v>
      </c>
      <c r="L33" s="9" t="s">
        <v>65</v>
      </c>
      <c r="M33" s="9" t="s">
        <v>65</v>
      </c>
      <c r="N33" s="9" t="s">
        <v>65</v>
      </c>
      <c r="O33" s="9" t="s">
        <v>65</v>
      </c>
      <c r="P33" s="9" t="s">
        <v>65</v>
      </c>
      <c r="Q33" s="9">
        <v>4561930.9720000001</v>
      </c>
      <c r="R33" s="9">
        <v>5039447.0389999999</v>
      </c>
      <c r="S33" s="9">
        <v>5363793.1050000004</v>
      </c>
      <c r="T33" s="9">
        <v>5005211.8260000004</v>
      </c>
      <c r="U33" s="9">
        <v>5439252.727</v>
      </c>
      <c r="V33" s="9">
        <v>5454771.1109999996</v>
      </c>
      <c r="W33" s="9">
        <v>4096971.7650000001</v>
      </c>
      <c r="X33" s="9">
        <v>4331998.2790000001</v>
      </c>
      <c r="Y33" s="9">
        <v>4744123.9050000003</v>
      </c>
      <c r="Z33" s="9">
        <v>5775207.966</v>
      </c>
      <c r="AA33" s="9">
        <v>6130590.7989999996</v>
      </c>
      <c r="AB33" s="9">
        <v>6163286.0199999996</v>
      </c>
      <c r="AC33" s="9">
        <v>6167669.0750000002</v>
      </c>
      <c r="AD33" s="9">
        <v>5857893.7050000001</v>
      </c>
      <c r="AE33" s="9">
        <v>5829700</v>
      </c>
      <c r="AF33" s="9">
        <v>5742600</v>
      </c>
      <c r="AG33" s="9">
        <v>6876300</v>
      </c>
      <c r="AH33" s="9">
        <v>7560000</v>
      </c>
      <c r="AI33" s="9">
        <v>7365400</v>
      </c>
      <c r="AJ33" s="9">
        <v>6525400</v>
      </c>
      <c r="AK33" s="9">
        <v>7059900</v>
      </c>
      <c r="AL33" s="9">
        <v>7536900</v>
      </c>
      <c r="AM33" s="9">
        <v>8031700</v>
      </c>
      <c r="AN33" s="9">
        <v>8748000</v>
      </c>
      <c r="AO33" s="9">
        <v>9987000</v>
      </c>
      <c r="AP33" s="9">
        <v>10562300</v>
      </c>
      <c r="AQ33" s="9">
        <v>11766800</v>
      </c>
      <c r="AR33" s="9">
        <v>13213500</v>
      </c>
      <c r="AS33" s="9">
        <v>13362200</v>
      </c>
      <c r="AT33" s="9">
        <v>10347600</v>
      </c>
      <c r="AU33" s="9">
        <v>11026200</v>
      </c>
      <c r="AV33" s="9">
        <v>10530100</v>
      </c>
      <c r="AW33" s="9">
        <v>10185500</v>
      </c>
      <c r="AX33" s="9">
        <v>12465100</v>
      </c>
      <c r="AY33" s="9">
        <v>16295200</v>
      </c>
      <c r="AZ33" s="9">
        <v>18541200</v>
      </c>
      <c r="BA33" s="9">
        <v>18321200</v>
      </c>
      <c r="BB33" s="9">
        <v>20040000</v>
      </c>
      <c r="BC33" s="9">
        <v>20720200</v>
      </c>
      <c r="BD33" s="9">
        <v>21655600</v>
      </c>
      <c r="BE33" s="9">
        <v>16359200</v>
      </c>
      <c r="BF33" s="9" t="s">
        <v>65</v>
      </c>
    </row>
    <row r="34" spans="1:58" ht="14">
      <c r="A34" s="19"/>
      <c r="B34" s="19"/>
      <c r="C34" s="14" t="s">
        <v>107</v>
      </c>
      <c r="D34" s="15"/>
      <c r="E34" s="16"/>
      <c r="F34" s="5" t="s">
        <v>63</v>
      </c>
      <c r="G34" s="8">
        <v>7046148.8810000001</v>
      </c>
      <c r="H34" s="8">
        <v>7317593.0080000004</v>
      </c>
      <c r="I34" s="8">
        <v>7711595.5209999997</v>
      </c>
      <c r="J34" s="8">
        <v>11359195.333000001</v>
      </c>
      <c r="K34" s="8">
        <v>19424646.670000002</v>
      </c>
      <c r="L34" s="8">
        <v>19084206.710999999</v>
      </c>
      <c r="M34" s="8">
        <v>21431981.541000001</v>
      </c>
      <c r="N34" s="8">
        <v>21452559.245000001</v>
      </c>
      <c r="O34" s="8">
        <v>19340923.658</v>
      </c>
      <c r="P34" s="8">
        <v>27869272.467999998</v>
      </c>
      <c r="Q34" s="8">
        <v>35341400</v>
      </c>
      <c r="R34" s="8">
        <v>36313100</v>
      </c>
      <c r="S34" s="8">
        <v>37788300</v>
      </c>
      <c r="T34" s="8">
        <v>34736000</v>
      </c>
      <c r="U34" s="8">
        <v>37412600</v>
      </c>
      <c r="V34" s="8">
        <v>35713900</v>
      </c>
      <c r="W34" s="8">
        <v>25360600</v>
      </c>
      <c r="X34" s="8">
        <v>26262700</v>
      </c>
      <c r="Y34" s="8">
        <v>29959600</v>
      </c>
      <c r="Z34" s="8">
        <v>36922500</v>
      </c>
      <c r="AA34" s="8">
        <v>42834100</v>
      </c>
      <c r="AB34" s="8">
        <v>40017600</v>
      </c>
      <c r="AC34" s="8">
        <v>37811000</v>
      </c>
      <c r="AD34" s="8">
        <v>34353400</v>
      </c>
      <c r="AE34" s="8">
        <v>35613300</v>
      </c>
      <c r="AF34" s="8">
        <v>39505100</v>
      </c>
      <c r="AG34" s="8">
        <v>47869200</v>
      </c>
      <c r="AH34" s="8">
        <v>51092300</v>
      </c>
      <c r="AI34" s="8">
        <v>46296400</v>
      </c>
      <c r="AJ34" s="8">
        <v>43935900</v>
      </c>
      <c r="AK34" s="8">
        <v>48717000</v>
      </c>
      <c r="AL34" s="8">
        <v>50415700</v>
      </c>
      <c r="AM34" s="8">
        <v>50306300</v>
      </c>
      <c r="AN34" s="8">
        <v>51665000</v>
      </c>
      <c r="AO34" s="8">
        <v>57588700</v>
      </c>
      <c r="AP34" s="8">
        <v>66106800</v>
      </c>
      <c r="AQ34" s="8">
        <v>76845100</v>
      </c>
      <c r="AR34" s="8">
        <v>83736700</v>
      </c>
      <c r="AS34" s="8">
        <v>89170200</v>
      </c>
      <c r="AT34" s="8">
        <v>59247100</v>
      </c>
      <c r="AU34" s="8">
        <v>68650900</v>
      </c>
      <c r="AV34" s="8">
        <v>76709100</v>
      </c>
      <c r="AW34" s="8">
        <v>80356900</v>
      </c>
      <c r="AX34" s="8">
        <v>92556100</v>
      </c>
      <c r="AY34" s="8">
        <v>103828500</v>
      </c>
      <c r="AZ34" s="8">
        <v>96795500</v>
      </c>
      <c r="BA34" s="8">
        <v>83028000</v>
      </c>
      <c r="BB34" s="8">
        <v>93092000</v>
      </c>
      <c r="BC34" s="8">
        <v>101835400</v>
      </c>
      <c r="BD34" s="8">
        <v>99045300</v>
      </c>
      <c r="BE34" s="8">
        <v>85029400</v>
      </c>
      <c r="BF34" s="8">
        <v>102775100</v>
      </c>
    </row>
    <row r="35" spans="1:58" ht="14">
      <c r="A35" s="19"/>
      <c r="B35" s="19"/>
      <c r="C35" s="17" t="s">
        <v>107</v>
      </c>
      <c r="D35" s="14" t="s">
        <v>108</v>
      </c>
      <c r="E35" s="16"/>
      <c r="F35" s="5" t="s">
        <v>63</v>
      </c>
      <c r="G35" s="9" t="s">
        <v>65</v>
      </c>
      <c r="H35" s="9" t="s">
        <v>65</v>
      </c>
      <c r="I35" s="9" t="s">
        <v>65</v>
      </c>
      <c r="J35" s="9" t="s">
        <v>65</v>
      </c>
      <c r="K35" s="9" t="s">
        <v>65</v>
      </c>
      <c r="L35" s="9" t="s">
        <v>65</v>
      </c>
      <c r="M35" s="9" t="s">
        <v>65</v>
      </c>
      <c r="N35" s="9" t="s">
        <v>65</v>
      </c>
      <c r="O35" s="9" t="s">
        <v>65</v>
      </c>
      <c r="P35" s="9" t="s">
        <v>65</v>
      </c>
      <c r="Q35" s="9">
        <v>29076467.298999999</v>
      </c>
      <c r="R35" s="9">
        <v>29425218.607000001</v>
      </c>
      <c r="S35" s="9">
        <v>30580843.651999999</v>
      </c>
      <c r="T35" s="9">
        <v>27833704.278000001</v>
      </c>
      <c r="U35" s="9">
        <v>30256319.493000001</v>
      </c>
      <c r="V35" s="9">
        <v>28534397.298999999</v>
      </c>
      <c r="W35" s="9">
        <v>19416315.298</v>
      </c>
      <c r="X35" s="9">
        <v>19233664.526999999</v>
      </c>
      <c r="Y35" s="9">
        <v>21546509.82</v>
      </c>
      <c r="Z35" s="9">
        <v>26277683.219999999</v>
      </c>
      <c r="AA35" s="9">
        <v>30543156.975000001</v>
      </c>
      <c r="AB35" s="9">
        <v>28456730.842</v>
      </c>
      <c r="AC35" s="9">
        <v>26226636.717</v>
      </c>
      <c r="AD35" s="9">
        <v>23611301.010000002</v>
      </c>
      <c r="AE35" s="9">
        <v>24542800</v>
      </c>
      <c r="AF35" s="9">
        <v>27836000</v>
      </c>
      <c r="AG35" s="9">
        <v>33980700</v>
      </c>
      <c r="AH35" s="9">
        <v>36509100</v>
      </c>
      <c r="AI35" s="9">
        <v>32211700</v>
      </c>
      <c r="AJ35" s="9">
        <v>31117600</v>
      </c>
      <c r="AK35" s="9">
        <v>36265200</v>
      </c>
      <c r="AL35" s="9">
        <v>37189800</v>
      </c>
      <c r="AM35" s="9">
        <v>36781800</v>
      </c>
      <c r="AN35" s="9">
        <v>38866000</v>
      </c>
      <c r="AO35" s="9">
        <v>43280100</v>
      </c>
      <c r="AP35" s="9">
        <v>51238200</v>
      </c>
      <c r="AQ35" s="9">
        <v>60956700</v>
      </c>
      <c r="AR35" s="9">
        <v>65836400</v>
      </c>
      <c r="AS35" s="9">
        <v>71808100</v>
      </c>
      <c r="AT35" s="9">
        <v>45734000</v>
      </c>
      <c r="AU35" s="9">
        <v>54875400</v>
      </c>
      <c r="AV35" s="9">
        <v>63295500</v>
      </c>
      <c r="AW35" s="9">
        <v>66228700</v>
      </c>
      <c r="AX35" s="9">
        <v>76602400</v>
      </c>
      <c r="AY35" s="9">
        <v>84540000</v>
      </c>
      <c r="AZ35" s="9">
        <v>76160400</v>
      </c>
      <c r="BA35" s="9">
        <v>63575100</v>
      </c>
      <c r="BB35" s="9">
        <v>72342200</v>
      </c>
      <c r="BC35" s="9">
        <v>80099800</v>
      </c>
      <c r="BD35" s="9">
        <v>75625000</v>
      </c>
      <c r="BE35" s="9">
        <v>64359500</v>
      </c>
      <c r="BF35" s="9" t="s">
        <v>65</v>
      </c>
    </row>
    <row r="36" spans="1:58" ht="48" customHeight="1">
      <c r="A36" s="19"/>
      <c r="B36" s="18"/>
      <c r="C36" s="18"/>
      <c r="D36" s="14" t="s">
        <v>109</v>
      </c>
      <c r="E36" s="16"/>
      <c r="F36" s="5" t="s">
        <v>63</v>
      </c>
      <c r="G36" s="8" t="s">
        <v>65</v>
      </c>
      <c r="H36" s="8" t="s">
        <v>65</v>
      </c>
      <c r="I36" s="8" t="s">
        <v>65</v>
      </c>
      <c r="J36" s="8" t="s">
        <v>65</v>
      </c>
      <c r="K36" s="8" t="s">
        <v>65</v>
      </c>
      <c r="L36" s="8" t="s">
        <v>65</v>
      </c>
      <c r="M36" s="8" t="s">
        <v>65</v>
      </c>
      <c r="N36" s="8" t="s">
        <v>65</v>
      </c>
      <c r="O36" s="8" t="s">
        <v>65</v>
      </c>
      <c r="P36" s="8" t="s">
        <v>65</v>
      </c>
      <c r="Q36" s="8">
        <v>6653789.6339999996</v>
      </c>
      <c r="R36" s="8">
        <v>7267023.3370000003</v>
      </c>
      <c r="S36" s="8">
        <v>7556077.1380000003</v>
      </c>
      <c r="T36" s="8">
        <v>7184760.2790000001</v>
      </c>
      <c r="U36" s="8">
        <v>7385772.2130000005</v>
      </c>
      <c r="V36" s="8">
        <v>7384412.4929999998</v>
      </c>
      <c r="W36" s="8">
        <v>6008375.892</v>
      </c>
      <c r="X36" s="8">
        <v>7169803.3590000002</v>
      </c>
      <c r="Y36" s="8">
        <v>8589011.0690000001</v>
      </c>
      <c r="Z36" s="8">
        <v>10967387.903000001</v>
      </c>
      <c r="AA36" s="8">
        <v>12526306.839</v>
      </c>
      <c r="AB36" s="8">
        <v>11986611.323999999</v>
      </c>
      <c r="AC36" s="8">
        <v>11993863.164000001</v>
      </c>
      <c r="AD36" s="8">
        <v>10947105.413000001</v>
      </c>
      <c r="AE36" s="8">
        <v>11070500</v>
      </c>
      <c r="AF36" s="8">
        <v>11669100</v>
      </c>
      <c r="AG36" s="8">
        <v>13888500</v>
      </c>
      <c r="AH36" s="8">
        <v>14583200</v>
      </c>
      <c r="AI36" s="8">
        <v>14084700</v>
      </c>
      <c r="AJ36" s="8">
        <v>12818200</v>
      </c>
      <c r="AK36" s="8">
        <v>12451800</v>
      </c>
      <c r="AL36" s="8">
        <v>13225900</v>
      </c>
      <c r="AM36" s="8">
        <v>13524600</v>
      </c>
      <c r="AN36" s="8">
        <v>12799000</v>
      </c>
      <c r="AO36" s="8">
        <v>14308700</v>
      </c>
      <c r="AP36" s="8">
        <v>14868600</v>
      </c>
      <c r="AQ36" s="8">
        <v>15888400</v>
      </c>
      <c r="AR36" s="8">
        <v>17900400</v>
      </c>
      <c r="AS36" s="8">
        <v>17362100</v>
      </c>
      <c r="AT36" s="8">
        <v>13513100</v>
      </c>
      <c r="AU36" s="8">
        <v>13775500</v>
      </c>
      <c r="AV36" s="8">
        <v>13413600</v>
      </c>
      <c r="AW36" s="8">
        <v>14128200</v>
      </c>
      <c r="AX36" s="8">
        <v>15953700</v>
      </c>
      <c r="AY36" s="8">
        <v>19288500</v>
      </c>
      <c r="AZ36" s="8">
        <v>20635100</v>
      </c>
      <c r="BA36" s="8">
        <v>19452900</v>
      </c>
      <c r="BB36" s="8">
        <v>20749800</v>
      </c>
      <c r="BC36" s="8">
        <v>21735600</v>
      </c>
      <c r="BD36" s="8">
        <v>23420400</v>
      </c>
      <c r="BE36" s="8">
        <v>20669900</v>
      </c>
      <c r="BF36" s="8" t="s">
        <v>65</v>
      </c>
    </row>
    <row r="37" spans="1:58" ht="14">
      <c r="A37" s="18"/>
      <c r="B37" s="14" t="s">
        <v>110</v>
      </c>
      <c r="C37" s="15"/>
      <c r="D37" s="15"/>
      <c r="E37" s="16"/>
      <c r="F37" s="5" t="s">
        <v>63</v>
      </c>
      <c r="G37" s="9" t="s">
        <v>65</v>
      </c>
      <c r="H37" s="9" t="s">
        <v>65</v>
      </c>
      <c r="I37" s="9" t="s">
        <v>65</v>
      </c>
      <c r="J37" s="9" t="s">
        <v>65</v>
      </c>
      <c r="K37" s="9" t="s">
        <v>65</v>
      </c>
      <c r="L37" s="9" t="s">
        <v>65</v>
      </c>
      <c r="M37" s="9" t="s">
        <v>65</v>
      </c>
      <c r="N37" s="9" t="s">
        <v>65</v>
      </c>
      <c r="O37" s="9" t="s">
        <v>65</v>
      </c>
      <c r="P37" s="9" t="s">
        <v>65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 t="s">
        <v>65</v>
      </c>
    </row>
  </sheetData>
  <mergeCells count="45">
    <mergeCell ref="B37:E37"/>
    <mergeCell ref="A3:F3"/>
    <mergeCell ref="G3:BF3"/>
    <mergeCell ref="A4:F4"/>
    <mergeCell ref="G4:BF4"/>
    <mergeCell ref="A5:F5"/>
    <mergeCell ref="G5:BF5"/>
    <mergeCell ref="A6:F6"/>
    <mergeCell ref="A7:E7"/>
    <mergeCell ref="B30:E30"/>
    <mergeCell ref="B31:B36"/>
    <mergeCell ref="C31:E31"/>
    <mergeCell ref="C32:C33"/>
    <mergeCell ref="D32:E32"/>
    <mergeCell ref="D33:E33"/>
    <mergeCell ref="C34:E34"/>
    <mergeCell ref="D35:E35"/>
    <mergeCell ref="D36:E36"/>
    <mergeCell ref="B19:B29"/>
    <mergeCell ref="C19:E19"/>
    <mergeCell ref="C20:C27"/>
    <mergeCell ref="D20:E20"/>
    <mergeCell ref="D21:E21"/>
    <mergeCell ref="D22:E22"/>
    <mergeCell ref="D23:D25"/>
    <mergeCell ref="D26:E26"/>
    <mergeCell ref="D27:E27"/>
    <mergeCell ref="C28:E28"/>
    <mergeCell ref="D29:E29"/>
    <mergeCell ref="A8:E8"/>
    <mergeCell ref="A9:A37"/>
    <mergeCell ref="B9:E9"/>
    <mergeCell ref="B10:E10"/>
    <mergeCell ref="B11:B17"/>
    <mergeCell ref="C11:E11"/>
    <mergeCell ref="C12:C13"/>
    <mergeCell ref="D12:E12"/>
    <mergeCell ref="D13:E13"/>
    <mergeCell ref="C14:E14"/>
    <mergeCell ref="C15:C16"/>
    <mergeCell ref="D15:E15"/>
    <mergeCell ref="D16:E16"/>
    <mergeCell ref="C17:E17"/>
    <mergeCell ref="B18:E18"/>
    <mergeCell ref="C35:C36"/>
  </mergeCells>
  <phoneticPr fontId="28" type="noConversion"/>
  <hyperlinks>
    <hyperlink ref="A2" r:id="rId1" display="http://localhost/OECDStat_Metadata/ShowMetadata.ashx?Dataset=SNA_TABLE1&amp;ShowOnWeb=true&amp;Lang=en" xr:uid="{E0DD5657-DBBB-F54B-8BC3-78E1D5E8147E}"/>
    <hyperlink ref="G3" r:id="rId2" display="http://localhost/OECDStat_Metadata/ShowMetadata.ashx?Dataset=SNA_TABLE1&amp;Coords=[LOCATION].[JPN]&amp;ShowOnWeb=true&amp;Lang=en" xr:uid="{EF6C6B3A-2695-9A48-AEC4-B681290C5CB4}"/>
    <hyperlink ref="F7" r:id="rId3" display="http://localhost/OECDStat_Metadata/ShowMetadata.ashx?Dataset=SNA_TABLE1&amp;Coords=[LOCATION].[JPN],[MEASURE].[C]&amp;ShowOnWeb=true&amp;Lang=en" xr:uid="{C5844823-7309-4843-A33B-90E1F9F74DBE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CEA8-C616-9B4F-A64E-7271B61EDE64}">
  <dimension ref="A1:BA4"/>
  <sheetViews>
    <sheetView tabSelected="1" zoomScale="159" workbookViewId="0">
      <selection activeCell="B4" sqref="B4:BA4"/>
    </sheetView>
  </sheetViews>
  <sheetFormatPr baseColWidth="10" defaultRowHeight="13"/>
  <cols>
    <col min="1" max="1" width="29.5" customWidth="1"/>
  </cols>
  <sheetData>
    <row r="1" spans="1:53">
      <c r="A1" s="3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  <c r="AL1" s="4" t="s">
        <v>45</v>
      </c>
      <c r="AM1" s="4" t="s">
        <v>46</v>
      </c>
      <c r="AN1" s="4" t="s">
        <v>47</v>
      </c>
      <c r="AO1" s="4" t="s">
        <v>48</v>
      </c>
      <c r="AP1" s="4" t="s">
        <v>49</v>
      </c>
      <c r="AQ1" s="4" t="s">
        <v>50</v>
      </c>
      <c r="AR1" s="4" t="s">
        <v>51</v>
      </c>
      <c r="AS1" s="4" t="s">
        <v>52</v>
      </c>
      <c r="AT1" s="4" t="s">
        <v>53</v>
      </c>
      <c r="AU1" s="4" t="s">
        <v>54</v>
      </c>
      <c r="AV1" s="4" t="s">
        <v>55</v>
      </c>
      <c r="AW1" s="4" t="s">
        <v>56</v>
      </c>
      <c r="AX1" s="4" t="s">
        <v>57</v>
      </c>
      <c r="AY1" s="4" t="s">
        <v>58</v>
      </c>
      <c r="AZ1" s="4" t="s">
        <v>59</v>
      </c>
      <c r="BA1" s="4" t="s">
        <v>60</v>
      </c>
    </row>
    <row r="2" spans="1:53" ht="24">
      <c r="A2" s="7" t="s">
        <v>81</v>
      </c>
      <c r="B2" s="8">
        <v>78200514.979000002</v>
      </c>
      <c r="C2" s="8">
        <v>86043703.039000005</v>
      </c>
      <c r="D2" s="8">
        <v>98511004.991999999</v>
      </c>
      <c r="E2" s="8">
        <v>119945590.758</v>
      </c>
      <c r="F2" s="8">
        <v>143130878.62400001</v>
      </c>
      <c r="G2" s="8">
        <v>158146614.29300001</v>
      </c>
      <c r="H2" s="8">
        <v>177600518.39399999</v>
      </c>
      <c r="I2" s="8">
        <v>197910475.30700001</v>
      </c>
      <c r="J2" s="8">
        <v>217935863.164</v>
      </c>
      <c r="K2" s="8">
        <v>236213214.42199999</v>
      </c>
      <c r="L2" s="8">
        <v>256075900</v>
      </c>
      <c r="M2" s="8">
        <v>274615900</v>
      </c>
      <c r="N2" s="8">
        <v>288613000</v>
      </c>
      <c r="O2" s="8">
        <v>301844100</v>
      </c>
      <c r="P2" s="8">
        <v>319663600</v>
      </c>
      <c r="Q2" s="8">
        <v>340395300</v>
      </c>
      <c r="R2" s="8">
        <v>357276100</v>
      </c>
      <c r="S2" s="8">
        <v>373273000</v>
      </c>
      <c r="T2" s="8">
        <v>400566900</v>
      </c>
      <c r="U2" s="8">
        <v>428994100</v>
      </c>
      <c r="V2" s="8">
        <v>461295100</v>
      </c>
      <c r="W2" s="8">
        <v>491418900</v>
      </c>
      <c r="X2" s="8">
        <v>504161200</v>
      </c>
      <c r="Y2" s="8">
        <v>504497800</v>
      </c>
      <c r="Z2" s="8">
        <v>510916100</v>
      </c>
      <c r="AA2" s="8">
        <v>521613500</v>
      </c>
      <c r="AB2" s="8">
        <v>535562100</v>
      </c>
      <c r="AC2" s="8">
        <v>543545400</v>
      </c>
      <c r="AD2" s="8">
        <v>536497400</v>
      </c>
      <c r="AE2" s="8">
        <v>528069900</v>
      </c>
      <c r="AF2" s="8">
        <v>535417700</v>
      </c>
      <c r="AG2" s="8">
        <v>531653900</v>
      </c>
      <c r="AH2" s="8">
        <v>524478700</v>
      </c>
      <c r="AI2" s="8">
        <v>523968600</v>
      </c>
      <c r="AJ2" s="8">
        <v>529400900</v>
      </c>
      <c r="AK2" s="8">
        <v>532515600</v>
      </c>
      <c r="AL2" s="8">
        <v>535170200</v>
      </c>
      <c r="AM2" s="8">
        <v>539281700</v>
      </c>
      <c r="AN2" s="8">
        <v>527823800</v>
      </c>
      <c r="AO2" s="8">
        <v>494938400</v>
      </c>
      <c r="AP2" s="8">
        <v>505530600</v>
      </c>
      <c r="AQ2" s="8">
        <v>497448900</v>
      </c>
      <c r="AR2" s="8">
        <v>500474700</v>
      </c>
      <c r="AS2" s="8">
        <v>508700600</v>
      </c>
      <c r="AT2" s="8">
        <v>518811000</v>
      </c>
      <c r="AU2" s="8">
        <v>538032300</v>
      </c>
      <c r="AV2" s="8">
        <v>544364600</v>
      </c>
      <c r="AW2" s="8">
        <v>553073000</v>
      </c>
      <c r="AX2" s="8">
        <v>556293800</v>
      </c>
      <c r="AY2" s="8">
        <v>558491200</v>
      </c>
      <c r="AZ2" s="8">
        <v>538155400</v>
      </c>
      <c r="BA2" s="8">
        <v>542282700</v>
      </c>
    </row>
    <row r="3" spans="1:53" ht="24">
      <c r="A3" s="7" t="s">
        <v>140</v>
      </c>
      <c r="B3" s="8">
        <v>35713936.322999999</v>
      </c>
      <c r="C3" s="8">
        <v>40272315.027000003</v>
      </c>
      <c r="D3" s="8">
        <v>46484514.816</v>
      </c>
      <c r="E3" s="8">
        <v>56173194.167000003</v>
      </c>
      <c r="F3" s="8">
        <v>67914168.679000005</v>
      </c>
      <c r="G3" s="8">
        <v>78944583.430999994</v>
      </c>
      <c r="H3" s="8">
        <v>89207987.817000002</v>
      </c>
      <c r="I3" s="8">
        <v>99738641.076000005</v>
      </c>
      <c r="J3" s="8">
        <v>109838090.087</v>
      </c>
      <c r="K3" s="8">
        <v>121168751.54000001</v>
      </c>
      <c r="L3" s="8">
        <v>131659200</v>
      </c>
      <c r="M3" s="8">
        <v>140100400</v>
      </c>
      <c r="N3" s="8">
        <v>150430100</v>
      </c>
      <c r="O3" s="8">
        <v>158499500</v>
      </c>
      <c r="P3" s="8">
        <v>166139800</v>
      </c>
      <c r="Q3" s="8">
        <v>175815100</v>
      </c>
      <c r="R3" s="8">
        <v>183347800</v>
      </c>
      <c r="S3" s="8">
        <v>191736000</v>
      </c>
      <c r="T3" s="8">
        <v>202521300</v>
      </c>
      <c r="U3" s="8">
        <v>216534500</v>
      </c>
      <c r="V3" s="8">
        <v>232790800</v>
      </c>
      <c r="W3" s="8">
        <v>245488800</v>
      </c>
      <c r="X3" s="8">
        <v>255618000</v>
      </c>
      <c r="Y3" s="8">
        <v>261222900</v>
      </c>
      <c r="Z3" s="8">
        <v>269405200</v>
      </c>
      <c r="AA3" s="8">
        <v>275118900</v>
      </c>
      <c r="AB3" s="8">
        <v>280899700</v>
      </c>
      <c r="AC3" s="8">
        <v>285925600</v>
      </c>
      <c r="AD3" s="8">
        <v>284340000</v>
      </c>
      <c r="AE3" s="8">
        <v>285671900</v>
      </c>
      <c r="AF3" s="8">
        <v>287352100</v>
      </c>
      <c r="AG3" s="8">
        <v>289337000</v>
      </c>
      <c r="AH3" s="8">
        <v>288790900</v>
      </c>
      <c r="AI3" s="8">
        <v>287643700</v>
      </c>
      <c r="AJ3" s="8">
        <v>289742500</v>
      </c>
      <c r="AK3" s="8">
        <v>291828900</v>
      </c>
      <c r="AL3" s="8">
        <v>294498900</v>
      </c>
      <c r="AM3" s="8">
        <v>295716700</v>
      </c>
      <c r="AN3" s="8">
        <v>294334600</v>
      </c>
      <c r="AO3" s="8">
        <v>285154400</v>
      </c>
      <c r="AP3" s="8">
        <v>287488000</v>
      </c>
      <c r="AQ3" s="8">
        <v>284640600</v>
      </c>
      <c r="AR3" s="8">
        <v>288669400</v>
      </c>
      <c r="AS3" s="8">
        <v>295750700</v>
      </c>
      <c r="AT3" s="8">
        <v>298999000</v>
      </c>
      <c r="AU3" s="8">
        <v>300064900</v>
      </c>
      <c r="AV3" s="8">
        <v>297775600</v>
      </c>
      <c r="AW3" s="8">
        <v>302053600</v>
      </c>
      <c r="AX3" s="8">
        <v>304901600</v>
      </c>
      <c r="AY3" s="8">
        <v>304634100</v>
      </c>
      <c r="AZ3" s="8">
        <v>289498700</v>
      </c>
      <c r="BA3" s="8">
        <v>291933000</v>
      </c>
    </row>
    <row r="4" spans="1:53">
      <c r="B4" s="13">
        <f>B3/B2</f>
        <v>0.45669694544327022</v>
      </c>
      <c r="C4" s="13">
        <f t="shared" ref="C4:BA4" si="0">C3/C2</f>
        <v>0.46804488422291923</v>
      </c>
      <c r="D4" s="13">
        <f t="shared" si="0"/>
        <v>0.47187128808375239</v>
      </c>
      <c r="E4" s="13">
        <f t="shared" si="0"/>
        <v>0.46832229356670557</v>
      </c>
      <c r="F4" s="13">
        <f t="shared" si="0"/>
        <v>0.47448998659058211</v>
      </c>
      <c r="G4" s="13">
        <f t="shared" si="0"/>
        <v>0.49918604823710278</v>
      </c>
      <c r="H4" s="13">
        <f t="shared" si="0"/>
        <v>0.50229576255568964</v>
      </c>
      <c r="I4" s="13">
        <f t="shared" si="0"/>
        <v>0.50395837270000376</v>
      </c>
      <c r="J4" s="13">
        <f t="shared" si="0"/>
        <v>0.50399272745828527</v>
      </c>
      <c r="K4" s="13">
        <f t="shared" si="0"/>
        <v>0.5129634759701861</v>
      </c>
      <c r="L4" s="13">
        <f t="shared" si="0"/>
        <v>0.51414131513352102</v>
      </c>
      <c r="M4" s="13">
        <f t="shared" si="0"/>
        <v>0.5101685663503096</v>
      </c>
      <c r="N4" s="13">
        <f t="shared" si="0"/>
        <v>0.52121733948228255</v>
      </c>
      <c r="O4" s="13">
        <f t="shared" si="0"/>
        <v>0.52510385328055109</v>
      </c>
      <c r="P4" s="13">
        <f t="shared" si="0"/>
        <v>0.51973324457335779</v>
      </c>
      <c r="Q4" s="13">
        <f t="shared" si="0"/>
        <v>0.51650272492011495</v>
      </c>
      <c r="R4" s="13">
        <f t="shared" si="0"/>
        <v>0.51318238191695442</v>
      </c>
      <c r="S4" s="13">
        <f t="shared" si="0"/>
        <v>0.51366158280936469</v>
      </c>
      <c r="T4" s="13">
        <f t="shared" si="0"/>
        <v>0.50558670723916532</v>
      </c>
      <c r="U4" s="13">
        <f t="shared" si="0"/>
        <v>0.50474936601692189</v>
      </c>
      <c r="V4" s="13">
        <f t="shared" si="0"/>
        <v>0.50464615817510305</v>
      </c>
      <c r="W4" s="13">
        <f t="shared" si="0"/>
        <v>0.49955099407043563</v>
      </c>
      <c r="X4" s="13">
        <f t="shared" si="0"/>
        <v>0.5070164066572358</v>
      </c>
      <c r="Y4" s="13">
        <f t="shared" si="0"/>
        <v>0.51778798638963341</v>
      </c>
      <c r="Z4" s="13">
        <f t="shared" si="0"/>
        <v>0.52729831766898716</v>
      </c>
      <c r="AA4" s="13">
        <f t="shared" si="0"/>
        <v>0.52743822772991877</v>
      </c>
      <c r="AB4" s="13">
        <f t="shared" si="0"/>
        <v>0.52449510523616216</v>
      </c>
      <c r="AC4" s="13">
        <f t="shared" si="0"/>
        <v>0.52603811935488742</v>
      </c>
      <c r="AD4" s="13">
        <f t="shared" si="0"/>
        <v>0.52999324880232412</v>
      </c>
      <c r="AE4" s="13">
        <f t="shared" si="0"/>
        <v>0.54097364761748401</v>
      </c>
      <c r="AF4" s="13">
        <f t="shared" si="0"/>
        <v>0.53668771129531201</v>
      </c>
      <c r="AG4" s="13">
        <f t="shared" si="0"/>
        <v>0.54422059162925351</v>
      </c>
      <c r="AH4" s="13">
        <f t="shared" si="0"/>
        <v>0.55062464881795958</v>
      </c>
      <c r="AI4" s="13">
        <f t="shared" si="0"/>
        <v>0.54897125514773215</v>
      </c>
      <c r="AJ4" s="13">
        <f t="shared" si="0"/>
        <v>0.54730262075489478</v>
      </c>
      <c r="AK4" s="13">
        <f t="shared" si="0"/>
        <v>0.5480194383037793</v>
      </c>
      <c r="AL4" s="13">
        <f t="shared" si="0"/>
        <v>0.55029016937041708</v>
      </c>
      <c r="AM4" s="13">
        <f t="shared" si="0"/>
        <v>0.54835292946154113</v>
      </c>
      <c r="AN4" s="13">
        <f t="shared" si="0"/>
        <v>0.55763798449406787</v>
      </c>
      <c r="AO4" s="13">
        <f t="shared" si="0"/>
        <v>0.57614119252011964</v>
      </c>
      <c r="AP4" s="13">
        <f t="shared" si="0"/>
        <v>0.56868565424130602</v>
      </c>
      <c r="AQ4" s="13">
        <f t="shared" si="0"/>
        <v>0.57220068232133992</v>
      </c>
      <c r="AR4" s="13">
        <f t="shared" si="0"/>
        <v>0.57679119443999871</v>
      </c>
      <c r="AS4" s="13">
        <f t="shared" si="0"/>
        <v>0.58138461012233911</v>
      </c>
      <c r="AT4" s="13">
        <f t="shared" si="0"/>
        <v>0.57631584526927915</v>
      </c>
      <c r="AU4" s="13">
        <f t="shared" si="0"/>
        <v>0.55770796660349198</v>
      </c>
      <c r="AV4" s="13">
        <f t="shared" si="0"/>
        <v>0.54701499693404021</v>
      </c>
      <c r="AW4" s="13">
        <f t="shared" si="0"/>
        <v>0.54613694756388398</v>
      </c>
      <c r="AX4" s="13">
        <f t="shared" si="0"/>
        <v>0.54809455003812735</v>
      </c>
      <c r="AY4" s="13">
        <f t="shared" si="0"/>
        <v>0.54545908691130673</v>
      </c>
      <c r="AZ4" s="13">
        <f t="shared" si="0"/>
        <v>0.53794628837692604</v>
      </c>
      <c r="BA4" s="13">
        <f t="shared" si="0"/>
        <v>0.53834097971408634</v>
      </c>
    </row>
  </sheetData>
  <phoneticPr fontId="2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OECD.Stat export</vt:lpstr>
      <vt:lpstr>工作表2</vt:lpstr>
      <vt:lpstr>工作表1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仁豪 豪</cp:lastModifiedBy>
  <dcterms:created xsi:type="dcterms:W3CDTF">2022-12-02T11:02:19Z</dcterms:created>
  <dcterms:modified xsi:type="dcterms:W3CDTF">2022-12-03T05:32:10Z</dcterms:modified>
</cp:coreProperties>
</file>