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24" windowWidth="9576" windowHeight="3840" activeTab="4"/>
  </bookViews>
  <sheets>
    <sheet name="臺北市" sheetId="2" r:id="rId1"/>
    <sheet name="新北市" sheetId="5" r:id="rId2"/>
    <sheet name="桃園市" sheetId="6" r:id="rId3"/>
    <sheet name="臺中市" sheetId="8" r:id="rId4"/>
    <sheet name="總和" sheetId="7" r:id="rId5"/>
    <sheet name="SQL" sheetId="4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C8" i="7" l="1"/>
  <c r="C7" i="7"/>
  <c r="C6" i="7"/>
  <c r="C12" i="7"/>
  <c r="C5" i="7"/>
  <c r="C9" i="7"/>
  <c r="C10" i="7"/>
  <c r="C11" i="7"/>
  <c r="C4" i="7"/>
  <c r="C3" i="7"/>
  <c r="E13" i="7"/>
  <c r="F13" i="7"/>
  <c r="D13" i="7"/>
  <c r="C13" i="7" l="1"/>
</calcChain>
</file>

<file path=xl/sharedStrings.xml><?xml version="1.0" encoding="utf-8"?>
<sst xmlns="http://schemas.openxmlformats.org/spreadsheetml/2006/main" count="245" uniqueCount="113">
  <si>
    <t>第01選區</t>
  </si>
  <si>
    <t>無</t>
  </si>
  <si>
    <t>綠</t>
  </si>
  <si>
    <t>藍</t>
  </si>
  <si>
    <t>第02選區</t>
  </si>
  <si>
    <t>第03選區</t>
  </si>
  <si>
    <t>第04選區</t>
  </si>
  <si>
    <t>第05選區</t>
  </si>
  <si>
    <t>第06選區</t>
  </si>
  <si>
    <t>第07選區</t>
  </si>
  <si>
    <t>2012立委</t>
    <phoneticPr fontId="2" type="noConversion"/>
  </si>
  <si>
    <t>2014市議員</t>
    <phoneticPr fontId="2" type="noConversion"/>
  </si>
  <si>
    <t>政黨傾向</t>
    <phoneticPr fontId="2" type="noConversion"/>
  </si>
  <si>
    <t>選區</t>
    <phoneticPr fontId="2" type="noConversion"/>
  </si>
  <si>
    <t>第08選區</t>
  </si>
  <si>
    <t>北投、士林13里</t>
    <phoneticPr fontId="2" type="noConversion"/>
  </si>
  <si>
    <t>大同、士林38里</t>
    <phoneticPr fontId="2" type="noConversion"/>
  </si>
  <si>
    <t>中山、松山20里</t>
    <phoneticPr fontId="2" type="noConversion"/>
  </si>
  <si>
    <t>第03選區</t>
    <phoneticPr fontId="2" type="noConversion"/>
  </si>
  <si>
    <t>內湖、南港</t>
    <phoneticPr fontId="2" type="noConversion"/>
  </si>
  <si>
    <t>萬華、中正21里</t>
    <phoneticPr fontId="2" type="noConversion"/>
  </si>
  <si>
    <t>大安</t>
    <phoneticPr fontId="2" type="noConversion"/>
  </si>
  <si>
    <t>信義、松山13里</t>
    <phoneticPr fontId="2" type="noConversion"/>
  </si>
  <si>
    <t>文山、中正10里</t>
    <phoneticPr fontId="2" type="noConversion"/>
  </si>
  <si>
    <t xml:space="preserve">alter view central2012 as </t>
  </si>
  <si>
    <t>select c.CityName, c.AreaName, u.Name as unitName,  c.color, sum(u.votes) as votes</t>
  </si>
  <si>
    <t>from candidate c inner join unit u on c.ElectionID = u.ElectionID and c.CityName = u.CityName and c.AreaName = u.AreaName and c.VotedNo = u.VotedNo</t>
  </si>
  <si>
    <t>where C.ElectionID = '201201'</t>
  </si>
  <si>
    <t>group by c.CityName, c.AreaName, u.Name, c.color</t>
  </si>
  <si>
    <t>order by c.CityName, c.AreaName, u.Name, c.color</t>
  </si>
  <si>
    <t>create view central2012G as</t>
  </si>
  <si>
    <t>select cityName, areaName, color, sum(votes) as C_votes</t>
  </si>
  <si>
    <t xml:space="preserve">from central2012 </t>
  </si>
  <si>
    <t>group by cityName, areaName, color</t>
  </si>
  <si>
    <t>order by cityName, areaName, color</t>
  </si>
  <si>
    <t xml:space="preserve">create view local2014 as </t>
  </si>
  <si>
    <t>select c.cityName, c.areaName, u.name as unitName, c.color, sum(u.votes) as votes</t>
  </si>
  <si>
    <t>from unit u inner join candidate c on u.ElectionID = c.ElectionID and u.CityName = c.CityName and u.AreaName = c.AreaName and u.VotedNo = c.VotedNo</t>
  </si>
  <si>
    <t xml:space="preserve">where u.electionID = '201401' </t>
  </si>
  <si>
    <t>group by c.cityName, c.areaName, u.name, c.color</t>
  </si>
  <si>
    <t>order by c.cityName, c.areaName, u.name, c.color</t>
  </si>
  <si>
    <t>create view local2012G as</t>
  </si>
  <si>
    <t>select c.cityName, c.AreaName, c.Color, sum(L.votes) as L_votes</t>
  </si>
  <si>
    <t>from central2012 C inner join local2014 L on c.CityName = L.cityName and c.unitname = L.unitName and c.Color = L.color</t>
  </si>
  <si>
    <t>group by c.cityName, c.AreaName, c.Color</t>
  </si>
  <si>
    <t>order by c.cityName, c.AreaName, c.Color</t>
  </si>
  <si>
    <t xml:space="preserve">create view forecast2016 as </t>
  </si>
  <si>
    <t>select c.CityName, c.areaname, c.color, C_votes, L_votes</t>
  </si>
  <si>
    <t>from central2012g C inner join local2012g L on c.CityName = L.CityName and C.areaName = L.areaName and C.color = L.color</t>
  </si>
  <si>
    <t>第09選區</t>
  </si>
  <si>
    <t>第10選區</t>
  </si>
  <si>
    <t>第11選區</t>
  </si>
  <si>
    <t>第12選區</t>
  </si>
  <si>
    <t>藍</t>
    <phoneticPr fontId="2" type="noConversion"/>
  </si>
  <si>
    <t>石門、三芝、淡水、八里、林口、泰山</t>
    <phoneticPr fontId="2" type="noConversion"/>
  </si>
  <si>
    <t>五股、蘆洲、三重16里</t>
    <phoneticPr fontId="2" type="noConversion"/>
  </si>
  <si>
    <t>三重103里</t>
    <phoneticPr fontId="2" type="noConversion"/>
  </si>
  <si>
    <t>新莊75里</t>
    <phoneticPr fontId="2" type="noConversion"/>
  </si>
  <si>
    <t>樹林、鶯歌、新莊9里</t>
    <phoneticPr fontId="2" type="noConversion"/>
  </si>
  <si>
    <t>板橋65里</t>
    <phoneticPr fontId="2" type="noConversion"/>
  </si>
  <si>
    <t>板橋61里</t>
    <phoneticPr fontId="2" type="noConversion"/>
  </si>
  <si>
    <t>中和76里</t>
    <phoneticPr fontId="2" type="noConversion"/>
  </si>
  <si>
    <t>永和、中和17里</t>
    <phoneticPr fontId="2" type="noConversion"/>
  </si>
  <si>
    <t>土城、三峽</t>
    <phoneticPr fontId="2" type="noConversion"/>
  </si>
  <si>
    <t>新店、深坑、石碇、坪林、烏來</t>
    <phoneticPr fontId="2" type="noConversion"/>
  </si>
  <si>
    <t>金山、萬里、汐止、平溪、瑞芳</t>
    <phoneticPr fontId="2" type="noConversion"/>
  </si>
  <si>
    <t>雙溪、貢寮</t>
    <phoneticPr fontId="2" type="noConversion"/>
  </si>
  <si>
    <t>縣市名稱</t>
    <phoneticPr fontId="2" type="noConversion"/>
  </si>
  <si>
    <t>泛藍</t>
    <phoneticPr fontId="2" type="noConversion"/>
  </si>
  <si>
    <t>泛綠</t>
    <phoneticPr fontId="2" type="noConversion"/>
  </si>
  <si>
    <t>未知</t>
    <phoneticPr fontId="2" type="noConversion"/>
  </si>
  <si>
    <t>台北市</t>
    <phoneticPr fontId="2" type="noConversion"/>
  </si>
  <si>
    <t>新北市</t>
    <phoneticPr fontId="2" type="noConversion"/>
  </si>
  <si>
    <t>桃園市</t>
    <phoneticPr fontId="2" type="noConversion"/>
  </si>
  <si>
    <t>總和</t>
    <phoneticPr fontId="2" type="noConversion"/>
  </si>
  <si>
    <t>update candidate</t>
  </si>
  <si>
    <t>set color = '藍'</t>
  </si>
  <si>
    <t>藍</t>
    <phoneticPr fontId="2" type="noConversion"/>
  </si>
  <si>
    <t>蘆竹、龜山</t>
    <phoneticPr fontId="2" type="noConversion"/>
  </si>
  <si>
    <t>大園、觀音、新屋、楊梅</t>
    <phoneticPr fontId="2" type="noConversion"/>
  </si>
  <si>
    <t>中壢73里</t>
    <phoneticPr fontId="2" type="noConversion"/>
  </si>
  <si>
    <t>桃園65里</t>
    <phoneticPr fontId="2" type="noConversion"/>
  </si>
  <si>
    <t>平鎮、龍潭</t>
    <phoneticPr fontId="2" type="noConversion"/>
  </si>
  <si>
    <t>八德、大溪、復興、中壢12里</t>
    <phoneticPr fontId="2" type="noConversion"/>
  </si>
  <si>
    <t>金門縣</t>
    <phoneticPr fontId="2" type="noConversion"/>
  </si>
  <si>
    <t>連江縣</t>
    <phoneticPr fontId="2" type="noConversion"/>
  </si>
  <si>
    <t>山地原住民</t>
    <phoneticPr fontId="2" type="noConversion"/>
  </si>
  <si>
    <t>平地原住民</t>
    <phoneticPr fontId="2" type="noConversion"/>
  </si>
  <si>
    <t>應選</t>
    <phoneticPr fontId="2" type="noConversion"/>
  </si>
  <si>
    <t>台中市</t>
    <phoneticPr fontId="2" type="noConversion"/>
  </si>
  <si>
    <t>陣營</t>
    <phoneticPr fontId="2" type="noConversion"/>
  </si>
  <si>
    <t>泛藍</t>
    <phoneticPr fontId="2" type="noConversion"/>
  </si>
  <si>
    <t>泛綠</t>
    <phoneticPr fontId="2" type="noConversion"/>
  </si>
  <si>
    <t>無</t>
    <phoneticPr fontId="2" type="noConversion"/>
  </si>
  <si>
    <t>2012立委選舉</t>
    <phoneticPr fontId="2" type="noConversion"/>
  </si>
  <si>
    <t>2014縣市議員選舉</t>
    <phoneticPr fontId="2" type="noConversion"/>
  </si>
  <si>
    <t>select *</t>
  </si>
  <si>
    <t>from forecast2016</t>
  </si>
  <si>
    <t>where cityname = '新北市'</t>
  </si>
  <si>
    <t>order by areaname, color</t>
  </si>
  <si>
    <t>where partyname in ('中國國民黨', '新黨', '親民黨', '無黨團結聯盟') and color = '無';</t>
  </si>
  <si>
    <t>set color = '綠'</t>
  </si>
  <si>
    <t>where partyname in ('民主進步黨', '綠黨', '台灣團結聯盟', '臺灣團結聯盟') and color = '無';</t>
  </si>
  <si>
    <t>大甲、大安、外埔、清水、梧棲</t>
    <phoneticPr fontId="2" type="noConversion"/>
  </si>
  <si>
    <t>后里、神岡、大雅、潭子</t>
    <phoneticPr fontId="2" type="noConversion"/>
  </si>
  <si>
    <t>西屯、南屯</t>
    <phoneticPr fontId="2" type="noConversion"/>
  </si>
  <si>
    <t>北屯、北區</t>
    <phoneticPr fontId="2" type="noConversion"/>
  </si>
  <si>
    <t>西區、中區、東區、南區</t>
    <phoneticPr fontId="2" type="noConversion"/>
  </si>
  <si>
    <t>太平、大里25里</t>
    <phoneticPr fontId="2" type="noConversion"/>
  </si>
  <si>
    <t>豐原、石岡、新社、東勢、和平</t>
    <phoneticPr fontId="2" type="noConversion"/>
  </si>
  <si>
    <t>沙鹿、龍井、大肚、烏日、霧峰、大里2里</t>
    <phoneticPr fontId="2" type="noConversion"/>
  </si>
  <si>
    <t>台南市</t>
    <phoneticPr fontId="2" type="noConversion"/>
  </si>
  <si>
    <t>高雄市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</si>
</sst>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_ "/>
  </numFmts>
  <fonts count="6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color rgb="FF0000CC"/>
      <name val="新細明體"/>
      <family val="2"/>
      <charset val="136"/>
      <scheme val="minor"/>
    </font>
    <font>
      <sz val="12"/>
      <color rgb="FF00A24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18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3" xfId="0" applyBorder="1">
      <alignment vertical="center"/>
    </xf>
    <xf numFmtId="0" fontId="0" fillId="0" borderId="16" xfId="0" applyBorder="1">
      <alignment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3" borderId="19" xfId="0" applyFill="1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9" xfId="0" applyBorder="1">
      <alignment vertical="center"/>
    </xf>
    <xf numFmtId="0" fontId="0" fillId="3" borderId="24" xfId="0" applyFill="1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4" xfId="0" applyBorder="1">
      <alignment vertical="center"/>
    </xf>
    <xf numFmtId="0" fontId="0" fillId="0" borderId="28" xfId="0" applyBorder="1">
      <alignment vertical="center"/>
    </xf>
    <xf numFmtId="0" fontId="4" fillId="0" borderId="3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180" fontId="0" fillId="0" borderId="1" xfId="0" applyNumberFormat="1" applyBorder="1" applyAlignment="1">
      <alignment vertical="center" wrapText="1"/>
    </xf>
    <xf numFmtId="180" fontId="0" fillId="0" borderId="12" xfId="0" applyNumberFormat="1" applyBorder="1" applyAlignment="1">
      <alignment vertical="center" wrapText="1"/>
    </xf>
    <xf numFmtId="180" fontId="0" fillId="0" borderId="5" xfId="0" applyNumberFormat="1" applyBorder="1" applyAlignment="1">
      <alignment vertical="center" wrapText="1"/>
    </xf>
    <xf numFmtId="180" fontId="0" fillId="0" borderId="14" xfId="0" applyNumberFormat="1" applyBorder="1" applyAlignment="1">
      <alignment vertical="center" wrapText="1"/>
    </xf>
  </cellXfs>
  <cellStyles count="1">
    <cellStyle name="一般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00CC"/>
      <color rgb="FF00A24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sqref="A1:D1"/>
    </sheetView>
  </sheetViews>
  <sheetFormatPr defaultRowHeight="16.2"/>
  <cols>
    <col min="1" max="1" width="19.77734375" customWidth="1"/>
    <col min="2" max="2" width="14.109375" customWidth="1"/>
    <col min="3" max="3" width="14.33203125" customWidth="1"/>
    <col min="4" max="4" width="16.109375" customWidth="1"/>
  </cols>
  <sheetData>
    <row r="1" spans="1:4">
      <c r="A1" s="4" t="s">
        <v>13</v>
      </c>
      <c r="B1" s="5" t="s">
        <v>12</v>
      </c>
      <c r="C1" s="5" t="s">
        <v>10</v>
      </c>
      <c r="D1" s="6" t="s">
        <v>11</v>
      </c>
    </row>
    <row r="2" spans="1:4">
      <c r="A2" s="12" t="s">
        <v>0</v>
      </c>
      <c r="B2" s="13" t="s">
        <v>1</v>
      </c>
      <c r="C2" s="2">
        <v>2926</v>
      </c>
      <c r="D2" s="9">
        <v>35472</v>
      </c>
    </row>
    <row r="3" spans="1:4">
      <c r="A3" s="14" t="s">
        <v>15</v>
      </c>
      <c r="B3" s="15" t="s">
        <v>2</v>
      </c>
      <c r="C3" s="1">
        <v>86773</v>
      </c>
      <c r="D3" s="28">
        <v>86209</v>
      </c>
    </row>
    <row r="4" spans="1:4" ht="16.8" thickBot="1">
      <c r="A4" s="18"/>
      <c r="B4" s="19" t="s">
        <v>3</v>
      </c>
      <c r="C4" s="23">
        <v>112571</v>
      </c>
      <c r="D4" s="11">
        <v>71210</v>
      </c>
    </row>
    <row r="5" spans="1:4">
      <c r="A5" s="20" t="s">
        <v>4</v>
      </c>
      <c r="B5" s="21" t="s">
        <v>1</v>
      </c>
      <c r="C5" s="3">
        <v>2923</v>
      </c>
      <c r="D5" s="7">
        <v>23358</v>
      </c>
    </row>
    <row r="6" spans="1:4">
      <c r="A6" s="14" t="s">
        <v>16</v>
      </c>
      <c r="B6" s="15" t="s">
        <v>2</v>
      </c>
      <c r="C6" s="27">
        <v>99229</v>
      </c>
      <c r="D6" s="28">
        <v>102890</v>
      </c>
    </row>
    <row r="7" spans="1:4" ht="16.8" thickBot="1">
      <c r="A7" s="16"/>
      <c r="B7" s="17" t="s">
        <v>3</v>
      </c>
      <c r="C7" s="22">
        <v>96119</v>
      </c>
      <c r="D7" s="8">
        <v>67118</v>
      </c>
    </row>
    <row r="8" spans="1:4">
      <c r="A8" s="12" t="s">
        <v>5</v>
      </c>
      <c r="B8" s="13" t="s">
        <v>1</v>
      </c>
      <c r="C8" s="2">
        <v>3423</v>
      </c>
      <c r="D8" s="9">
        <v>12702</v>
      </c>
    </row>
    <row r="9" spans="1:4">
      <c r="A9" s="14" t="s">
        <v>17</v>
      </c>
      <c r="B9" s="15" t="s">
        <v>2</v>
      </c>
      <c r="C9" s="1">
        <v>89417</v>
      </c>
      <c r="D9" s="10">
        <v>88292</v>
      </c>
    </row>
    <row r="10" spans="1:4" ht="16.8" thickBot="1">
      <c r="A10" s="18" t="s">
        <v>18</v>
      </c>
      <c r="B10" s="19" t="s">
        <v>3</v>
      </c>
      <c r="C10" s="23">
        <v>118503</v>
      </c>
      <c r="D10" s="25">
        <v>99626</v>
      </c>
    </row>
    <row r="11" spans="1:4">
      <c r="A11" s="20" t="s">
        <v>6</v>
      </c>
      <c r="B11" s="21" t="s">
        <v>1</v>
      </c>
      <c r="C11" s="3">
        <v>1745</v>
      </c>
      <c r="D11" s="7">
        <v>4024</v>
      </c>
    </row>
    <row r="12" spans="1:4">
      <c r="A12" s="14" t="s">
        <v>19</v>
      </c>
      <c r="B12" s="15" t="s">
        <v>2</v>
      </c>
      <c r="C12" s="1">
        <v>78097</v>
      </c>
      <c r="D12" s="10">
        <v>86879</v>
      </c>
    </row>
    <row r="13" spans="1:4" ht="16.8" thickBot="1">
      <c r="A13" s="16"/>
      <c r="B13" s="17" t="s">
        <v>3</v>
      </c>
      <c r="C13" s="24">
        <v>150853</v>
      </c>
      <c r="D13" s="26">
        <v>129561</v>
      </c>
    </row>
    <row r="14" spans="1:4">
      <c r="A14" s="12" t="s">
        <v>7</v>
      </c>
      <c r="B14" s="13" t="s">
        <v>1</v>
      </c>
      <c r="C14" s="2">
        <v>4211</v>
      </c>
      <c r="D14" s="9">
        <v>16732</v>
      </c>
    </row>
    <row r="15" spans="1:4">
      <c r="A15" s="14" t="s">
        <v>20</v>
      </c>
      <c r="B15" s="15" t="s">
        <v>2</v>
      </c>
      <c r="C15" s="1">
        <v>77013</v>
      </c>
      <c r="D15" s="10">
        <v>74694</v>
      </c>
    </row>
    <row r="16" spans="1:4" ht="16.8" thickBot="1">
      <c r="A16" s="18"/>
      <c r="B16" s="19" t="s">
        <v>3</v>
      </c>
      <c r="C16" s="23">
        <v>100292</v>
      </c>
      <c r="D16" s="25">
        <v>76823</v>
      </c>
    </row>
    <row r="17" spans="1:4">
      <c r="A17" s="20" t="s">
        <v>8</v>
      </c>
      <c r="B17" s="21" t="s">
        <v>1</v>
      </c>
      <c r="C17" s="3">
        <v>6165</v>
      </c>
      <c r="D17" s="7">
        <v>11621</v>
      </c>
    </row>
    <row r="18" spans="1:4">
      <c r="A18" s="14" t="s">
        <v>21</v>
      </c>
      <c r="B18" s="15" t="s">
        <v>2</v>
      </c>
      <c r="C18" s="1">
        <v>54113</v>
      </c>
      <c r="D18" s="10">
        <v>58774</v>
      </c>
    </row>
    <row r="19" spans="1:4" ht="16.8" thickBot="1">
      <c r="A19" s="16"/>
      <c r="B19" s="17" t="s">
        <v>3</v>
      </c>
      <c r="C19" s="24">
        <v>120454</v>
      </c>
      <c r="D19" s="26">
        <v>92274</v>
      </c>
    </row>
    <row r="20" spans="1:4">
      <c r="A20" s="12" t="s">
        <v>9</v>
      </c>
      <c r="B20" s="13" t="s">
        <v>1</v>
      </c>
      <c r="C20" s="2">
        <v>23597</v>
      </c>
      <c r="D20" s="9">
        <v>16919</v>
      </c>
    </row>
    <row r="21" spans="1:4">
      <c r="A21" s="14" t="s">
        <v>22</v>
      </c>
      <c r="B21" s="15" t="s">
        <v>2</v>
      </c>
      <c r="C21" s="1">
        <v>43449</v>
      </c>
      <c r="D21" s="10">
        <v>67277</v>
      </c>
    </row>
    <row r="22" spans="1:4" ht="16.8" thickBot="1">
      <c r="A22" s="18"/>
      <c r="B22" s="19" t="s">
        <v>3</v>
      </c>
      <c r="C22" s="23">
        <v>114009</v>
      </c>
      <c r="D22" s="25">
        <v>86762</v>
      </c>
    </row>
    <row r="23" spans="1:4">
      <c r="A23" s="20" t="s">
        <v>14</v>
      </c>
      <c r="B23" s="21" t="s">
        <v>1</v>
      </c>
      <c r="C23" s="3">
        <v>907</v>
      </c>
      <c r="D23" s="7">
        <v>11586</v>
      </c>
    </row>
    <row r="24" spans="1:4">
      <c r="A24" s="14" t="s">
        <v>23</v>
      </c>
      <c r="B24" s="15" t="s">
        <v>2</v>
      </c>
      <c r="C24" s="1">
        <v>57632</v>
      </c>
      <c r="D24" s="10">
        <v>60058</v>
      </c>
    </row>
    <row r="25" spans="1:4" ht="16.8" thickBot="1">
      <c r="A25" s="16"/>
      <c r="B25" s="17" t="s">
        <v>3</v>
      </c>
      <c r="C25" s="24">
        <v>127328</v>
      </c>
      <c r="D25" s="26">
        <v>100065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zoomScale="85" zoomScaleNormal="85" workbookViewId="0">
      <selection sqref="A1:D1"/>
    </sheetView>
  </sheetViews>
  <sheetFormatPr defaultRowHeight="16.2"/>
  <cols>
    <col min="1" max="1" width="44.77734375" customWidth="1"/>
    <col min="2" max="2" width="14" customWidth="1"/>
    <col min="3" max="3" width="13.44140625" customWidth="1"/>
    <col min="4" max="4" width="15.44140625" customWidth="1"/>
  </cols>
  <sheetData>
    <row r="1" spans="1:4">
      <c r="A1" s="29" t="s">
        <v>13</v>
      </c>
      <c r="B1" s="30" t="s">
        <v>12</v>
      </c>
      <c r="C1" s="30" t="s">
        <v>10</v>
      </c>
      <c r="D1" s="31" t="s">
        <v>11</v>
      </c>
    </row>
    <row r="2" spans="1:4">
      <c r="A2" s="14" t="s">
        <v>0</v>
      </c>
      <c r="B2" s="15" t="s">
        <v>2</v>
      </c>
      <c r="C2" s="1">
        <v>95163</v>
      </c>
      <c r="D2" s="28">
        <v>132558</v>
      </c>
    </row>
    <row r="3" spans="1:4" ht="16.8" thickBot="1">
      <c r="A3" s="18" t="s">
        <v>54</v>
      </c>
      <c r="B3" s="19" t="s">
        <v>3</v>
      </c>
      <c r="C3" s="23">
        <v>117180</v>
      </c>
      <c r="D3" s="11">
        <v>128330</v>
      </c>
    </row>
    <row r="4" spans="1:4">
      <c r="A4" s="20" t="s">
        <v>4</v>
      </c>
      <c r="B4" s="21" t="s">
        <v>1</v>
      </c>
      <c r="C4" s="3">
        <v>3420</v>
      </c>
      <c r="D4" s="7">
        <v>27365</v>
      </c>
    </row>
    <row r="5" spans="1:4">
      <c r="A5" s="14" t="s">
        <v>55</v>
      </c>
      <c r="B5" s="15" t="s">
        <v>2</v>
      </c>
      <c r="C5" s="27">
        <v>114091</v>
      </c>
      <c r="D5" s="28">
        <v>152702</v>
      </c>
    </row>
    <row r="6" spans="1:4" ht="16.8" thickBot="1">
      <c r="A6" s="16"/>
      <c r="B6" s="17" t="s">
        <v>3</v>
      </c>
      <c r="C6" s="32">
        <v>76768</v>
      </c>
      <c r="D6" s="8">
        <v>112738</v>
      </c>
    </row>
    <row r="7" spans="1:4">
      <c r="A7" s="12" t="s">
        <v>5</v>
      </c>
      <c r="B7" s="13" t="s">
        <v>1</v>
      </c>
      <c r="C7" s="2">
        <v>3895</v>
      </c>
      <c r="D7" s="9">
        <v>31780</v>
      </c>
    </row>
    <row r="8" spans="1:4">
      <c r="A8" s="14" t="s">
        <v>56</v>
      </c>
      <c r="B8" s="15" t="s">
        <v>2</v>
      </c>
      <c r="C8" s="27">
        <v>95649</v>
      </c>
      <c r="D8" s="28">
        <v>188723</v>
      </c>
    </row>
    <row r="9" spans="1:4" ht="16.8" thickBot="1">
      <c r="A9" s="18"/>
      <c r="B9" s="19" t="s">
        <v>3</v>
      </c>
      <c r="C9" s="33">
        <v>94634</v>
      </c>
      <c r="D9" s="11">
        <v>145039</v>
      </c>
    </row>
    <row r="10" spans="1:4">
      <c r="A10" s="20" t="s">
        <v>6</v>
      </c>
      <c r="B10" s="21" t="s">
        <v>1</v>
      </c>
      <c r="C10" s="3">
        <v>4683</v>
      </c>
      <c r="D10" s="7">
        <v>11501</v>
      </c>
    </row>
    <row r="11" spans="1:4">
      <c r="A11" s="14" t="s">
        <v>57</v>
      </c>
      <c r="B11" s="15" t="s">
        <v>2</v>
      </c>
      <c r="C11" s="1">
        <v>94126</v>
      </c>
      <c r="D11" s="28">
        <v>136158</v>
      </c>
    </row>
    <row r="12" spans="1:4" ht="16.8" thickBot="1">
      <c r="A12" s="16"/>
      <c r="B12" s="17" t="s">
        <v>3</v>
      </c>
      <c r="C12" s="24">
        <v>103165</v>
      </c>
      <c r="D12" s="8">
        <v>110386</v>
      </c>
    </row>
    <row r="13" spans="1:4">
      <c r="A13" s="12" t="s">
        <v>7</v>
      </c>
      <c r="B13" s="13" t="s">
        <v>1</v>
      </c>
      <c r="C13" s="2">
        <v>2644</v>
      </c>
      <c r="D13" s="9">
        <v>49770</v>
      </c>
    </row>
    <row r="14" spans="1:4">
      <c r="A14" s="14" t="s">
        <v>58</v>
      </c>
      <c r="B14" s="15" t="s">
        <v>2</v>
      </c>
      <c r="C14" s="1">
        <v>78651</v>
      </c>
      <c r="D14" s="28">
        <v>86516</v>
      </c>
    </row>
    <row r="15" spans="1:4" ht="16.8" thickBot="1">
      <c r="A15" s="18"/>
      <c r="B15" s="19" t="s">
        <v>3</v>
      </c>
      <c r="C15" s="23">
        <v>90856</v>
      </c>
      <c r="D15" s="11">
        <v>78126</v>
      </c>
    </row>
    <row r="16" spans="1:4">
      <c r="A16" s="20" t="s">
        <v>8</v>
      </c>
      <c r="B16" s="21" t="s">
        <v>1</v>
      </c>
      <c r="C16" s="3">
        <v>1229</v>
      </c>
      <c r="D16" s="7">
        <v>25426</v>
      </c>
    </row>
    <row r="17" spans="1:4">
      <c r="A17" s="14" t="s">
        <v>59</v>
      </c>
      <c r="B17" s="15" t="s">
        <v>2</v>
      </c>
      <c r="C17" s="1">
        <v>73950</v>
      </c>
      <c r="D17" s="28">
        <v>102138</v>
      </c>
    </row>
    <row r="18" spans="1:4" ht="16.8" thickBot="1">
      <c r="A18" s="16"/>
      <c r="B18" s="17" t="s">
        <v>3</v>
      </c>
      <c r="C18" s="24">
        <v>86119</v>
      </c>
      <c r="D18" s="8">
        <v>93568</v>
      </c>
    </row>
    <row r="19" spans="1:4">
      <c r="A19" s="12" t="s">
        <v>9</v>
      </c>
      <c r="B19" s="13" t="s">
        <v>1</v>
      </c>
      <c r="C19" s="2">
        <v>21411</v>
      </c>
      <c r="D19" s="9">
        <v>30801</v>
      </c>
    </row>
    <row r="20" spans="1:4">
      <c r="A20" s="14" t="s">
        <v>60</v>
      </c>
      <c r="B20" s="15" t="s">
        <v>2</v>
      </c>
      <c r="C20" s="1">
        <v>71207</v>
      </c>
      <c r="D20" s="28">
        <v>107908</v>
      </c>
    </row>
    <row r="21" spans="1:4" ht="16.8" thickBot="1">
      <c r="A21" s="18"/>
      <c r="B21" s="19" t="s">
        <v>3</v>
      </c>
      <c r="C21" s="23">
        <v>73686</v>
      </c>
      <c r="D21" s="11">
        <v>103079</v>
      </c>
    </row>
    <row r="22" spans="1:4">
      <c r="A22" s="20" t="s">
        <v>14</v>
      </c>
      <c r="B22" s="21" t="s">
        <v>1</v>
      </c>
      <c r="C22" s="3">
        <v>25170</v>
      </c>
      <c r="D22" s="7">
        <v>36858</v>
      </c>
    </row>
    <row r="23" spans="1:4">
      <c r="A23" s="14" t="s">
        <v>61</v>
      </c>
      <c r="B23" s="15" t="s">
        <v>2</v>
      </c>
      <c r="C23" s="1">
        <v>83468</v>
      </c>
      <c r="D23" s="10">
        <v>110034</v>
      </c>
    </row>
    <row r="24" spans="1:4" ht="16.8" thickBot="1">
      <c r="A24" s="16"/>
      <c r="B24" s="17" t="s">
        <v>3</v>
      </c>
      <c r="C24" s="24">
        <v>101161</v>
      </c>
      <c r="D24" s="26">
        <v>114403</v>
      </c>
    </row>
    <row r="25" spans="1:4">
      <c r="A25" s="12" t="s">
        <v>49</v>
      </c>
      <c r="B25" s="13" t="s">
        <v>1</v>
      </c>
      <c r="C25" s="2">
        <v>43393</v>
      </c>
      <c r="D25" s="9">
        <v>25772</v>
      </c>
    </row>
    <row r="26" spans="1:4">
      <c r="A26" s="14" t="s">
        <v>62</v>
      </c>
      <c r="B26" s="15" t="s">
        <v>2</v>
      </c>
      <c r="C26" s="1">
        <v>50656</v>
      </c>
      <c r="D26" s="10">
        <v>116779</v>
      </c>
    </row>
    <row r="27" spans="1:4" ht="16.8" thickBot="1">
      <c r="A27" s="18"/>
      <c r="B27" s="19" t="s">
        <v>3</v>
      </c>
      <c r="C27" s="23">
        <v>89767</v>
      </c>
      <c r="D27" s="25">
        <v>133549</v>
      </c>
    </row>
    <row r="28" spans="1:4">
      <c r="A28" s="20" t="s">
        <v>50</v>
      </c>
      <c r="B28" s="21" t="s">
        <v>1</v>
      </c>
      <c r="C28" s="3">
        <v>8197</v>
      </c>
      <c r="D28" s="7">
        <v>14414</v>
      </c>
    </row>
    <row r="29" spans="1:4">
      <c r="A29" s="14" t="s">
        <v>63</v>
      </c>
      <c r="B29" s="15" t="s">
        <v>2</v>
      </c>
      <c r="C29" s="27">
        <v>90118</v>
      </c>
      <c r="D29" s="28">
        <v>103470</v>
      </c>
    </row>
    <row r="30" spans="1:4" ht="16.8" thickBot="1">
      <c r="A30" s="16"/>
      <c r="B30" s="17" t="s">
        <v>3</v>
      </c>
      <c r="C30" s="32">
        <v>89570</v>
      </c>
      <c r="D30" s="8">
        <v>86163</v>
      </c>
    </row>
    <row r="31" spans="1:4">
      <c r="A31" s="12" t="s">
        <v>51</v>
      </c>
      <c r="B31" s="13" t="s">
        <v>2</v>
      </c>
      <c r="C31" s="2">
        <v>66506</v>
      </c>
      <c r="D31" s="9">
        <v>126428</v>
      </c>
    </row>
    <row r="32" spans="1:4" ht="16.8" thickBot="1">
      <c r="A32" s="18" t="s">
        <v>64</v>
      </c>
      <c r="B32" s="19" t="s">
        <v>3</v>
      </c>
      <c r="C32" s="23">
        <v>132426</v>
      </c>
      <c r="D32" s="25">
        <v>145835</v>
      </c>
    </row>
    <row r="33" spans="1:4">
      <c r="A33" s="20" t="s">
        <v>52</v>
      </c>
      <c r="B33" s="21" t="s">
        <v>1</v>
      </c>
      <c r="C33" s="3">
        <v>38686</v>
      </c>
      <c r="D33" s="7">
        <v>39149</v>
      </c>
    </row>
    <row r="34" spans="1:4">
      <c r="A34" s="14" t="s">
        <v>65</v>
      </c>
      <c r="B34" s="15" t="s">
        <v>2</v>
      </c>
      <c r="C34" s="1">
        <v>63122</v>
      </c>
      <c r="D34" s="28">
        <v>125843</v>
      </c>
    </row>
    <row r="35" spans="1:4" ht="16.8" thickBot="1">
      <c r="A35" s="16" t="s">
        <v>66</v>
      </c>
      <c r="B35" s="17" t="s">
        <v>53</v>
      </c>
      <c r="C35" s="24">
        <v>73953</v>
      </c>
      <c r="D35" s="8">
        <v>110148</v>
      </c>
    </row>
  </sheetData>
  <phoneticPr fontId="2" type="noConversion"/>
  <pageMargins left="0.7" right="0.7" top="0.75" bottom="0.75" header="0.3" footer="0.3"/>
  <pageSetup paperSize="9" orientation="portrait" horizontalDpi="150" verticalDpi="15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H11" sqref="H11"/>
    </sheetView>
  </sheetViews>
  <sheetFormatPr defaultRowHeight="16.2"/>
  <cols>
    <col min="1" max="1" width="31.33203125" customWidth="1"/>
    <col min="2" max="2" width="11.6640625" customWidth="1"/>
    <col min="3" max="3" width="12.5546875" customWidth="1"/>
    <col min="4" max="4" width="14" customWidth="1"/>
  </cols>
  <sheetData>
    <row r="1" spans="1:4">
      <c r="A1" s="29" t="s">
        <v>13</v>
      </c>
      <c r="B1" s="30" t="s">
        <v>12</v>
      </c>
      <c r="C1" s="30" t="s">
        <v>10</v>
      </c>
      <c r="D1" s="31" t="s">
        <v>11</v>
      </c>
    </row>
    <row r="2" spans="1:4">
      <c r="A2" s="14" t="s">
        <v>0</v>
      </c>
      <c r="B2" s="15" t="s">
        <v>2</v>
      </c>
      <c r="C2" s="1">
        <v>82820</v>
      </c>
      <c r="D2" s="10">
        <v>72449</v>
      </c>
    </row>
    <row r="3" spans="1:4" ht="16.8" thickBot="1">
      <c r="A3" s="18" t="s">
        <v>78</v>
      </c>
      <c r="B3" s="19" t="s">
        <v>3</v>
      </c>
      <c r="C3" s="23">
        <v>102648</v>
      </c>
      <c r="D3" s="25">
        <v>81168</v>
      </c>
    </row>
    <row r="4" spans="1:4">
      <c r="A4" s="20" t="s">
        <v>4</v>
      </c>
      <c r="B4" s="21" t="s">
        <v>2</v>
      </c>
      <c r="C4" s="3">
        <v>91250</v>
      </c>
      <c r="D4" s="46">
        <v>88347</v>
      </c>
    </row>
    <row r="5" spans="1:4" ht="16.8" thickBot="1">
      <c r="A5" s="16" t="s">
        <v>79</v>
      </c>
      <c r="B5" s="17" t="s">
        <v>3</v>
      </c>
      <c r="C5" s="24">
        <v>92035</v>
      </c>
      <c r="D5" s="8">
        <v>70918</v>
      </c>
    </row>
    <row r="6" spans="1:4">
      <c r="A6" s="12" t="s">
        <v>5</v>
      </c>
      <c r="B6" s="13" t="s">
        <v>1</v>
      </c>
      <c r="C6" s="2">
        <v>1473</v>
      </c>
      <c r="D6" s="9">
        <v>54472</v>
      </c>
    </row>
    <row r="7" spans="1:4">
      <c r="A7" s="14" t="s">
        <v>80</v>
      </c>
      <c r="B7" s="15" t="s">
        <v>2</v>
      </c>
      <c r="C7" s="1">
        <v>72395</v>
      </c>
      <c r="D7" s="10">
        <v>79246</v>
      </c>
    </row>
    <row r="8" spans="1:4" ht="16.8" thickBot="1">
      <c r="A8" s="18"/>
      <c r="B8" s="19" t="s">
        <v>3</v>
      </c>
      <c r="C8" s="23">
        <v>107470</v>
      </c>
      <c r="D8" s="25">
        <v>93738</v>
      </c>
    </row>
    <row r="9" spans="1:4">
      <c r="A9" s="20" t="s">
        <v>6</v>
      </c>
      <c r="B9" s="21" t="s">
        <v>1</v>
      </c>
      <c r="C9" s="3">
        <v>2094</v>
      </c>
      <c r="D9" s="7">
        <v>33391</v>
      </c>
    </row>
    <row r="10" spans="1:4">
      <c r="A10" s="14" t="s">
        <v>81</v>
      </c>
      <c r="B10" s="15" t="s">
        <v>2</v>
      </c>
      <c r="C10" s="1">
        <v>73909</v>
      </c>
      <c r="D10" s="10">
        <v>77956</v>
      </c>
    </row>
    <row r="11" spans="1:4" ht="16.8" thickBot="1">
      <c r="A11" s="16"/>
      <c r="B11" s="17" t="s">
        <v>3</v>
      </c>
      <c r="C11" s="24">
        <v>105827</v>
      </c>
      <c r="D11" s="26">
        <v>97093</v>
      </c>
    </row>
    <row r="12" spans="1:4">
      <c r="A12" s="12" t="s">
        <v>7</v>
      </c>
      <c r="B12" s="13" t="s">
        <v>1</v>
      </c>
      <c r="C12" s="2">
        <v>33919</v>
      </c>
      <c r="D12" s="9">
        <v>68736</v>
      </c>
    </row>
    <row r="13" spans="1:4">
      <c r="A13" s="14" t="s">
        <v>82</v>
      </c>
      <c r="B13" s="15" t="s">
        <v>2</v>
      </c>
      <c r="C13" s="1">
        <v>60887</v>
      </c>
      <c r="D13" s="10">
        <v>58437</v>
      </c>
    </row>
    <row r="14" spans="1:4" ht="16.8" thickBot="1">
      <c r="A14" s="18"/>
      <c r="B14" s="19" t="s">
        <v>3</v>
      </c>
      <c r="C14" s="23">
        <v>78504</v>
      </c>
      <c r="D14" s="25">
        <v>82248</v>
      </c>
    </row>
    <row r="15" spans="1:4">
      <c r="A15" s="20" t="s">
        <v>8</v>
      </c>
      <c r="B15" s="21" t="s">
        <v>1</v>
      </c>
      <c r="C15" s="3">
        <v>67373</v>
      </c>
      <c r="D15" s="7">
        <v>66542</v>
      </c>
    </row>
    <row r="16" spans="1:4" ht="16.8" thickBot="1">
      <c r="A16" s="16" t="s">
        <v>83</v>
      </c>
      <c r="B16" s="17" t="s">
        <v>77</v>
      </c>
      <c r="C16" s="24">
        <v>102528</v>
      </c>
      <c r="D16" s="26">
        <v>97544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H14" sqref="H14"/>
    </sheetView>
  </sheetViews>
  <sheetFormatPr defaultRowHeight="16.2"/>
  <cols>
    <col min="1" max="1" width="43.21875" customWidth="1"/>
    <col min="2" max="2" width="12.88671875" customWidth="1"/>
    <col min="3" max="3" width="13.21875" customWidth="1"/>
    <col min="4" max="4" width="13.88671875" customWidth="1"/>
  </cols>
  <sheetData>
    <row r="1" spans="1:4" ht="16.8" thickBot="1">
      <c r="A1" s="4" t="s">
        <v>13</v>
      </c>
      <c r="B1" s="5" t="s">
        <v>12</v>
      </c>
      <c r="C1" s="5" t="s">
        <v>10</v>
      </c>
      <c r="D1" s="6" t="s">
        <v>11</v>
      </c>
    </row>
    <row r="2" spans="1:4">
      <c r="A2" s="20" t="s">
        <v>0</v>
      </c>
      <c r="B2" s="21" t="s">
        <v>1</v>
      </c>
      <c r="C2" s="3">
        <v>2628</v>
      </c>
      <c r="D2" s="7">
        <v>57932</v>
      </c>
    </row>
    <row r="3" spans="1:4">
      <c r="A3" s="14" t="s">
        <v>103</v>
      </c>
      <c r="B3" s="15" t="s">
        <v>2</v>
      </c>
      <c r="C3" s="27">
        <v>81669</v>
      </c>
      <c r="D3" s="10">
        <v>77215</v>
      </c>
    </row>
    <row r="4" spans="1:4" ht="16.8" thickBot="1">
      <c r="A4" s="16"/>
      <c r="B4" s="17" t="s">
        <v>3</v>
      </c>
      <c r="C4" s="32">
        <v>65438</v>
      </c>
      <c r="D4" s="26">
        <v>84048</v>
      </c>
    </row>
    <row r="5" spans="1:4">
      <c r="A5" s="12" t="s">
        <v>4</v>
      </c>
      <c r="B5" s="13" t="s">
        <v>77</v>
      </c>
      <c r="C5" s="61">
        <v>118585</v>
      </c>
      <c r="D5" s="63">
        <v>105045</v>
      </c>
    </row>
    <row r="6" spans="1:4" ht="16.8" thickBot="1">
      <c r="A6" s="18" t="s">
        <v>110</v>
      </c>
      <c r="B6" s="19" t="s">
        <v>2</v>
      </c>
      <c r="C6" s="33">
        <v>79730</v>
      </c>
      <c r="D6" s="62">
        <v>87389</v>
      </c>
    </row>
    <row r="7" spans="1:4">
      <c r="A7" s="20" t="s">
        <v>5</v>
      </c>
      <c r="B7" s="21" t="s">
        <v>1</v>
      </c>
      <c r="C7" s="3">
        <v>8789</v>
      </c>
      <c r="D7" s="7">
        <v>38987</v>
      </c>
    </row>
    <row r="8" spans="1:4">
      <c r="A8" s="14" t="s">
        <v>104</v>
      </c>
      <c r="B8" s="15" t="s">
        <v>2</v>
      </c>
      <c r="C8" s="1">
        <v>64601</v>
      </c>
      <c r="D8" s="28">
        <v>88889</v>
      </c>
    </row>
    <row r="9" spans="1:4" ht="16.8" thickBot="1">
      <c r="A9" s="16"/>
      <c r="B9" s="17" t="s">
        <v>3</v>
      </c>
      <c r="C9" s="24">
        <v>99400</v>
      </c>
      <c r="D9" s="8">
        <v>77738</v>
      </c>
    </row>
    <row r="10" spans="1:4">
      <c r="A10" s="12" t="s">
        <v>6</v>
      </c>
      <c r="B10" s="13" t="s">
        <v>1</v>
      </c>
      <c r="C10" s="2">
        <v>1104</v>
      </c>
      <c r="D10" s="9">
        <v>27126</v>
      </c>
    </row>
    <row r="11" spans="1:4">
      <c r="A11" s="14" t="s">
        <v>105</v>
      </c>
      <c r="B11" s="15" t="s">
        <v>2</v>
      </c>
      <c r="C11" s="1">
        <v>96199</v>
      </c>
      <c r="D11" s="10">
        <v>96727</v>
      </c>
    </row>
    <row r="12" spans="1:4" ht="16.8" thickBot="1">
      <c r="A12" s="18"/>
      <c r="B12" s="19" t="s">
        <v>3</v>
      </c>
      <c r="C12" s="23">
        <v>101702</v>
      </c>
      <c r="D12" s="25">
        <v>98018</v>
      </c>
    </row>
    <row r="13" spans="1:4">
      <c r="A13" s="20" t="s">
        <v>7</v>
      </c>
      <c r="B13" s="21" t="s">
        <v>1</v>
      </c>
      <c r="C13" s="3">
        <v>2726</v>
      </c>
      <c r="D13" s="7">
        <v>15844</v>
      </c>
    </row>
    <row r="14" spans="1:4">
      <c r="A14" s="14" t="s">
        <v>106</v>
      </c>
      <c r="B14" s="15" t="s">
        <v>2</v>
      </c>
      <c r="C14" s="1">
        <v>91793</v>
      </c>
      <c r="D14" s="10">
        <v>109929</v>
      </c>
    </row>
    <row r="15" spans="1:4" ht="16.8" thickBot="1">
      <c r="A15" s="16"/>
      <c r="B15" s="17" t="s">
        <v>3</v>
      </c>
      <c r="C15" s="24">
        <v>129822</v>
      </c>
      <c r="D15" s="26">
        <v>118875</v>
      </c>
    </row>
    <row r="16" spans="1:4">
      <c r="A16" s="12" t="s">
        <v>8</v>
      </c>
      <c r="B16" s="13" t="s">
        <v>1</v>
      </c>
      <c r="C16" s="2">
        <v>5097</v>
      </c>
      <c r="D16" s="9">
        <v>25619</v>
      </c>
    </row>
    <row r="17" spans="1:4">
      <c r="A17" s="14" t="s">
        <v>107</v>
      </c>
      <c r="B17" s="15" t="s">
        <v>2</v>
      </c>
      <c r="C17" s="27">
        <v>96685</v>
      </c>
      <c r="D17" s="28">
        <v>100873</v>
      </c>
    </row>
    <row r="18" spans="1:4" ht="16.8" thickBot="1">
      <c r="A18" s="18"/>
      <c r="B18" s="19" t="s">
        <v>3</v>
      </c>
      <c r="C18" s="33">
        <v>84937</v>
      </c>
      <c r="D18" s="11">
        <v>90056</v>
      </c>
    </row>
    <row r="19" spans="1:4">
      <c r="A19" s="20" t="s">
        <v>9</v>
      </c>
      <c r="B19" s="21" t="s">
        <v>1</v>
      </c>
      <c r="C19" s="3">
        <v>459</v>
      </c>
      <c r="D19" s="7">
        <v>59160</v>
      </c>
    </row>
    <row r="20" spans="1:4">
      <c r="A20" s="14" t="s">
        <v>108</v>
      </c>
      <c r="B20" s="15" t="s">
        <v>2</v>
      </c>
      <c r="C20" s="27">
        <v>101006</v>
      </c>
      <c r="D20" s="28">
        <v>95657</v>
      </c>
    </row>
    <row r="21" spans="1:4" ht="16.8" thickBot="1">
      <c r="A21" s="16"/>
      <c r="B21" s="17" t="s">
        <v>3</v>
      </c>
      <c r="C21" s="32">
        <v>99334</v>
      </c>
      <c r="D21" s="8">
        <v>85678</v>
      </c>
    </row>
    <row r="22" spans="1:4">
      <c r="A22" s="12" t="s">
        <v>14</v>
      </c>
      <c r="B22" s="13" t="s">
        <v>1</v>
      </c>
      <c r="C22" s="2">
        <v>9531</v>
      </c>
      <c r="D22" s="9">
        <v>39063</v>
      </c>
    </row>
    <row r="23" spans="1:4">
      <c r="A23" s="14" t="s">
        <v>109</v>
      </c>
      <c r="B23" s="15" t="s">
        <v>2</v>
      </c>
      <c r="C23" s="1">
        <v>60964</v>
      </c>
      <c r="D23" s="28">
        <v>91864</v>
      </c>
    </row>
    <row r="24" spans="1:4" ht="16.8" thickBot="1">
      <c r="A24" s="16"/>
      <c r="B24" s="17" t="s">
        <v>77</v>
      </c>
      <c r="C24" s="24">
        <v>83925</v>
      </c>
      <c r="D24" s="8">
        <v>83672</v>
      </c>
    </row>
    <row r="25" spans="1:4">
      <c r="A25" s="45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tabSelected="1" workbookViewId="0">
      <selection activeCell="L17" sqref="L17"/>
    </sheetView>
  </sheetViews>
  <sheetFormatPr defaultRowHeight="16.2"/>
  <cols>
    <col min="2" max="2" width="14.109375" customWidth="1"/>
    <col min="3" max="3" width="9.44140625" customWidth="1"/>
    <col min="4" max="4" width="8.77734375" customWidth="1"/>
    <col min="6" max="6" width="8.109375" customWidth="1"/>
    <col min="9" max="9" width="16.77734375" customWidth="1"/>
    <col min="10" max="10" width="17.88671875" customWidth="1"/>
    <col min="11" max="11" width="18.5546875" customWidth="1"/>
  </cols>
  <sheetData>
    <row r="1" spans="2:10" ht="16.8" thickBot="1"/>
    <row r="2" spans="2:10" ht="16.8" thickBot="1">
      <c r="B2" s="51" t="s">
        <v>67</v>
      </c>
      <c r="C2" s="51" t="s">
        <v>88</v>
      </c>
      <c r="D2" s="55" t="s">
        <v>68</v>
      </c>
      <c r="E2" s="43" t="s">
        <v>69</v>
      </c>
      <c r="F2" s="44" t="s">
        <v>70</v>
      </c>
      <c r="H2" s="34" t="s">
        <v>90</v>
      </c>
      <c r="I2" s="35" t="s">
        <v>94</v>
      </c>
      <c r="J2" s="36" t="s">
        <v>95</v>
      </c>
    </row>
    <row r="3" spans="2:10">
      <c r="B3" s="52" t="s">
        <v>71</v>
      </c>
      <c r="C3" s="52">
        <f>SUM(D3:F3)</f>
        <v>8</v>
      </c>
      <c r="D3" s="56">
        <v>6</v>
      </c>
      <c r="E3" s="41">
        <v>1</v>
      </c>
      <c r="F3" s="42">
        <v>1</v>
      </c>
      <c r="H3" s="37" t="s">
        <v>91</v>
      </c>
      <c r="I3" s="64">
        <v>4092390</v>
      </c>
      <c r="J3" s="65">
        <v>4371576</v>
      </c>
    </row>
    <row r="4" spans="2:10">
      <c r="B4" s="53" t="s">
        <v>72</v>
      </c>
      <c r="C4" s="53">
        <f>SUM(D4:F4)</f>
        <v>12</v>
      </c>
      <c r="D4" s="57">
        <v>2</v>
      </c>
      <c r="E4" s="38">
        <v>6</v>
      </c>
      <c r="F4" s="39">
        <v>4</v>
      </c>
      <c r="H4" s="37" t="s">
        <v>92</v>
      </c>
      <c r="I4" s="64">
        <v>4628570</v>
      </c>
      <c r="J4" s="65">
        <v>4630946</v>
      </c>
    </row>
    <row r="5" spans="2:10" ht="16.8" thickBot="1">
      <c r="B5" s="53" t="s">
        <v>73</v>
      </c>
      <c r="C5" s="53">
        <f>SUM(D5:F5)</f>
        <v>6</v>
      </c>
      <c r="D5" s="57">
        <v>5</v>
      </c>
      <c r="E5" s="38">
        <v>1</v>
      </c>
      <c r="F5" s="39">
        <v>0</v>
      </c>
      <c r="H5" s="40" t="s">
        <v>93</v>
      </c>
      <c r="I5" s="66">
        <v>415559</v>
      </c>
      <c r="J5" s="67">
        <v>1099575</v>
      </c>
    </row>
    <row r="6" spans="2:10">
      <c r="B6" s="53" t="s">
        <v>89</v>
      </c>
      <c r="C6" s="53">
        <f>SUM(D6:F6)</f>
        <v>8</v>
      </c>
      <c r="D6" s="57">
        <v>2</v>
      </c>
      <c r="E6" s="38">
        <v>3</v>
      </c>
      <c r="F6" s="39">
        <v>3</v>
      </c>
    </row>
    <row r="7" spans="2:10">
      <c r="B7" s="53" t="s">
        <v>111</v>
      </c>
      <c r="C7" s="53">
        <f>SUM(D7:F7)</f>
        <v>5</v>
      </c>
      <c r="D7" s="57">
        <v>0</v>
      </c>
      <c r="E7" s="38">
        <v>5</v>
      </c>
      <c r="F7" s="39">
        <v>0</v>
      </c>
    </row>
    <row r="8" spans="2:10">
      <c r="B8" s="53" t="s">
        <v>112</v>
      </c>
      <c r="C8" s="53">
        <f>SUM(D8:F8)</f>
        <v>9</v>
      </c>
      <c r="D8" s="57">
        <v>1</v>
      </c>
      <c r="E8" s="38">
        <v>8</v>
      </c>
      <c r="F8" s="39">
        <v>0</v>
      </c>
    </row>
    <row r="9" spans="2:10">
      <c r="B9" s="53" t="s">
        <v>84</v>
      </c>
      <c r="C9" s="53">
        <f>SUM(D9:F9)</f>
        <v>1</v>
      </c>
      <c r="D9" s="57">
        <v>1</v>
      </c>
      <c r="E9" s="38">
        <v>0</v>
      </c>
      <c r="F9" s="39">
        <v>0</v>
      </c>
    </row>
    <row r="10" spans="2:10">
      <c r="B10" s="53" t="s">
        <v>85</v>
      </c>
      <c r="C10" s="53">
        <f>SUM(D10:F10)</f>
        <v>1</v>
      </c>
      <c r="D10" s="57">
        <v>1</v>
      </c>
      <c r="E10" s="38">
        <v>0</v>
      </c>
      <c r="F10" s="39">
        <v>0</v>
      </c>
    </row>
    <row r="11" spans="2:10">
      <c r="B11" s="53" t="s">
        <v>86</v>
      </c>
      <c r="C11" s="53">
        <f>SUM(D11:F11)</f>
        <v>3</v>
      </c>
      <c r="D11" s="57">
        <v>3</v>
      </c>
      <c r="E11" s="38">
        <v>0</v>
      </c>
      <c r="F11" s="39">
        <v>0</v>
      </c>
    </row>
    <row r="12" spans="2:10" ht="16.8" thickBot="1">
      <c r="B12" s="60" t="s">
        <v>87</v>
      </c>
      <c r="C12" s="53">
        <f>SUM(D12:F12)</f>
        <v>3</v>
      </c>
      <c r="D12" s="58">
        <v>3</v>
      </c>
      <c r="E12" s="47">
        <v>0</v>
      </c>
      <c r="F12" s="48">
        <v>0</v>
      </c>
    </row>
    <row r="13" spans="2:10" ht="16.8" thickBot="1">
      <c r="B13" s="54" t="s">
        <v>74</v>
      </c>
      <c r="C13" s="54">
        <f>SUM(C3:C12)</f>
        <v>56</v>
      </c>
      <c r="D13" s="59">
        <f>SUM(D3:D12)</f>
        <v>24</v>
      </c>
      <c r="E13" s="49">
        <f t="shared" ref="E13:G13" si="0">SUM(E3:E12)</f>
        <v>24</v>
      </c>
      <c r="F13" s="50">
        <f t="shared" si="0"/>
        <v>8</v>
      </c>
    </row>
    <row r="16" spans="2:10" ht="16.8" thickBot="1"/>
    <row r="17" spans="8:10">
      <c r="H17" s="34" t="s">
        <v>90</v>
      </c>
      <c r="I17" s="35" t="s">
        <v>94</v>
      </c>
      <c r="J17" s="36" t="s">
        <v>95</v>
      </c>
    </row>
    <row r="18" spans="8:10">
      <c r="H18" s="37" t="s">
        <v>91</v>
      </c>
      <c r="I18" s="64">
        <v>4092390</v>
      </c>
      <c r="J18" s="65">
        <v>4371576</v>
      </c>
    </row>
    <row r="19" spans="8:10">
      <c r="H19" s="37" t="s">
        <v>92</v>
      </c>
      <c r="I19" s="64">
        <v>4628570</v>
      </c>
      <c r="J19" s="65">
        <v>4630946</v>
      </c>
    </row>
    <row r="20" spans="8:10" ht="16.8" thickBot="1">
      <c r="H20" s="40" t="s">
        <v>93</v>
      </c>
      <c r="I20" s="66">
        <v>415559</v>
      </c>
      <c r="J20" s="67">
        <v>1099575</v>
      </c>
    </row>
  </sheetData>
  <phoneticPr fontId="2" type="noConversion"/>
  <pageMargins left="0.7" right="0.7" top="0.75" bottom="0.75" header="0.3" footer="0.3"/>
  <pageSetup paperSize="9" orientation="portrait" horizontalDpi="150" verticalDpi="15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7"/>
  <sheetViews>
    <sheetView topLeftCell="A29" workbookViewId="0">
      <selection activeCell="M48" sqref="M48"/>
    </sheetView>
  </sheetViews>
  <sheetFormatPr defaultRowHeight="16.2"/>
  <sheetData>
    <row r="2" spans="2:2">
      <c r="B2" t="s">
        <v>24</v>
      </c>
    </row>
    <row r="3" spans="2:2">
      <c r="B3" t="s">
        <v>25</v>
      </c>
    </row>
    <row r="4" spans="2:2">
      <c r="B4" t="s">
        <v>26</v>
      </c>
    </row>
    <row r="5" spans="2:2">
      <c r="B5" t="s">
        <v>27</v>
      </c>
    </row>
    <row r="6" spans="2:2">
      <c r="B6" t="s">
        <v>28</v>
      </c>
    </row>
    <row r="7" spans="2:2">
      <c r="B7" t="s">
        <v>29</v>
      </c>
    </row>
    <row r="9" spans="2:2">
      <c r="B9" t="s">
        <v>30</v>
      </c>
    </row>
    <row r="10" spans="2:2">
      <c r="B10" t="s">
        <v>31</v>
      </c>
    </row>
    <row r="11" spans="2:2">
      <c r="B11" t="s">
        <v>32</v>
      </c>
    </row>
    <row r="12" spans="2:2">
      <c r="B12" t="s">
        <v>33</v>
      </c>
    </row>
    <row r="13" spans="2:2">
      <c r="B13" t="s">
        <v>34</v>
      </c>
    </row>
    <row r="15" spans="2:2">
      <c r="B15" t="s">
        <v>35</v>
      </c>
    </row>
    <row r="16" spans="2:2">
      <c r="B16" t="s">
        <v>36</v>
      </c>
    </row>
    <row r="17" spans="2:2">
      <c r="B17" t="s">
        <v>37</v>
      </c>
    </row>
    <row r="18" spans="2:2">
      <c r="B18" t="s">
        <v>38</v>
      </c>
    </row>
    <row r="19" spans="2:2">
      <c r="B19" t="s">
        <v>39</v>
      </c>
    </row>
    <row r="20" spans="2:2">
      <c r="B20" t="s">
        <v>40</v>
      </c>
    </row>
    <row r="22" spans="2:2">
      <c r="B22" t="s">
        <v>41</v>
      </c>
    </row>
    <row r="23" spans="2:2">
      <c r="B23" t="s">
        <v>42</v>
      </c>
    </row>
    <row r="24" spans="2:2">
      <c r="B24" t="s">
        <v>43</v>
      </c>
    </row>
    <row r="25" spans="2:2">
      <c r="B25" t="s">
        <v>44</v>
      </c>
    </row>
    <row r="26" spans="2:2">
      <c r="B26" t="s">
        <v>45</v>
      </c>
    </row>
    <row r="28" spans="2:2">
      <c r="B28" t="s">
        <v>46</v>
      </c>
    </row>
    <row r="29" spans="2:2">
      <c r="B29" t="s">
        <v>47</v>
      </c>
    </row>
    <row r="30" spans="2:2">
      <c r="B30" t="s">
        <v>48</v>
      </c>
    </row>
    <row r="36" spans="2:2">
      <c r="B36" t="s">
        <v>96</v>
      </c>
    </row>
    <row r="37" spans="2:2">
      <c r="B37" t="s">
        <v>97</v>
      </c>
    </row>
    <row r="38" spans="2:2">
      <c r="B38" t="s">
        <v>98</v>
      </c>
    </row>
    <row r="39" spans="2:2">
      <c r="B39" t="s">
        <v>99</v>
      </c>
    </row>
    <row r="41" spans="2:2">
      <c r="B41" t="s">
        <v>75</v>
      </c>
    </row>
    <row r="42" spans="2:2">
      <c r="B42" t="s">
        <v>76</v>
      </c>
    </row>
    <row r="43" spans="2:2">
      <c r="B43" t="s">
        <v>100</v>
      </c>
    </row>
    <row r="45" spans="2:2">
      <c r="B45" t="s">
        <v>75</v>
      </c>
    </row>
    <row r="46" spans="2:2">
      <c r="B46" t="s">
        <v>101</v>
      </c>
    </row>
    <row r="47" spans="2:2">
      <c r="B47" t="s">
        <v>102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臺北市</vt:lpstr>
      <vt:lpstr>新北市</vt:lpstr>
      <vt:lpstr>桃園市</vt:lpstr>
      <vt:lpstr>臺中市</vt:lpstr>
      <vt:lpstr>總和</vt:lpstr>
      <vt:lpstr>SQL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Shi</dc:creator>
  <cp:lastModifiedBy>Steven Shi</cp:lastModifiedBy>
  <dcterms:created xsi:type="dcterms:W3CDTF">2015-03-28T18:02:29Z</dcterms:created>
  <dcterms:modified xsi:type="dcterms:W3CDTF">2015-03-29T12:17:17Z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3baf0d14-5c62-4050-b8f0-4247a028bcff</vt:lpwstr>
  </property>
</Properties>
</file>