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srv.sharepoint.com/sites/FPATeam/Shared Documents/Matthew Adams/Personal Doc/Economics/"/>
    </mc:Choice>
  </mc:AlternateContent>
  <xr:revisionPtr revIDLastSave="115" documentId="8_{3F91A444-F102-41A5-B872-BD4C32745587}" xr6:coauthVersionLast="47" xr6:coauthVersionMax="47" xr10:uidLastSave="{9CCEE189-3EC1-4BED-BE9C-7A23880ADADD}"/>
  <bookViews>
    <workbookView xWindow="28680" yWindow="-120" windowWidth="29040" windowHeight="15840" activeTab="1" xr2:uid="{5B34B03E-1D82-486F-8037-3B48BAD8661D}"/>
  </bookViews>
  <sheets>
    <sheet name="Raw Data" sheetId="1" r:id="rId1"/>
    <sheet name="Formatted Data" sheetId="3" r:id="rId2"/>
    <sheet name="Charts" sheetId="4" r:id="rId3"/>
  </sheets>
  <definedNames>
    <definedName name="_xlnm._FilterDatabase" localSheetId="1" hidden="1">'Formatted Data'!$A$1:$I$294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" i="3"/>
  <c r="A291" i="3"/>
  <c r="A292" i="3"/>
  <c r="A293" i="3"/>
  <c r="A294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86" i="3"/>
  <c r="A87" i="3"/>
  <c r="A88" i="3"/>
  <c r="A89" i="3"/>
  <c r="A90" i="3"/>
  <c r="A91" i="3"/>
  <c r="A92" i="3"/>
  <c r="A93" i="3"/>
  <c r="A94" i="3"/>
  <c r="A95" i="3"/>
  <c r="A96" i="3"/>
  <c r="A97" i="3"/>
  <c r="A74" i="3"/>
  <c r="A75" i="3"/>
  <c r="A76" i="3"/>
  <c r="A77" i="3"/>
  <c r="A78" i="3"/>
  <c r="A79" i="3"/>
  <c r="A80" i="3"/>
  <c r="A81" i="3"/>
  <c r="A82" i="3"/>
  <c r="A83" i="3"/>
  <c r="A84" i="3"/>
  <c r="A85" i="3"/>
  <c r="A62" i="3"/>
  <c r="A63" i="3"/>
  <c r="A64" i="3"/>
  <c r="A65" i="3"/>
  <c r="A66" i="3"/>
  <c r="A67" i="3"/>
  <c r="A68" i="3"/>
  <c r="A69" i="3"/>
  <c r="A70" i="3"/>
  <c r="A71" i="3"/>
  <c r="A72" i="3"/>
  <c r="A73" i="3"/>
  <c r="A50" i="3"/>
  <c r="A51" i="3"/>
  <c r="A52" i="3"/>
  <c r="A53" i="3"/>
  <c r="A54" i="3"/>
  <c r="A55" i="3"/>
  <c r="A56" i="3"/>
  <c r="A57" i="3"/>
  <c r="A58" i="3"/>
  <c r="A59" i="3"/>
  <c r="A60" i="3"/>
  <c r="A61" i="3"/>
  <c r="A38" i="3"/>
  <c r="A39" i="3"/>
  <c r="A40" i="3"/>
  <c r="A41" i="3"/>
  <c r="A42" i="3"/>
  <c r="A43" i="3"/>
  <c r="A44" i="3"/>
  <c r="A45" i="3"/>
  <c r="A46" i="3"/>
  <c r="A47" i="3"/>
  <c r="A48" i="3"/>
  <c r="A49" i="3"/>
  <c r="A26" i="3"/>
  <c r="A27" i="3"/>
  <c r="A28" i="3"/>
  <c r="A29" i="3"/>
  <c r="A30" i="3"/>
  <c r="A31" i="3"/>
  <c r="A32" i="3"/>
  <c r="A33" i="3"/>
  <c r="A34" i="3"/>
  <c r="A35" i="3"/>
  <c r="A36" i="3"/>
  <c r="A37" i="3"/>
  <c r="A14" i="3"/>
  <c r="A15" i="3"/>
  <c r="A16" i="3"/>
  <c r="A17" i="3"/>
  <c r="A18" i="3"/>
  <c r="A19" i="3"/>
  <c r="A20" i="3"/>
  <c r="A21" i="3"/>
  <c r="A22" i="3"/>
  <c r="A23" i="3"/>
  <c r="A24" i="3"/>
  <c r="A25" i="3"/>
  <c r="A2" i="3"/>
  <c r="A3" i="3"/>
  <c r="A4" i="3"/>
  <c r="A5" i="3"/>
  <c r="A6" i="3"/>
  <c r="A7" i="3"/>
  <c r="A8" i="3"/>
  <c r="A9" i="3"/>
  <c r="A10" i="3"/>
  <c r="A11" i="3"/>
  <c r="A12" i="3"/>
  <c r="A13" i="3"/>
  <c r="A290" i="3"/>
</calcChain>
</file>

<file path=xl/sharedStrings.xml><?xml version="1.0" encoding="utf-8"?>
<sst xmlns="http://schemas.openxmlformats.org/spreadsheetml/2006/main" count="1193" uniqueCount="66">
  <si>
    <t>Month</t>
  </si>
  <si>
    <t>Year</t>
  </si>
  <si>
    <t>Seasonally adjusted</t>
  </si>
  <si>
    <t>Not seasonally adjusted</t>
  </si>
  <si>
    <t>Over-the-month change</t>
  </si>
  <si>
    <t>Revision* in over-the-month change</t>
  </si>
  <si>
    <t>1st</t>
  </si>
  <si>
    <t>2nd</t>
  </si>
  <si>
    <t>3rd</t>
  </si>
  <si>
    <t>2nd - 1st</t>
  </si>
  <si>
    <t>3rd - 2nd</t>
  </si>
  <si>
    <t>3rd - 1st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</si>
  <si>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</si>
  <si>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</si>
  <si>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</si>
  <si>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</si>
  <si>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</si>
  <si>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</si>
  <si>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</si>
  <si>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</si>
  <si>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</si>
  <si>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</si>
  <si>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</si>
  <si>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</si>
  <si>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t>Mean revision</t>
  </si>
  <si>
    <t>Mean absolute revision</t>
  </si>
  <si>
    <t>Nonfarm Payroll Employment: Revisions between over-the-month estimates, 2024</t>
  </si>
  <si>
    <t>Nonfarm Payroll Employment: Revisions between over-the-month estimates, 2023</t>
  </si>
  <si>
    <t>Nonfarm Payroll Employment: Revisions between over-the-month estimates, 2022</t>
  </si>
  <si>
    <t>Nonfarm Payroll Employment: Revisions between over-the-month estimates, 2021</t>
  </si>
  <si>
    <t>Nonfarm Payroll Employment: Revisions between over-the-month estimates, 2020</t>
  </si>
  <si>
    <t>Nonfarm Payroll Employment: Revisions between over-the-month estimates, 2019</t>
  </si>
  <si>
    <t>Nonfarm Payroll Employment: Revisions between over-the-month estimates, 2018</t>
  </si>
  <si>
    <t>Nonfarm Payroll Employment: Revisions between over-the-month estimates, 2017</t>
  </si>
  <si>
    <t>Nonfarm Payroll Employment: Revisions between over-the-month estimates, 2016</t>
  </si>
  <si>
    <t>Nonfarm Payroll Employment: Revisions between over-the-month estimates, 2015</t>
  </si>
  <si>
    <t>Nonfarm Payroll Employment: Revisions between over-the-month estimates, 2014</t>
  </si>
  <si>
    <t>Nonfarm Payroll Employment: Revisions between over-the-month estimates, 2013</t>
  </si>
  <si>
    <t>Nonfarm Payroll Employment: Revisions between over-the-month estimates, 2012</t>
  </si>
  <si>
    <t>Nonfarm Payroll Employment: Revisions between over-the-month estimates, 2011</t>
  </si>
  <si>
    <t>Nonfarm Payroll Employment: Revisions between over-the-month estimates, 2010</t>
  </si>
  <si>
    <t>Nonfarm Payroll Employment: Revisions between over-the-month estimates, 2009</t>
  </si>
  <si>
    <t>Nonfarm Payroll Employment: Revisions between over-the-month estimates, 2008</t>
  </si>
  <si>
    <t>Nonfarm Payroll Employment: Revisions between over-the-month estimates, 2007</t>
  </si>
  <si>
    <t>Nonfarm Payroll Employment: Revisions between over-the-month estimates, 2006</t>
  </si>
  <si>
    <t>Nonfarm Payroll Employment: Revisions between over-the-month estimates, 2005</t>
  </si>
  <si>
    <t>Nonfarm Payroll Employment: Revisions between over-the-month estimates, 2004</t>
  </si>
  <si>
    <t>Nonfarm Payroll Employment: Revisions between over-the-month estimates, 2003</t>
  </si>
  <si>
    <t>NA***</t>
  </si>
  <si>
    <t>NA</t>
  </si>
  <si>
    <t>Nonfarm Payroll Employment: Revisions between over-the-month estimates, 2002</t>
  </si>
  <si>
    <t>Nonfarm Payroll Employment: Revisions between over-the-month estimates, 2001</t>
  </si>
  <si>
    <t>Nonfarm Payroll Employment: Revisions between over-the-month estimates, 2000</t>
  </si>
  <si>
    <t>Period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</si>
  <si>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</si>
  <si>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</si>
  <si>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</si>
  <si>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</si>
  <si>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</si>
  <si>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</si>
  <si>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</si>
  <si>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</si>
  <si>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</si>
  <si>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</si>
  <si>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</si>
  <si>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Revision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</si>
</sst>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Tahoma"/>
      <family val="2"/>
    </font>
    <font>
      <b/>
      <sz val="8"/>
      <color rgb="FF333333"/>
      <name val="Tahoma"/>
      <family val="2"/>
    </font>
    <font>
      <sz val="8"/>
      <color rgb="FF000000"/>
      <name val="Tahoma"/>
      <family val="2"/>
    </font>
    <font>
      <b/>
      <sz val="9"/>
      <color rgb="FF66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left" vertical="center"/>
    </xf>
    <xf numFmtId="0" fontId="0" fillId="0" borderId="8" xfId="0" applyBorder="1"/>
    <xf numFmtId="0" fontId="1" fillId="3" borderId="2" xfId="0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Nonfarm Payroll Employment: Revisions between over-the-month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518168807818E-2"/>
          <c:y val="6.2250278976166577E-2"/>
          <c:w val="0.94435561409804092"/>
          <c:h val="0.77528274808470377"/>
        </c:manualLayout>
      </c:layout>
      <c:barChart>
        <c:barDir val="col"/>
        <c:grouping val="clustered"/>
        <c:varyColors val="0"/>
        <c:ser>
          <c:idx val="0"/>
          <c:order val="0"/>
          <c:tx>
            <c:v>Estimate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'Formatted Data'!$A$278:$A$294</c:f>
              <c:strCache>
                <c:ptCount val="17"/>
                <c:pt idx="0">
                  <c:v>Jan 2023</c:v>
                </c:pt>
                <c:pt idx="1">
                  <c:v>Feb 2023</c:v>
                </c:pt>
                <c:pt idx="2">
                  <c:v>Mar 2023</c:v>
                </c:pt>
                <c:pt idx="3">
                  <c:v>Apr 2023</c:v>
                </c:pt>
                <c:pt idx="4">
                  <c:v>May 2023</c:v>
                </c:pt>
                <c:pt idx="5">
                  <c:v>Jun 2023</c:v>
                </c:pt>
                <c:pt idx="6">
                  <c:v>Jul 2023</c:v>
                </c:pt>
                <c:pt idx="7">
                  <c:v>Aug 2023</c:v>
                </c:pt>
                <c:pt idx="8">
                  <c:v>Sep 2023</c:v>
                </c:pt>
                <c:pt idx="9">
                  <c:v>Oct 2023</c:v>
                </c:pt>
                <c:pt idx="10">
                  <c:v>Nov 2023</c:v>
                </c:pt>
                <c:pt idx="11">
                  <c:v>Dec 2023</c:v>
                </c:pt>
                <c:pt idx="12">
                  <c:v>Jan 2024</c:v>
                </c:pt>
                <c:pt idx="13">
                  <c:v>Feb 2024</c:v>
                </c:pt>
                <c:pt idx="14">
                  <c:v>Mar 2024</c:v>
                </c:pt>
                <c:pt idx="15">
                  <c:v>Apr 2024</c:v>
                </c:pt>
                <c:pt idx="16">
                  <c:v>May 2024</c:v>
                </c:pt>
              </c:strCache>
            </c:strRef>
          </c:cat>
          <c:val>
            <c:numRef>
              <c:f>'Formatted Data'!$D$278:$D$294</c:f>
              <c:numCache>
                <c:formatCode>General</c:formatCode>
                <c:ptCount val="17"/>
                <c:pt idx="0">
                  <c:v>517</c:v>
                </c:pt>
                <c:pt idx="1">
                  <c:v>311</c:v>
                </c:pt>
                <c:pt idx="2">
                  <c:v>236</c:v>
                </c:pt>
                <c:pt idx="3">
                  <c:v>253</c:v>
                </c:pt>
                <c:pt idx="4">
                  <c:v>339</c:v>
                </c:pt>
                <c:pt idx="5">
                  <c:v>209</c:v>
                </c:pt>
                <c:pt idx="6">
                  <c:v>187</c:v>
                </c:pt>
                <c:pt idx="7">
                  <c:v>187</c:v>
                </c:pt>
                <c:pt idx="8">
                  <c:v>336</c:v>
                </c:pt>
                <c:pt idx="9">
                  <c:v>150</c:v>
                </c:pt>
                <c:pt idx="10">
                  <c:v>199</c:v>
                </c:pt>
                <c:pt idx="11">
                  <c:v>216</c:v>
                </c:pt>
                <c:pt idx="12">
                  <c:v>353</c:v>
                </c:pt>
                <c:pt idx="13">
                  <c:v>275</c:v>
                </c:pt>
                <c:pt idx="14">
                  <c:v>303</c:v>
                </c:pt>
                <c:pt idx="15">
                  <c:v>175</c:v>
                </c:pt>
                <c:pt idx="16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778-8402-F76B81752DA0}"/>
            </c:ext>
          </c:extLst>
        </c:ser>
        <c:ser>
          <c:idx val="1"/>
          <c:order val="1"/>
          <c:tx>
            <c:v>Estimate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'Formatted Data'!$A$278:$A$294</c:f>
              <c:strCache>
                <c:ptCount val="17"/>
                <c:pt idx="0">
                  <c:v>Jan 2023</c:v>
                </c:pt>
                <c:pt idx="1">
                  <c:v>Feb 2023</c:v>
                </c:pt>
                <c:pt idx="2">
                  <c:v>Mar 2023</c:v>
                </c:pt>
                <c:pt idx="3">
                  <c:v>Apr 2023</c:v>
                </c:pt>
                <c:pt idx="4">
                  <c:v>May 2023</c:v>
                </c:pt>
                <c:pt idx="5">
                  <c:v>Jun 2023</c:v>
                </c:pt>
                <c:pt idx="6">
                  <c:v>Jul 2023</c:v>
                </c:pt>
                <c:pt idx="7">
                  <c:v>Aug 2023</c:v>
                </c:pt>
                <c:pt idx="8">
                  <c:v>Sep 2023</c:v>
                </c:pt>
                <c:pt idx="9">
                  <c:v>Oct 2023</c:v>
                </c:pt>
                <c:pt idx="10">
                  <c:v>Nov 2023</c:v>
                </c:pt>
                <c:pt idx="11">
                  <c:v>Dec 2023</c:v>
                </c:pt>
                <c:pt idx="12">
                  <c:v>Jan 2024</c:v>
                </c:pt>
                <c:pt idx="13">
                  <c:v>Feb 2024</c:v>
                </c:pt>
                <c:pt idx="14">
                  <c:v>Mar 2024</c:v>
                </c:pt>
                <c:pt idx="15">
                  <c:v>Apr 2024</c:v>
                </c:pt>
                <c:pt idx="16">
                  <c:v>May 2024</c:v>
                </c:pt>
              </c:strCache>
            </c:strRef>
          </c:cat>
          <c:val>
            <c:numRef>
              <c:f>'Formatted Data'!$E$278:$E$294</c:f>
              <c:numCache>
                <c:formatCode>General</c:formatCode>
                <c:ptCount val="17"/>
                <c:pt idx="0">
                  <c:v>504</c:v>
                </c:pt>
                <c:pt idx="1">
                  <c:v>326</c:v>
                </c:pt>
                <c:pt idx="2">
                  <c:v>165</c:v>
                </c:pt>
                <c:pt idx="3">
                  <c:v>294</c:v>
                </c:pt>
                <c:pt idx="4">
                  <c:v>306</c:v>
                </c:pt>
                <c:pt idx="5">
                  <c:v>185</c:v>
                </c:pt>
                <c:pt idx="6">
                  <c:v>157</c:v>
                </c:pt>
                <c:pt idx="7">
                  <c:v>227</c:v>
                </c:pt>
                <c:pt idx="8">
                  <c:v>297</c:v>
                </c:pt>
                <c:pt idx="9">
                  <c:v>150</c:v>
                </c:pt>
                <c:pt idx="10">
                  <c:v>173</c:v>
                </c:pt>
                <c:pt idx="11">
                  <c:v>333</c:v>
                </c:pt>
                <c:pt idx="12">
                  <c:v>229</c:v>
                </c:pt>
                <c:pt idx="13">
                  <c:v>270</c:v>
                </c:pt>
                <c:pt idx="14">
                  <c:v>315</c:v>
                </c:pt>
                <c:pt idx="15">
                  <c:v>165</c:v>
                </c:pt>
                <c:pt idx="16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778-8402-F76B81752DA0}"/>
            </c:ext>
          </c:extLst>
        </c:ser>
        <c:ser>
          <c:idx val="2"/>
          <c:order val="2"/>
          <c:tx>
            <c:v>Estimate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'Formatted Data'!$A$278:$A$294</c:f>
              <c:strCache>
                <c:ptCount val="17"/>
                <c:pt idx="0">
                  <c:v>Jan 2023</c:v>
                </c:pt>
                <c:pt idx="1">
                  <c:v>Feb 2023</c:v>
                </c:pt>
                <c:pt idx="2">
                  <c:v>Mar 2023</c:v>
                </c:pt>
                <c:pt idx="3">
                  <c:v>Apr 2023</c:v>
                </c:pt>
                <c:pt idx="4">
                  <c:v>May 2023</c:v>
                </c:pt>
                <c:pt idx="5">
                  <c:v>Jun 2023</c:v>
                </c:pt>
                <c:pt idx="6">
                  <c:v>Jul 2023</c:v>
                </c:pt>
                <c:pt idx="7">
                  <c:v>Aug 2023</c:v>
                </c:pt>
                <c:pt idx="8">
                  <c:v>Sep 2023</c:v>
                </c:pt>
                <c:pt idx="9">
                  <c:v>Oct 2023</c:v>
                </c:pt>
                <c:pt idx="10">
                  <c:v>Nov 2023</c:v>
                </c:pt>
                <c:pt idx="11">
                  <c:v>Dec 2023</c:v>
                </c:pt>
                <c:pt idx="12">
                  <c:v>Jan 2024</c:v>
                </c:pt>
                <c:pt idx="13">
                  <c:v>Feb 2024</c:v>
                </c:pt>
                <c:pt idx="14">
                  <c:v>Mar 2024</c:v>
                </c:pt>
                <c:pt idx="15">
                  <c:v>Apr 2024</c:v>
                </c:pt>
                <c:pt idx="16">
                  <c:v>May 2024</c:v>
                </c:pt>
              </c:strCache>
            </c:strRef>
          </c:cat>
          <c:val>
            <c:numRef>
              <c:f>'Formatted Data'!$F$278:$F$294</c:f>
              <c:numCache>
                <c:formatCode>General</c:formatCode>
                <c:ptCount val="17"/>
                <c:pt idx="0">
                  <c:v>472</c:v>
                </c:pt>
                <c:pt idx="1">
                  <c:v>248</c:v>
                </c:pt>
                <c:pt idx="2">
                  <c:v>217</c:v>
                </c:pt>
                <c:pt idx="3">
                  <c:v>217</c:v>
                </c:pt>
                <c:pt idx="4">
                  <c:v>281</c:v>
                </c:pt>
                <c:pt idx="5">
                  <c:v>105</c:v>
                </c:pt>
                <c:pt idx="6">
                  <c:v>236</c:v>
                </c:pt>
                <c:pt idx="7">
                  <c:v>165</c:v>
                </c:pt>
                <c:pt idx="8">
                  <c:v>262</c:v>
                </c:pt>
                <c:pt idx="9">
                  <c:v>105</c:v>
                </c:pt>
                <c:pt idx="10">
                  <c:v>182</c:v>
                </c:pt>
                <c:pt idx="11">
                  <c:v>290</c:v>
                </c:pt>
                <c:pt idx="12">
                  <c:v>256</c:v>
                </c:pt>
                <c:pt idx="13">
                  <c:v>236</c:v>
                </c:pt>
                <c:pt idx="14">
                  <c:v>310</c:v>
                </c:pt>
                <c:pt idx="15">
                  <c:v>108</c:v>
                </c:pt>
                <c:pt idx="16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C-4778-8402-F76B81752DA0}"/>
            </c:ext>
          </c:extLst>
        </c:ser>
        <c:ser>
          <c:idx val="3"/>
          <c:order val="3"/>
          <c:tx>
            <c:v>Estimate 3-1 Revision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'Formatted Data'!$A$278:$A$294</c:f>
              <c:strCache>
                <c:ptCount val="17"/>
                <c:pt idx="0">
                  <c:v>Jan 2023</c:v>
                </c:pt>
                <c:pt idx="1">
                  <c:v>Feb 2023</c:v>
                </c:pt>
                <c:pt idx="2">
                  <c:v>Mar 2023</c:v>
                </c:pt>
                <c:pt idx="3">
                  <c:v>Apr 2023</c:v>
                </c:pt>
                <c:pt idx="4">
                  <c:v>May 2023</c:v>
                </c:pt>
                <c:pt idx="5">
                  <c:v>Jun 2023</c:v>
                </c:pt>
                <c:pt idx="6">
                  <c:v>Jul 2023</c:v>
                </c:pt>
                <c:pt idx="7">
                  <c:v>Aug 2023</c:v>
                </c:pt>
                <c:pt idx="8">
                  <c:v>Sep 2023</c:v>
                </c:pt>
                <c:pt idx="9">
                  <c:v>Oct 2023</c:v>
                </c:pt>
                <c:pt idx="10">
                  <c:v>Nov 2023</c:v>
                </c:pt>
                <c:pt idx="11">
                  <c:v>Dec 2023</c:v>
                </c:pt>
                <c:pt idx="12">
                  <c:v>Jan 2024</c:v>
                </c:pt>
                <c:pt idx="13">
                  <c:v>Feb 2024</c:v>
                </c:pt>
                <c:pt idx="14">
                  <c:v>Mar 2024</c:v>
                </c:pt>
                <c:pt idx="15">
                  <c:v>Apr 2024</c:v>
                </c:pt>
                <c:pt idx="16">
                  <c:v>May 2024</c:v>
                </c:pt>
              </c:strCache>
            </c:strRef>
          </c:cat>
          <c:val>
            <c:numRef>
              <c:f>'Formatted Data'!$I$278:$I$294</c:f>
              <c:numCache>
                <c:formatCode>General</c:formatCode>
                <c:ptCount val="17"/>
                <c:pt idx="0">
                  <c:v>-45</c:v>
                </c:pt>
                <c:pt idx="1">
                  <c:v>-63</c:v>
                </c:pt>
                <c:pt idx="2">
                  <c:v>-19</c:v>
                </c:pt>
                <c:pt idx="3">
                  <c:v>-36</c:v>
                </c:pt>
                <c:pt idx="4">
                  <c:v>-58</c:v>
                </c:pt>
                <c:pt idx="5">
                  <c:v>-104</c:v>
                </c:pt>
                <c:pt idx="6">
                  <c:v>49</c:v>
                </c:pt>
                <c:pt idx="7">
                  <c:v>-22</c:v>
                </c:pt>
                <c:pt idx="8">
                  <c:v>-74</c:v>
                </c:pt>
                <c:pt idx="9">
                  <c:v>-45</c:v>
                </c:pt>
                <c:pt idx="10">
                  <c:v>-17</c:v>
                </c:pt>
                <c:pt idx="11">
                  <c:v>74</c:v>
                </c:pt>
                <c:pt idx="12">
                  <c:v>-97</c:v>
                </c:pt>
                <c:pt idx="13">
                  <c:v>-39</c:v>
                </c:pt>
                <c:pt idx="14">
                  <c:v>7</c:v>
                </c:pt>
                <c:pt idx="15">
                  <c:v>-67</c:v>
                </c:pt>
                <c:pt idx="16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C-4778-8402-F76B8175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684351"/>
        <c:axId val="1610689631"/>
      </c:barChart>
      <c:catAx>
        <c:axId val="161068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89631"/>
        <c:crosses val="autoZero"/>
        <c:auto val="1"/>
        <c:lblAlgn val="ctr"/>
        <c:lblOffset val="100"/>
        <c:noMultiLvlLbl val="0"/>
      </c:catAx>
      <c:valAx>
        <c:axId val="16106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8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24355958506985"/>
          <c:y val="5.9409423308340273E-2"/>
          <c:w val="0.69728493565877459"/>
          <c:h val="7.7524980302205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Nonfarm Payroll Employment: Revisions between over-the-month estimates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'Formatted Data'!$A$86:$A$109</c:f>
              <c:strCache>
                <c:ptCount val="24"/>
                <c:pt idx="0">
                  <c:v>Jan 2007</c:v>
                </c:pt>
                <c:pt idx="1">
                  <c:v>Feb 2007</c:v>
                </c:pt>
                <c:pt idx="2">
                  <c:v>Mar 2007</c:v>
                </c:pt>
                <c:pt idx="3">
                  <c:v>Apr 2007</c:v>
                </c:pt>
                <c:pt idx="4">
                  <c:v>May 2007</c:v>
                </c:pt>
                <c:pt idx="5">
                  <c:v>Jun 2007</c:v>
                </c:pt>
                <c:pt idx="6">
                  <c:v>Jul 2007</c:v>
                </c:pt>
                <c:pt idx="7">
                  <c:v>Aug 2007</c:v>
                </c:pt>
                <c:pt idx="8">
                  <c:v>Sep 2007</c:v>
                </c:pt>
                <c:pt idx="9">
                  <c:v>Oct 2007</c:v>
                </c:pt>
                <c:pt idx="10">
                  <c:v>Nov 2007</c:v>
                </c:pt>
                <c:pt idx="11">
                  <c:v>Dec 2007</c:v>
                </c:pt>
                <c:pt idx="12">
                  <c:v>Jan 2008</c:v>
                </c:pt>
                <c:pt idx="13">
                  <c:v>Feb 2008</c:v>
                </c:pt>
                <c:pt idx="14">
                  <c:v>Mar 2008</c:v>
                </c:pt>
                <c:pt idx="15">
                  <c:v>Apr 2008</c:v>
                </c:pt>
                <c:pt idx="16">
                  <c:v>May 2008</c:v>
                </c:pt>
                <c:pt idx="17">
                  <c:v>Jun 2008</c:v>
                </c:pt>
                <c:pt idx="18">
                  <c:v>Jul 2008</c:v>
                </c:pt>
                <c:pt idx="19">
                  <c:v>Aug 2008</c:v>
                </c:pt>
                <c:pt idx="20">
                  <c:v>Sep 2008</c:v>
                </c:pt>
                <c:pt idx="21">
                  <c:v>Oct 2008</c:v>
                </c:pt>
                <c:pt idx="22">
                  <c:v>Nov 2008</c:v>
                </c:pt>
                <c:pt idx="23">
                  <c:v>Dec 2008</c:v>
                </c:pt>
              </c:strCache>
            </c:strRef>
          </c:cat>
          <c:val>
            <c:numRef>
              <c:f>'Formatted Data'!$D$86:$D$109</c:f>
              <c:numCache>
                <c:formatCode>General</c:formatCode>
                <c:ptCount val="24"/>
                <c:pt idx="0">
                  <c:v>111</c:v>
                </c:pt>
                <c:pt idx="1">
                  <c:v>97</c:v>
                </c:pt>
                <c:pt idx="2">
                  <c:v>180</c:v>
                </c:pt>
                <c:pt idx="3">
                  <c:v>88</c:v>
                </c:pt>
                <c:pt idx="4">
                  <c:v>157</c:v>
                </c:pt>
                <c:pt idx="5">
                  <c:v>132</c:v>
                </c:pt>
                <c:pt idx="6">
                  <c:v>92</c:v>
                </c:pt>
                <c:pt idx="7">
                  <c:v>-4</c:v>
                </c:pt>
                <c:pt idx="8">
                  <c:v>110</c:v>
                </c:pt>
                <c:pt idx="9">
                  <c:v>166</c:v>
                </c:pt>
                <c:pt idx="10">
                  <c:v>94</c:v>
                </c:pt>
                <c:pt idx="11">
                  <c:v>18</c:v>
                </c:pt>
                <c:pt idx="12">
                  <c:v>-17</c:v>
                </c:pt>
                <c:pt idx="13">
                  <c:v>-63</c:v>
                </c:pt>
                <c:pt idx="14">
                  <c:v>-80</c:v>
                </c:pt>
                <c:pt idx="15">
                  <c:v>-20</c:v>
                </c:pt>
                <c:pt idx="16">
                  <c:v>-49</c:v>
                </c:pt>
                <c:pt idx="17">
                  <c:v>-62</c:v>
                </c:pt>
                <c:pt idx="18">
                  <c:v>-51</c:v>
                </c:pt>
                <c:pt idx="19">
                  <c:v>-84</c:v>
                </c:pt>
                <c:pt idx="20">
                  <c:v>-159</c:v>
                </c:pt>
                <c:pt idx="21">
                  <c:v>-240</c:v>
                </c:pt>
                <c:pt idx="22">
                  <c:v>-533</c:v>
                </c:pt>
                <c:pt idx="23">
                  <c:v>-524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61C-B5A7-DB6FA1C056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'Formatted Data'!$A$86:$A$109</c:f>
              <c:strCache>
                <c:ptCount val="24"/>
                <c:pt idx="0">
                  <c:v>Jan 2007</c:v>
                </c:pt>
                <c:pt idx="1">
                  <c:v>Feb 2007</c:v>
                </c:pt>
                <c:pt idx="2">
                  <c:v>Mar 2007</c:v>
                </c:pt>
                <c:pt idx="3">
                  <c:v>Apr 2007</c:v>
                </c:pt>
                <c:pt idx="4">
                  <c:v>May 2007</c:v>
                </c:pt>
                <c:pt idx="5">
                  <c:v>Jun 2007</c:v>
                </c:pt>
                <c:pt idx="6">
                  <c:v>Jul 2007</c:v>
                </c:pt>
                <c:pt idx="7">
                  <c:v>Aug 2007</c:v>
                </c:pt>
                <c:pt idx="8">
                  <c:v>Sep 2007</c:v>
                </c:pt>
                <c:pt idx="9">
                  <c:v>Oct 2007</c:v>
                </c:pt>
                <c:pt idx="10">
                  <c:v>Nov 2007</c:v>
                </c:pt>
                <c:pt idx="11">
                  <c:v>Dec 2007</c:v>
                </c:pt>
                <c:pt idx="12">
                  <c:v>Jan 2008</c:v>
                </c:pt>
                <c:pt idx="13">
                  <c:v>Feb 2008</c:v>
                </c:pt>
                <c:pt idx="14">
                  <c:v>Mar 2008</c:v>
                </c:pt>
                <c:pt idx="15">
                  <c:v>Apr 2008</c:v>
                </c:pt>
                <c:pt idx="16">
                  <c:v>May 2008</c:v>
                </c:pt>
                <c:pt idx="17">
                  <c:v>Jun 2008</c:v>
                </c:pt>
                <c:pt idx="18">
                  <c:v>Jul 2008</c:v>
                </c:pt>
                <c:pt idx="19">
                  <c:v>Aug 2008</c:v>
                </c:pt>
                <c:pt idx="20">
                  <c:v>Sep 2008</c:v>
                </c:pt>
                <c:pt idx="21">
                  <c:v>Oct 2008</c:v>
                </c:pt>
                <c:pt idx="22">
                  <c:v>Nov 2008</c:v>
                </c:pt>
                <c:pt idx="23">
                  <c:v>Dec 2008</c:v>
                </c:pt>
              </c:strCache>
            </c:strRef>
          </c:cat>
          <c:val>
            <c:numRef>
              <c:f>'Formatted Data'!$E$86:$E$109</c:f>
              <c:numCache>
                <c:formatCode>General</c:formatCode>
                <c:ptCount val="24"/>
                <c:pt idx="0">
                  <c:v>146</c:v>
                </c:pt>
                <c:pt idx="1">
                  <c:v>113</c:v>
                </c:pt>
                <c:pt idx="2">
                  <c:v>177</c:v>
                </c:pt>
                <c:pt idx="3">
                  <c:v>80</c:v>
                </c:pt>
                <c:pt idx="4">
                  <c:v>190</c:v>
                </c:pt>
                <c:pt idx="5">
                  <c:v>126</c:v>
                </c:pt>
                <c:pt idx="6">
                  <c:v>68</c:v>
                </c:pt>
                <c:pt idx="7">
                  <c:v>89</c:v>
                </c:pt>
                <c:pt idx="8">
                  <c:v>96</c:v>
                </c:pt>
                <c:pt idx="9">
                  <c:v>170</c:v>
                </c:pt>
                <c:pt idx="10">
                  <c:v>115</c:v>
                </c:pt>
                <c:pt idx="11">
                  <c:v>82</c:v>
                </c:pt>
                <c:pt idx="12">
                  <c:v>-22</c:v>
                </c:pt>
                <c:pt idx="13">
                  <c:v>-76</c:v>
                </c:pt>
                <c:pt idx="14">
                  <c:v>-81</c:v>
                </c:pt>
                <c:pt idx="15">
                  <c:v>-28</c:v>
                </c:pt>
                <c:pt idx="16">
                  <c:v>-62</c:v>
                </c:pt>
                <c:pt idx="17">
                  <c:v>-51</c:v>
                </c:pt>
                <c:pt idx="18">
                  <c:v>-60</c:v>
                </c:pt>
                <c:pt idx="19">
                  <c:v>-73</c:v>
                </c:pt>
                <c:pt idx="20">
                  <c:v>-284</c:v>
                </c:pt>
                <c:pt idx="21">
                  <c:v>-320</c:v>
                </c:pt>
                <c:pt idx="22">
                  <c:v>-584</c:v>
                </c:pt>
                <c:pt idx="23">
                  <c:v>-577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8-461C-B5A7-DB6FA1C056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'Formatted Data'!$A$86:$A$109</c:f>
              <c:strCache>
                <c:ptCount val="24"/>
                <c:pt idx="0">
                  <c:v>Jan 2007</c:v>
                </c:pt>
                <c:pt idx="1">
                  <c:v>Feb 2007</c:v>
                </c:pt>
                <c:pt idx="2">
                  <c:v>Mar 2007</c:v>
                </c:pt>
                <c:pt idx="3">
                  <c:v>Apr 2007</c:v>
                </c:pt>
                <c:pt idx="4">
                  <c:v>May 2007</c:v>
                </c:pt>
                <c:pt idx="5">
                  <c:v>Jun 2007</c:v>
                </c:pt>
                <c:pt idx="6">
                  <c:v>Jul 2007</c:v>
                </c:pt>
                <c:pt idx="7">
                  <c:v>Aug 2007</c:v>
                </c:pt>
                <c:pt idx="8">
                  <c:v>Sep 2007</c:v>
                </c:pt>
                <c:pt idx="9">
                  <c:v>Oct 2007</c:v>
                </c:pt>
                <c:pt idx="10">
                  <c:v>Nov 2007</c:v>
                </c:pt>
                <c:pt idx="11">
                  <c:v>Dec 2007</c:v>
                </c:pt>
                <c:pt idx="12">
                  <c:v>Jan 2008</c:v>
                </c:pt>
                <c:pt idx="13">
                  <c:v>Feb 2008</c:v>
                </c:pt>
                <c:pt idx="14">
                  <c:v>Mar 2008</c:v>
                </c:pt>
                <c:pt idx="15">
                  <c:v>Apr 2008</c:v>
                </c:pt>
                <c:pt idx="16">
                  <c:v>May 2008</c:v>
                </c:pt>
                <c:pt idx="17">
                  <c:v>Jun 2008</c:v>
                </c:pt>
                <c:pt idx="18">
                  <c:v>Jul 2008</c:v>
                </c:pt>
                <c:pt idx="19">
                  <c:v>Aug 2008</c:v>
                </c:pt>
                <c:pt idx="20">
                  <c:v>Sep 2008</c:v>
                </c:pt>
                <c:pt idx="21">
                  <c:v>Oct 2008</c:v>
                </c:pt>
                <c:pt idx="22">
                  <c:v>Nov 2008</c:v>
                </c:pt>
                <c:pt idx="23">
                  <c:v>Dec 2008</c:v>
                </c:pt>
              </c:strCache>
            </c:strRef>
          </c:cat>
          <c:val>
            <c:numRef>
              <c:f>'Formatted Data'!$F$86:$F$109</c:f>
              <c:numCache>
                <c:formatCode>General</c:formatCode>
                <c:ptCount val="24"/>
                <c:pt idx="0">
                  <c:v>162</c:v>
                </c:pt>
                <c:pt idx="1">
                  <c:v>90</c:v>
                </c:pt>
                <c:pt idx="2">
                  <c:v>175</c:v>
                </c:pt>
                <c:pt idx="3">
                  <c:v>122</c:v>
                </c:pt>
                <c:pt idx="4">
                  <c:v>188</c:v>
                </c:pt>
                <c:pt idx="5">
                  <c:v>69</c:v>
                </c:pt>
                <c:pt idx="6">
                  <c:v>93</c:v>
                </c:pt>
                <c:pt idx="7">
                  <c:v>93</c:v>
                </c:pt>
                <c:pt idx="8">
                  <c:v>44</c:v>
                </c:pt>
                <c:pt idx="9">
                  <c:v>159</c:v>
                </c:pt>
                <c:pt idx="10">
                  <c:v>60</c:v>
                </c:pt>
                <c:pt idx="11">
                  <c:v>41</c:v>
                </c:pt>
                <c:pt idx="12">
                  <c:v>-76</c:v>
                </c:pt>
                <c:pt idx="13">
                  <c:v>-83</c:v>
                </c:pt>
                <c:pt idx="14">
                  <c:v>-88</c:v>
                </c:pt>
                <c:pt idx="15">
                  <c:v>-67</c:v>
                </c:pt>
                <c:pt idx="16">
                  <c:v>-47</c:v>
                </c:pt>
                <c:pt idx="17">
                  <c:v>-100</c:v>
                </c:pt>
                <c:pt idx="18">
                  <c:v>-67</c:v>
                </c:pt>
                <c:pt idx="19">
                  <c:v>-127</c:v>
                </c:pt>
                <c:pt idx="20">
                  <c:v>-403</c:v>
                </c:pt>
                <c:pt idx="21">
                  <c:v>-423</c:v>
                </c:pt>
                <c:pt idx="22">
                  <c:v>-597</c:v>
                </c:pt>
                <c:pt idx="23">
                  <c:v>-681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8-461C-B5A7-DB6FA1C056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'Formatted Data'!$A$86:$A$109</c:f>
              <c:strCache>
                <c:ptCount val="24"/>
                <c:pt idx="0">
                  <c:v>Jan 2007</c:v>
                </c:pt>
                <c:pt idx="1">
                  <c:v>Feb 2007</c:v>
                </c:pt>
                <c:pt idx="2">
                  <c:v>Mar 2007</c:v>
                </c:pt>
                <c:pt idx="3">
                  <c:v>Apr 2007</c:v>
                </c:pt>
                <c:pt idx="4">
                  <c:v>May 2007</c:v>
                </c:pt>
                <c:pt idx="5">
                  <c:v>Jun 2007</c:v>
                </c:pt>
                <c:pt idx="6">
                  <c:v>Jul 2007</c:v>
                </c:pt>
                <c:pt idx="7">
                  <c:v>Aug 2007</c:v>
                </c:pt>
                <c:pt idx="8">
                  <c:v>Sep 2007</c:v>
                </c:pt>
                <c:pt idx="9">
                  <c:v>Oct 2007</c:v>
                </c:pt>
                <c:pt idx="10">
                  <c:v>Nov 2007</c:v>
                </c:pt>
                <c:pt idx="11">
                  <c:v>Dec 2007</c:v>
                </c:pt>
                <c:pt idx="12">
                  <c:v>Jan 2008</c:v>
                </c:pt>
                <c:pt idx="13">
                  <c:v>Feb 2008</c:v>
                </c:pt>
                <c:pt idx="14">
                  <c:v>Mar 2008</c:v>
                </c:pt>
                <c:pt idx="15">
                  <c:v>Apr 2008</c:v>
                </c:pt>
                <c:pt idx="16">
                  <c:v>May 2008</c:v>
                </c:pt>
                <c:pt idx="17">
                  <c:v>Jun 2008</c:v>
                </c:pt>
                <c:pt idx="18">
                  <c:v>Jul 2008</c:v>
                </c:pt>
                <c:pt idx="19">
                  <c:v>Aug 2008</c:v>
                </c:pt>
                <c:pt idx="20">
                  <c:v>Sep 2008</c:v>
                </c:pt>
                <c:pt idx="21">
                  <c:v>Oct 2008</c:v>
                </c:pt>
                <c:pt idx="22">
                  <c:v>Nov 2008</c:v>
                </c:pt>
                <c:pt idx="23">
                  <c:v>Dec 2008</c:v>
                </c:pt>
              </c:strCache>
            </c:strRef>
          </c:cat>
          <c:val>
            <c:numRef>
              <c:f>'Formatted Data'!$I$86:$I$109</c:f>
              <c:numCache>
                <c:formatCode>General</c:formatCode>
                <c:ptCount val="24"/>
                <c:pt idx="0">
                  <c:v>51</c:v>
                </c:pt>
                <c:pt idx="1">
                  <c:v>-7</c:v>
                </c:pt>
                <c:pt idx="2">
                  <c:v>-5</c:v>
                </c:pt>
                <c:pt idx="3">
                  <c:v>34</c:v>
                </c:pt>
                <c:pt idx="4">
                  <c:v>31</c:v>
                </c:pt>
                <c:pt idx="5">
                  <c:v>-63</c:v>
                </c:pt>
                <c:pt idx="6">
                  <c:v>1</c:v>
                </c:pt>
                <c:pt idx="7">
                  <c:v>97</c:v>
                </c:pt>
                <c:pt idx="8">
                  <c:v>-66</c:v>
                </c:pt>
                <c:pt idx="9">
                  <c:v>-7</c:v>
                </c:pt>
                <c:pt idx="10">
                  <c:v>-34</c:v>
                </c:pt>
                <c:pt idx="11">
                  <c:v>23</c:v>
                </c:pt>
                <c:pt idx="12">
                  <c:v>-59</c:v>
                </c:pt>
                <c:pt idx="13">
                  <c:v>-20</c:v>
                </c:pt>
                <c:pt idx="14">
                  <c:v>-8</c:v>
                </c:pt>
                <c:pt idx="15">
                  <c:v>-47</c:v>
                </c:pt>
                <c:pt idx="16">
                  <c:v>2</c:v>
                </c:pt>
                <c:pt idx="17">
                  <c:v>-38</c:v>
                </c:pt>
                <c:pt idx="18">
                  <c:v>-16</c:v>
                </c:pt>
                <c:pt idx="19">
                  <c:v>-43</c:v>
                </c:pt>
                <c:pt idx="20">
                  <c:v>-244</c:v>
                </c:pt>
                <c:pt idx="21">
                  <c:v>-183</c:v>
                </c:pt>
                <c:pt idx="22">
                  <c:v>-64</c:v>
                </c:pt>
                <c:pt idx="23">
                  <c:v>-157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88-461C-B5A7-DB6FA1C05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579215"/>
        <c:axId val="1785570095"/>
      </c:barChart>
      <c:catAx>
        <c:axId val="17855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70095"/>
        <c:crosses val="autoZero"/>
        <c:auto val="1"/>
        <c:lblAlgn val="ctr"/>
        <c:lblOffset val="100"/>
        <c:noMultiLvlLbl val="0"/>
      </c:catAx>
      <c:valAx>
        <c:axId val="17855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5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275166</xdr:colOff>
      <xdr:row>32</xdr:row>
      <xdr:rowOff>55244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12D14-2773-4538-888E-BA5FCBBAA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1906</xdr:colOff>
      <xdr:row>0</xdr:row>
      <xdr:rowOff>0</xdr:rowOff>
    </xdr:from>
    <xdr:to>
      <xdr:col>29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7B587-C5B5-494B-B9B8-D65EBFA01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C1BF-E1C2-4B39-85E6-8AE189AA7E32}">
  <dimension ref="A1:N474"/>
  <sheetViews>
    <sheetView workbookViewId="0">
      <selection sqref="A1:N1"/>
    </sheetView>
  </sheetViews>
  <sheetFormatPr defaultRowHeight="14.4" x14ac:dyDescent="0.3"/>
  <cols>
    <col min="1" max="14" width="9.21875" customWidth="1"/>
  </cols>
  <sheetData>
    <row r="1" spans="1:14" ht="15" thickBot="1" x14ac:dyDescent="0.35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thickBot="1" x14ac:dyDescent="0.35">
      <c r="A2" s="6" t="s">
        <v>0</v>
      </c>
      <c r="B2" s="6" t="s">
        <v>1</v>
      </c>
      <c r="C2" s="9" t="s">
        <v>2</v>
      </c>
      <c r="D2" s="10"/>
      <c r="E2" s="10"/>
      <c r="F2" s="10"/>
      <c r="G2" s="10"/>
      <c r="H2" s="11"/>
      <c r="I2" s="9" t="s">
        <v>3</v>
      </c>
      <c r="J2" s="10"/>
      <c r="K2" s="10"/>
      <c r="L2" s="10"/>
      <c r="M2" s="10"/>
      <c r="N2" s="11"/>
    </row>
    <row r="3" spans="1:14" ht="15" thickBot="1" x14ac:dyDescent="0.35">
      <c r="A3" s="7"/>
      <c r="B3" s="7"/>
      <c r="C3" s="9" t="s">
        <v>4</v>
      </c>
      <c r="D3" s="10"/>
      <c r="E3" s="11"/>
      <c r="F3" s="9" t="s">
        <v>5</v>
      </c>
      <c r="G3" s="10"/>
      <c r="H3" s="11"/>
      <c r="I3" s="9" t="s">
        <v>4</v>
      </c>
      <c r="J3" s="10"/>
      <c r="K3" s="11"/>
      <c r="L3" s="9" t="s">
        <v>5</v>
      </c>
      <c r="M3" s="10"/>
      <c r="N3" s="11"/>
    </row>
    <row r="4" spans="1:14" ht="15" thickBot="1" x14ac:dyDescent="0.35">
      <c r="A4" s="8"/>
      <c r="B4" s="8"/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</row>
    <row r="5" spans="1:14" ht="15" thickBot="1" x14ac:dyDescent="0.35">
      <c r="A5" s="2" t="s">
        <v>12</v>
      </c>
      <c r="B5" s="3">
        <v>2024</v>
      </c>
      <c r="C5" s="3">
        <v>353</v>
      </c>
      <c r="D5" s="3">
        <v>229</v>
      </c>
      <c r="E5" s="3">
        <v>256</v>
      </c>
      <c r="F5" s="3">
        <v>-124</v>
      </c>
      <c r="G5" s="3">
        <v>27</v>
      </c>
      <c r="H5" s="3">
        <v>-97</v>
      </c>
      <c r="I5" s="3">
        <v>-2635</v>
      </c>
      <c r="J5" s="3">
        <v>-2855</v>
      </c>
      <c r="K5" s="3">
        <v>-2837</v>
      </c>
      <c r="L5" s="3">
        <v>-220</v>
      </c>
      <c r="M5" s="3">
        <v>18</v>
      </c>
      <c r="N5" s="3">
        <v>-202</v>
      </c>
    </row>
    <row r="6" spans="1:14" ht="15" thickBot="1" x14ac:dyDescent="0.35">
      <c r="A6" s="4" t="s">
        <v>13</v>
      </c>
      <c r="B6" s="5">
        <v>2024</v>
      </c>
      <c r="C6" s="5">
        <v>275</v>
      </c>
      <c r="D6" s="5">
        <v>270</v>
      </c>
      <c r="E6" s="5">
        <v>236</v>
      </c>
      <c r="F6" s="5">
        <v>-5</v>
      </c>
      <c r="G6" s="5">
        <v>-34</v>
      </c>
      <c r="H6" s="5">
        <v>-39</v>
      </c>
      <c r="I6" s="5">
        <v>1141</v>
      </c>
      <c r="J6" s="5">
        <v>1127</v>
      </c>
      <c r="K6" s="5">
        <v>1119</v>
      </c>
      <c r="L6" s="5">
        <v>-14</v>
      </c>
      <c r="M6" s="5">
        <v>-8</v>
      </c>
      <c r="N6" s="5">
        <v>-22</v>
      </c>
    </row>
    <row r="7" spans="1:14" ht="15" thickBot="1" x14ac:dyDescent="0.35">
      <c r="A7" s="2" t="s">
        <v>14</v>
      </c>
      <c r="B7" s="3">
        <v>2024</v>
      </c>
      <c r="C7" s="3">
        <v>303</v>
      </c>
      <c r="D7" s="3">
        <v>315</v>
      </c>
      <c r="E7" s="3">
        <v>310</v>
      </c>
      <c r="F7" s="3">
        <v>12</v>
      </c>
      <c r="G7" s="3">
        <v>-5</v>
      </c>
      <c r="H7" s="3">
        <v>7</v>
      </c>
      <c r="I7" s="3">
        <v>659</v>
      </c>
      <c r="J7" s="3">
        <v>662</v>
      </c>
      <c r="K7" s="3">
        <v>659</v>
      </c>
      <c r="L7" s="3">
        <v>3</v>
      </c>
      <c r="M7" s="3">
        <v>-3</v>
      </c>
      <c r="N7" s="3">
        <v>0</v>
      </c>
    </row>
    <row r="8" spans="1:14" ht="15" thickBot="1" x14ac:dyDescent="0.35">
      <c r="A8" s="4" t="s">
        <v>15</v>
      </c>
      <c r="B8" s="5">
        <v>2024</v>
      </c>
      <c r="C8" s="5">
        <v>175</v>
      </c>
      <c r="D8" s="5">
        <v>165</v>
      </c>
      <c r="E8" s="5">
        <v>108</v>
      </c>
      <c r="F8" s="5">
        <v>-10</v>
      </c>
      <c r="G8" s="5">
        <v>-57</v>
      </c>
      <c r="H8" s="5">
        <v>-67</v>
      </c>
      <c r="I8" s="5">
        <v>803</v>
      </c>
      <c r="J8" s="5">
        <v>791</v>
      </c>
      <c r="K8" s="5">
        <v>791</v>
      </c>
      <c r="L8" s="5">
        <v>-12</v>
      </c>
      <c r="M8" s="5">
        <v>0</v>
      </c>
      <c r="N8" s="5">
        <v>-12</v>
      </c>
    </row>
    <row r="9" spans="1:14" ht="15" thickBot="1" x14ac:dyDescent="0.35">
      <c r="A9" s="2" t="s">
        <v>16</v>
      </c>
      <c r="B9" s="3">
        <v>2024</v>
      </c>
      <c r="C9" s="3">
        <v>272</v>
      </c>
      <c r="D9" s="3">
        <v>218</v>
      </c>
      <c r="E9" s="3">
        <v>216</v>
      </c>
      <c r="F9" s="3">
        <v>-54</v>
      </c>
      <c r="G9" s="3">
        <v>-2</v>
      </c>
      <c r="H9" s="3">
        <v>-56</v>
      </c>
      <c r="I9" s="3">
        <v>917</v>
      </c>
      <c r="J9" s="3">
        <v>844</v>
      </c>
      <c r="K9" s="3">
        <v>841</v>
      </c>
      <c r="L9" s="3">
        <v>-73</v>
      </c>
      <c r="M9" s="3">
        <v>-3</v>
      </c>
      <c r="N9" s="3">
        <v>-76</v>
      </c>
    </row>
    <row r="10" spans="1:14" ht="15" thickBot="1" x14ac:dyDescent="0.35">
      <c r="A10" s="4" t="s">
        <v>17</v>
      </c>
      <c r="B10" s="5">
        <v>2024</v>
      </c>
      <c r="C10" s="5">
        <v>206</v>
      </c>
      <c r="D10" s="5">
        <v>179</v>
      </c>
      <c r="E10" s="5"/>
      <c r="F10" s="5">
        <v>-27</v>
      </c>
      <c r="G10" s="5"/>
      <c r="H10" s="5"/>
      <c r="I10" s="5">
        <v>547</v>
      </c>
      <c r="J10" s="5">
        <v>518</v>
      </c>
      <c r="K10" s="5"/>
      <c r="L10" s="5">
        <v>-29</v>
      </c>
      <c r="M10" s="5"/>
      <c r="N10" s="5"/>
    </row>
    <row r="11" spans="1:14" ht="15" thickBot="1" x14ac:dyDescent="0.35">
      <c r="A11" s="2" t="s">
        <v>18</v>
      </c>
      <c r="B11" s="3">
        <v>2024</v>
      </c>
      <c r="C11" s="3">
        <v>114</v>
      </c>
      <c r="D11" s="3"/>
      <c r="E11" s="3"/>
      <c r="F11" s="3"/>
      <c r="G11" s="3"/>
      <c r="H11" s="3"/>
      <c r="I11" s="3">
        <v>-915</v>
      </c>
      <c r="J11" s="3"/>
      <c r="K11" s="3"/>
      <c r="L11" s="3"/>
      <c r="M11" s="3"/>
      <c r="N11" s="3"/>
    </row>
    <row r="12" spans="1:14" ht="15" thickBot="1" x14ac:dyDescent="0.35">
      <c r="A12" s="4" t="s">
        <v>19</v>
      </c>
      <c r="B12" s="5">
        <v>2024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5" thickBot="1" x14ac:dyDescent="0.35">
      <c r="A13" s="2" t="s">
        <v>20</v>
      </c>
      <c r="B13" s="3">
        <v>2024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5" thickBot="1" x14ac:dyDescent="0.35">
      <c r="A14" s="4" t="s">
        <v>21</v>
      </c>
      <c r="B14" s="5">
        <v>2024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" thickBot="1" x14ac:dyDescent="0.35">
      <c r="A15" s="2" t="s">
        <v>22</v>
      </c>
      <c r="B15" s="3">
        <v>2024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" thickBot="1" x14ac:dyDescent="0.35">
      <c r="A16" s="4" t="s">
        <v>23</v>
      </c>
      <c r="B16" s="5">
        <v>2024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21" thickBot="1" x14ac:dyDescent="0.35">
      <c r="A17" s="2" t="s">
        <v>24</v>
      </c>
      <c r="B17" s="3">
        <v>2024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1.2" thickBot="1" x14ac:dyDescent="0.35">
      <c r="A18" s="4" t="s">
        <v>25</v>
      </c>
      <c r="B18" s="5">
        <v>2024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20" spans="1:14" ht="15" thickBot="1" x14ac:dyDescent="0.35">
      <c r="A20" s="12" t="s">
        <v>27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5" thickBot="1" x14ac:dyDescent="0.35">
      <c r="A21" s="6" t="s">
        <v>0</v>
      </c>
      <c r="B21" s="6" t="s">
        <v>1</v>
      </c>
      <c r="C21" s="9" t="s">
        <v>2</v>
      </c>
      <c r="D21" s="10"/>
      <c r="E21" s="10"/>
      <c r="F21" s="10"/>
      <c r="G21" s="10"/>
      <c r="H21" s="11"/>
      <c r="I21" s="9" t="s">
        <v>3</v>
      </c>
      <c r="J21" s="10"/>
      <c r="K21" s="10"/>
      <c r="L21" s="10"/>
      <c r="M21" s="10"/>
      <c r="N21" s="11"/>
    </row>
    <row r="22" spans="1:14" ht="15" thickBot="1" x14ac:dyDescent="0.35">
      <c r="A22" s="7"/>
      <c r="B22" s="7"/>
      <c r="C22" s="9" t="s">
        <v>4</v>
      </c>
      <c r="D22" s="10"/>
      <c r="E22" s="11"/>
      <c r="F22" s="9" t="s">
        <v>5</v>
      </c>
      <c r="G22" s="10"/>
      <c r="H22" s="11"/>
      <c r="I22" s="9" t="s">
        <v>4</v>
      </c>
      <c r="J22" s="10"/>
      <c r="K22" s="11"/>
      <c r="L22" s="9" t="s">
        <v>5</v>
      </c>
      <c r="M22" s="10"/>
      <c r="N22" s="11"/>
    </row>
    <row r="23" spans="1:14" ht="15" thickBot="1" x14ac:dyDescent="0.35">
      <c r="A23" s="8"/>
      <c r="B23" s="8"/>
      <c r="C23" s="1" t="s">
        <v>6</v>
      </c>
      <c r="D23" s="1" t="s">
        <v>7</v>
      </c>
      <c r="E23" s="1" t="s">
        <v>8</v>
      </c>
      <c r="F23" s="1" t="s">
        <v>9</v>
      </c>
      <c r="G23" s="1" t="s">
        <v>10</v>
      </c>
      <c r="H23" s="1" t="s">
        <v>11</v>
      </c>
      <c r="I23" s="1" t="s">
        <v>6</v>
      </c>
      <c r="J23" s="1" t="s">
        <v>7</v>
      </c>
      <c r="K23" s="1" t="s">
        <v>8</v>
      </c>
      <c r="L23" s="1" t="s">
        <v>9</v>
      </c>
      <c r="M23" s="1" t="s">
        <v>10</v>
      </c>
      <c r="N23" s="1" t="s">
        <v>11</v>
      </c>
    </row>
    <row r="24" spans="1:14" ht="15" thickBot="1" x14ac:dyDescent="0.35">
      <c r="A24" s="2" t="s">
        <v>12</v>
      </c>
      <c r="B24" s="3">
        <v>2023</v>
      </c>
      <c r="C24" s="3">
        <v>517</v>
      </c>
      <c r="D24" s="3">
        <v>504</v>
      </c>
      <c r="E24" s="3">
        <v>472</v>
      </c>
      <c r="F24" s="3">
        <v>-13</v>
      </c>
      <c r="G24" s="3">
        <v>-32</v>
      </c>
      <c r="H24" s="3">
        <v>-45</v>
      </c>
      <c r="I24" s="3">
        <v>-2505</v>
      </c>
      <c r="J24" s="3">
        <v>-2508</v>
      </c>
      <c r="K24" s="3">
        <v>-2505</v>
      </c>
      <c r="L24" s="3">
        <v>-3</v>
      </c>
      <c r="M24" s="3">
        <v>3</v>
      </c>
      <c r="N24" s="3">
        <v>0</v>
      </c>
    </row>
    <row r="25" spans="1:14" ht="15" thickBot="1" x14ac:dyDescent="0.35">
      <c r="A25" s="4" t="s">
        <v>13</v>
      </c>
      <c r="B25" s="5">
        <v>2023</v>
      </c>
      <c r="C25" s="5">
        <v>311</v>
      </c>
      <c r="D25" s="5">
        <v>326</v>
      </c>
      <c r="E25" s="5">
        <v>248</v>
      </c>
      <c r="F25" s="5">
        <v>15</v>
      </c>
      <c r="G25" s="5">
        <v>-78</v>
      </c>
      <c r="H25" s="5">
        <v>-63</v>
      </c>
      <c r="I25" s="5">
        <v>1119</v>
      </c>
      <c r="J25" s="5">
        <v>1158</v>
      </c>
      <c r="K25" s="5">
        <v>1144</v>
      </c>
      <c r="L25" s="5">
        <v>39</v>
      </c>
      <c r="M25" s="5">
        <v>-14</v>
      </c>
      <c r="N25" s="5">
        <v>25</v>
      </c>
    </row>
    <row r="26" spans="1:14" ht="15" thickBot="1" x14ac:dyDescent="0.35">
      <c r="A26" s="2" t="s">
        <v>14</v>
      </c>
      <c r="B26" s="3">
        <v>2023</v>
      </c>
      <c r="C26" s="3">
        <v>236</v>
      </c>
      <c r="D26" s="3">
        <v>165</v>
      </c>
      <c r="E26" s="3">
        <v>217</v>
      </c>
      <c r="F26" s="3">
        <v>-71</v>
      </c>
      <c r="G26" s="3">
        <v>52</v>
      </c>
      <c r="H26" s="3">
        <v>-19</v>
      </c>
      <c r="I26" s="3">
        <v>520</v>
      </c>
      <c r="J26" s="3">
        <v>462</v>
      </c>
      <c r="K26" s="3">
        <v>457</v>
      </c>
      <c r="L26" s="3">
        <v>-58</v>
      </c>
      <c r="M26" s="3">
        <v>-5</v>
      </c>
      <c r="N26" s="3">
        <v>-63</v>
      </c>
    </row>
    <row r="27" spans="1:14" ht="15" thickBot="1" x14ac:dyDescent="0.35">
      <c r="A27" s="4" t="s">
        <v>15</v>
      </c>
      <c r="B27" s="5">
        <v>2023</v>
      </c>
      <c r="C27" s="5">
        <v>253</v>
      </c>
      <c r="D27" s="5">
        <v>294</v>
      </c>
      <c r="E27" s="5">
        <v>217</v>
      </c>
      <c r="F27" s="5">
        <v>41</v>
      </c>
      <c r="G27" s="5">
        <v>-77</v>
      </c>
      <c r="H27" s="5">
        <v>-36</v>
      </c>
      <c r="I27" s="5">
        <v>892</v>
      </c>
      <c r="J27" s="5">
        <v>946</v>
      </c>
      <c r="K27" s="5">
        <v>929</v>
      </c>
      <c r="L27" s="5">
        <v>54</v>
      </c>
      <c r="M27" s="5">
        <v>-17</v>
      </c>
      <c r="N27" s="5">
        <v>37</v>
      </c>
    </row>
    <row r="28" spans="1:14" ht="15" thickBot="1" x14ac:dyDescent="0.35">
      <c r="A28" s="2" t="s">
        <v>16</v>
      </c>
      <c r="B28" s="3">
        <v>2023</v>
      </c>
      <c r="C28" s="3">
        <v>339</v>
      </c>
      <c r="D28" s="3">
        <v>306</v>
      </c>
      <c r="E28" s="3">
        <v>281</v>
      </c>
      <c r="F28" s="3">
        <v>-33</v>
      </c>
      <c r="G28" s="3">
        <v>-25</v>
      </c>
      <c r="H28" s="3">
        <v>-58</v>
      </c>
      <c r="I28" s="3">
        <v>920</v>
      </c>
      <c r="J28" s="3">
        <v>897</v>
      </c>
      <c r="K28" s="3">
        <v>910</v>
      </c>
      <c r="L28" s="3">
        <v>-23</v>
      </c>
      <c r="M28" s="3">
        <v>13</v>
      </c>
      <c r="N28" s="3">
        <v>-10</v>
      </c>
    </row>
    <row r="29" spans="1:14" ht="15" thickBot="1" x14ac:dyDescent="0.35">
      <c r="A29" s="4" t="s">
        <v>17</v>
      </c>
      <c r="B29" s="5">
        <v>2023</v>
      </c>
      <c r="C29" s="5">
        <v>209</v>
      </c>
      <c r="D29" s="5">
        <v>185</v>
      </c>
      <c r="E29" s="5">
        <v>105</v>
      </c>
      <c r="F29" s="5">
        <v>-24</v>
      </c>
      <c r="G29" s="5">
        <v>-80</v>
      </c>
      <c r="H29" s="5">
        <v>-104</v>
      </c>
      <c r="I29" s="5">
        <v>697</v>
      </c>
      <c r="J29" s="5">
        <v>666</v>
      </c>
      <c r="K29" s="5">
        <v>626</v>
      </c>
      <c r="L29" s="5">
        <v>-31</v>
      </c>
      <c r="M29" s="5">
        <v>-40</v>
      </c>
      <c r="N29" s="5">
        <v>-71</v>
      </c>
    </row>
    <row r="30" spans="1:14" ht="15" thickBot="1" x14ac:dyDescent="0.35">
      <c r="A30" s="2" t="s">
        <v>18</v>
      </c>
      <c r="B30" s="3">
        <v>2023</v>
      </c>
      <c r="C30" s="3">
        <v>187</v>
      </c>
      <c r="D30" s="3">
        <v>157</v>
      </c>
      <c r="E30" s="3">
        <v>236</v>
      </c>
      <c r="F30" s="3">
        <v>-30</v>
      </c>
      <c r="G30" s="3">
        <v>79</v>
      </c>
      <c r="H30" s="3">
        <v>49</v>
      </c>
      <c r="I30" s="3">
        <v>-819</v>
      </c>
      <c r="J30" s="3">
        <v>-871</v>
      </c>
      <c r="K30" s="3">
        <v>-883</v>
      </c>
      <c r="L30" s="3">
        <v>-52</v>
      </c>
      <c r="M30" s="3">
        <v>-12</v>
      </c>
      <c r="N30" s="3">
        <v>-64</v>
      </c>
    </row>
    <row r="31" spans="1:14" ht="15" thickBot="1" x14ac:dyDescent="0.35">
      <c r="A31" s="4" t="s">
        <v>19</v>
      </c>
      <c r="B31" s="5">
        <v>2023</v>
      </c>
      <c r="C31" s="5">
        <v>187</v>
      </c>
      <c r="D31" s="5">
        <v>227</v>
      </c>
      <c r="E31" s="5">
        <v>165</v>
      </c>
      <c r="F31" s="5">
        <v>40</v>
      </c>
      <c r="G31" s="5">
        <v>-62</v>
      </c>
      <c r="H31" s="5">
        <v>-22</v>
      </c>
      <c r="I31" s="5">
        <v>268</v>
      </c>
      <c r="J31" s="5">
        <v>394</v>
      </c>
      <c r="K31" s="5">
        <v>370</v>
      </c>
      <c r="L31" s="5">
        <v>126</v>
      </c>
      <c r="M31" s="5">
        <v>-24</v>
      </c>
      <c r="N31" s="5">
        <v>102</v>
      </c>
    </row>
    <row r="32" spans="1:14" ht="15" thickBot="1" x14ac:dyDescent="0.35">
      <c r="A32" s="2" t="s">
        <v>20</v>
      </c>
      <c r="B32" s="3">
        <v>2023</v>
      </c>
      <c r="C32" s="3">
        <v>336</v>
      </c>
      <c r="D32" s="3">
        <v>297</v>
      </c>
      <c r="E32" s="3">
        <v>262</v>
      </c>
      <c r="F32" s="3">
        <v>-39</v>
      </c>
      <c r="G32" s="3">
        <v>-34</v>
      </c>
      <c r="H32" s="3">
        <v>-74</v>
      </c>
      <c r="I32" s="3">
        <v>585</v>
      </c>
      <c r="J32" s="3">
        <v>526</v>
      </c>
      <c r="K32" s="3">
        <v>514</v>
      </c>
      <c r="L32" s="3">
        <v>-59</v>
      </c>
      <c r="M32" s="3">
        <v>-12</v>
      </c>
      <c r="N32" s="3">
        <v>-71</v>
      </c>
    </row>
    <row r="33" spans="1:14" ht="15" thickBot="1" x14ac:dyDescent="0.35">
      <c r="A33" s="4" t="s">
        <v>21</v>
      </c>
      <c r="B33" s="5">
        <v>2023</v>
      </c>
      <c r="C33" s="5">
        <v>150</v>
      </c>
      <c r="D33" s="5">
        <v>150</v>
      </c>
      <c r="E33" s="5">
        <v>105</v>
      </c>
      <c r="F33" s="5">
        <v>0</v>
      </c>
      <c r="G33" s="5">
        <v>-45</v>
      </c>
      <c r="H33" s="5">
        <v>-45</v>
      </c>
      <c r="I33" s="5">
        <v>1066</v>
      </c>
      <c r="J33" s="5">
        <v>1078</v>
      </c>
      <c r="K33" s="5">
        <v>1030</v>
      </c>
      <c r="L33" s="5">
        <v>12</v>
      </c>
      <c r="M33" s="5">
        <v>-48</v>
      </c>
      <c r="N33" s="5">
        <v>-36</v>
      </c>
    </row>
    <row r="34" spans="1:14" ht="15" thickBot="1" x14ac:dyDescent="0.35">
      <c r="A34" s="2" t="s">
        <v>22</v>
      </c>
      <c r="B34" s="3">
        <v>2023</v>
      </c>
      <c r="C34" s="3">
        <v>199</v>
      </c>
      <c r="D34" s="3">
        <v>173</v>
      </c>
      <c r="E34" s="3">
        <v>182</v>
      </c>
      <c r="F34" s="3">
        <v>-26</v>
      </c>
      <c r="G34" s="3">
        <v>9</v>
      </c>
      <c r="H34" s="3">
        <v>-17</v>
      </c>
      <c r="I34" s="3">
        <v>477</v>
      </c>
      <c r="J34" s="3">
        <v>459</v>
      </c>
      <c r="K34" s="3">
        <v>469</v>
      </c>
      <c r="L34" s="3">
        <v>-18</v>
      </c>
      <c r="M34" s="3">
        <v>10</v>
      </c>
      <c r="N34" s="3">
        <v>-8</v>
      </c>
    </row>
    <row r="35" spans="1:14" ht="15" thickBot="1" x14ac:dyDescent="0.35">
      <c r="A35" s="4" t="s">
        <v>23</v>
      </c>
      <c r="B35" s="5">
        <v>2023</v>
      </c>
      <c r="C35" s="5">
        <v>216</v>
      </c>
      <c r="D35" s="5">
        <v>333</v>
      </c>
      <c r="E35" s="5">
        <v>290</v>
      </c>
      <c r="F35" s="5">
        <v>117</v>
      </c>
      <c r="G35" s="5">
        <v>-43</v>
      </c>
      <c r="H35" s="5">
        <v>74</v>
      </c>
      <c r="I35" s="5">
        <v>-167</v>
      </c>
      <c r="J35" s="5">
        <v>-86</v>
      </c>
      <c r="K35" s="5">
        <v>-78</v>
      </c>
      <c r="L35" s="5">
        <v>81</v>
      </c>
      <c r="M35" s="5">
        <v>8</v>
      </c>
      <c r="N35" s="5">
        <v>89</v>
      </c>
    </row>
    <row r="36" spans="1:14" ht="21" thickBot="1" x14ac:dyDescent="0.35">
      <c r="A36" s="2" t="s">
        <v>24</v>
      </c>
      <c r="B36" s="3">
        <v>2023</v>
      </c>
      <c r="C36" s="3"/>
      <c r="D36" s="3"/>
      <c r="E36" s="3"/>
      <c r="F36" s="3">
        <v>-2</v>
      </c>
      <c r="G36" s="3">
        <v>-28</v>
      </c>
      <c r="H36" s="3">
        <v>-30</v>
      </c>
      <c r="I36" s="3"/>
      <c r="J36" s="3"/>
      <c r="K36" s="3"/>
      <c r="L36" s="3">
        <v>6</v>
      </c>
      <c r="M36" s="3">
        <v>-12</v>
      </c>
      <c r="N36" s="3">
        <v>-6</v>
      </c>
    </row>
    <row r="37" spans="1:14" ht="31.2" thickBot="1" x14ac:dyDescent="0.35">
      <c r="A37" s="4" t="s">
        <v>25</v>
      </c>
      <c r="B37" s="5">
        <v>2023</v>
      </c>
      <c r="C37" s="5"/>
      <c r="D37" s="5"/>
      <c r="E37" s="5"/>
      <c r="F37" s="5">
        <v>37</v>
      </c>
      <c r="G37" s="5">
        <v>51</v>
      </c>
      <c r="H37" s="5">
        <v>51</v>
      </c>
      <c r="I37" s="5"/>
      <c r="J37" s="5"/>
      <c r="K37" s="5"/>
      <c r="L37" s="5">
        <v>46</v>
      </c>
      <c r="M37" s="5">
        <v>17</v>
      </c>
      <c r="N37" s="5">
        <v>48</v>
      </c>
    </row>
    <row r="39" spans="1:14" ht="15" thickBot="1" x14ac:dyDescent="0.35">
      <c r="A39" s="12" t="s">
        <v>28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5" thickBot="1" x14ac:dyDescent="0.35">
      <c r="A40" s="6" t="s">
        <v>0</v>
      </c>
      <c r="B40" s="6" t="s">
        <v>1</v>
      </c>
      <c r="C40" s="9" t="s">
        <v>2</v>
      </c>
      <c r="D40" s="10"/>
      <c r="E40" s="10"/>
      <c r="F40" s="10"/>
      <c r="G40" s="10"/>
      <c r="H40" s="11"/>
      <c r="I40" s="9" t="s">
        <v>3</v>
      </c>
      <c r="J40" s="10"/>
      <c r="K40" s="10"/>
      <c r="L40" s="10"/>
      <c r="M40" s="10"/>
      <c r="N40" s="11"/>
    </row>
    <row r="41" spans="1:14" ht="15" thickBot="1" x14ac:dyDescent="0.35">
      <c r="A41" s="7"/>
      <c r="B41" s="7"/>
      <c r="C41" s="9" t="s">
        <v>4</v>
      </c>
      <c r="D41" s="10"/>
      <c r="E41" s="11"/>
      <c r="F41" s="9" t="s">
        <v>5</v>
      </c>
      <c r="G41" s="10"/>
      <c r="H41" s="11"/>
      <c r="I41" s="9" t="s">
        <v>4</v>
      </c>
      <c r="J41" s="10"/>
      <c r="K41" s="11"/>
      <c r="L41" s="9" t="s">
        <v>5</v>
      </c>
      <c r="M41" s="10"/>
      <c r="N41" s="11"/>
    </row>
    <row r="42" spans="1:14" ht="15" thickBot="1" x14ac:dyDescent="0.35">
      <c r="A42" s="8"/>
      <c r="B42" s="8"/>
      <c r="C42" s="1" t="s">
        <v>6</v>
      </c>
      <c r="D42" s="1" t="s">
        <v>7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6</v>
      </c>
      <c r="J42" s="1" t="s">
        <v>7</v>
      </c>
      <c r="K42" s="1" t="s">
        <v>8</v>
      </c>
      <c r="L42" s="1" t="s">
        <v>9</v>
      </c>
      <c r="M42" s="1" t="s">
        <v>10</v>
      </c>
      <c r="N42" s="1" t="s">
        <v>11</v>
      </c>
    </row>
    <row r="43" spans="1:14" ht="15" thickBot="1" x14ac:dyDescent="0.35">
      <c r="A43" s="2" t="s">
        <v>12</v>
      </c>
      <c r="B43" s="3">
        <v>2022</v>
      </c>
      <c r="C43" s="3">
        <v>467</v>
      </c>
      <c r="D43" s="3">
        <v>481</v>
      </c>
      <c r="E43" s="3">
        <v>504</v>
      </c>
      <c r="F43" s="3">
        <v>14</v>
      </c>
      <c r="G43" s="3">
        <v>23</v>
      </c>
      <c r="H43" s="3">
        <v>37</v>
      </c>
      <c r="I43" s="3">
        <v>-2824</v>
      </c>
      <c r="J43" s="3">
        <v>-2842</v>
      </c>
      <c r="K43" s="3">
        <v>-2847</v>
      </c>
      <c r="L43" s="3">
        <v>-18</v>
      </c>
      <c r="M43" s="3">
        <v>-5</v>
      </c>
      <c r="N43" s="3">
        <v>-23</v>
      </c>
    </row>
    <row r="44" spans="1:14" ht="15" thickBot="1" x14ac:dyDescent="0.35">
      <c r="A44" s="4" t="s">
        <v>13</v>
      </c>
      <c r="B44" s="5">
        <v>2022</v>
      </c>
      <c r="C44" s="5">
        <v>678</v>
      </c>
      <c r="D44" s="5">
        <v>750</v>
      </c>
      <c r="E44" s="5">
        <v>714</v>
      </c>
      <c r="F44" s="5">
        <v>72</v>
      </c>
      <c r="G44" s="5">
        <v>-36</v>
      </c>
      <c r="H44" s="5">
        <v>36</v>
      </c>
      <c r="I44" s="5">
        <v>1457</v>
      </c>
      <c r="J44" s="5">
        <v>1639</v>
      </c>
      <c r="K44" s="5">
        <v>1638</v>
      </c>
      <c r="L44" s="5">
        <v>182</v>
      </c>
      <c r="M44" s="5">
        <v>-1</v>
      </c>
      <c r="N44" s="5">
        <v>181</v>
      </c>
    </row>
    <row r="45" spans="1:14" ht="15" thickBot="1" x14ac:dyDescent="0.35">
      <c r="A45" s="2" t="s">
        <v>14</v>
      </c>
      <c r="B45" s="3">
        <v>2022</v>
      </c>
      <c r="C45" s="3">
        <v>431</v>
      </c>
      <c r="D45" s="3">
        <v>428</v>
      </c>
      <c r="E45" s="3">
        <v>398</v>
      </c>
      <c r="F45" s="3">
        <v>-3</v>
      </c>
      <c r="G45" s="3">
        <v>-30</v>
      </c>
      <c r="H45" s="3">
        <v>-33</v>
      </c>
      <c r="I45" s="3">
        <v>794</v>
      </c>
      <c r="J45" s="3">
        <v>769</v>
      </c>
      <c r="K45" s="3">
        <v>762</v>
      </c>
      <c r="L45" s="3">
        <v>-25</v>
      </c>
      <c r="M45" s="3">
        <v>-7</v>
      </c>
      <c r="N45" s="3">
        <v>-32</v>
      </c>
    </row>
    <row r="46" spans="1:14" ht="15" thickBot="1" x14ac:dyDescent="0.35">
      <c r="A46" s="4" t="s">
        <v>15</v>
      </c>
      <c r="B46" s="5">
        <v>2022</v>
      </c>
      <c r="C46" s="5">
        <v>428</v>
      </c>
      <c r="D46" s="5">
        <v>436</v>
      </c>
      <c r="E46" s="5">
        <v>368</v>
      </c>
      <c r="F46" s="5">
        <v>8</v>
      </c>
      <c r="G46" s="5">
        <v>-68</v>
      </c>
      <c r="H46" s="5">
        <v>-60</v>
      </c>
      <c r="I46" s="5">
        <v>1071</v>
      </c>
      <c r="J46" s="5">
        <v>1059</v>
      </c>
      <c r="K46" s="5">
        <v>1052</v>
      </c>
      <c r="L46" s="5">
        <v>-12</v>
      </c>
      <c r="M46" s="5">
        <v>-7</v>
      </c>
      <c r="N46" s="5">
        <v>-19</v>
      </c>
    </row>
    <row r="47" spans="1:14" ht="15" thickBot="1" x14ac:dyDescent="0.35">
      <c r="A47" s="2" t="s">
        <v>16</v>
      </c>
      <c r="B47" s="3">
        <v>2022</v>
      </c>
      <c r="C47" s="3">
        <v>390</v>
      </c>
      <c r="D47" s="3">
        <v>384</v>
      </c>
      <c r="E47" s="3">
        <v>386</v>
      </c>
      <c r="F47" s="3">
        <v>-6</v>
      </c>
      <c r="G47" s="3">
        <v>2</v>
      </c>
      <c r="H47" s="3">
        <v>-4</v>
      </c>
      <c r="I47" s="3">
        <v>809</v>
      </c>
      <c r="J47" s="3">
        <v>791</v>
      </c>
      <c r="K47" s="3">
        <v>771</v>
      </c>
      <c r="L47" s="3">
        <v>-18</v>
      </c>
      <c r="M47" s="3">
        <v>-20</v>
      </c>
      <c r="N47" s="3">
        <v>-38</v>
      </c>
    </row>
    <row r="48" spans="1:14" ht="15" thickBot="1" x14ac:dyDescent="0.35">
      <c r="A48" s="4" t="s">
        <v>17</v>
      </c>
      <c r="B48" s="5">
        <v>2022</v>
      </c>
      <c r="C48" s="5">
        <v>372</v>
      </c>
      <c r="D48" s="5">
        <v>398</v>
      </c>
      <c r="E48" s="5">
        <v>293</v>
      </c>
      <c r="F48" s="5">
        <v>26</v>
      </c>
      <c r="G48" s="5">
        <v>-105</v>
      </c>
      <c r="H48" s="5">
        <v>-79</v>
      </c>
      <c r="I48" s="5">
        <v>944</v>
      </c>
      <c r="J48" s="5">
        <v>906</v>
      </c>
      <c r="K48" s="5">
        <v>879</v>
      </c>
      <c r="L48" s="5">
        <v>-38</v>
      </c>
      <c r="M48" s="5">
        <v>-27</v>
      </c>
      <c r="N48" s="5">
        <v>-65</v>
      </c>
    </row>
    <row r="49" spans="1:14" ht="15" thickBot="1" x14ac:dyDescent="0.35">
      <c r="A49" s="2" t="s">
        <v>18</v>
      </c>
      <c r="B49" s="3">
        <v>2022</v>
      </c>
      <c r="C49" s="3">
        <v>528</v>
      </c>
      <c r="D49" s="3">
        <v>526</v>
      </c>
      <c r="E49" s="3">
        <v>537</v>
      </c>
      <c r="F49" s="3">
        <v>-2</v>
      </c>
      <c r="G49" s="3">
        <v>11</v>
      </c>
      <c r="H49" s="3">
        <v>9</v>
      </c>
      <c r="I49" s="3">
        <v>-385</v>
      </c>
      <c r="J49" s="3">
        <v>-344</v>
      </c>
      <c r="K49" s="3">
        <v>-349</v>
      </c>
      <c r="L49" s="3">
        <v>41</v>
      </c>
      <c r="M49" s="3">
        <v>-5</v>
      </c>
      <c r="N49" s="3">
        <v>36</v>
      </c>
    </row>
    <row r="50" spans="1:14" ht="15" thickBot="1" x14ac:dyDescent="0.35">
      <c r="A50" s="4" t="s">
        <v>19</v>
      </c>
      <c r="B50" s="5">
        <v>2022</v>
      </c>
      <c r="C50" s="5">
        <v>315</v>
      </c>
      <c r="D50" s="5">
        <v>315</v>
      </c>
      <c r="E50" s="5">
        <v>292</v>
      </c>
      <c r="F50" s="5">
        <v>0</v>
      </c>
      <c r="G50" s="5">
        <v>-23</v>
      </c>
      <c r="H50" s="5">
        <v>-23</v>
      </c>
      <c r="I50" s="5">
        <v>309</v>
      </c>
      <c r="J50" s="5">
        <v>384</v>
      </c>
      <c r="K50" s="5">
        <v>416</v>
      </c>
      <c r="L50" s="5">
        <v>75</v>
      </c>
      <c r="M50" s="5">
        <v>32</v>
      </c>
      <c r="N50" s="5">
        <v>107</v>
      </c>
    </row>
    <row r="51" spans="1:14" ht="15" thickBot="1" x14ac:dyDescent="0.35">
      <c r="A51" s="2" t="s">
        <v>20</v>
      </c>
      <c r="B51" s="3">
        <v>2022</v>
      </c>
      <c r="C51" s="3">
        <v>263</v>
      </c>
      <c r="D51" s="3">
        <v>315</v>
      </c>
      <c r="E51" s="3">
        <v>269</v>
      </c>
      <c r="F51" s="3">
        <v>52</v>
      </c>
      <c r="G51" s="3">
        <v>-46</v>
      </c>
      <c r="H51" s="3">
        <v>6</v>
      </c>
      <c r="I51" s="3">
        <v>431</v>
      </c>
      <c r="J51" s="3">
        <v>523</v>
      </c>
      <c r="K51" s="3">
        <v>530</v>
      </c>
      <c r="L51" s="3">
        <v>92</v>
      </c>
      <c r="M51" s="3">
        <v>7</v>
      </c>
      <c r="N51" s="3">
        <v>99</v>
      </c>
    </row>
    <row r="52" spans="1:14" ht="15" thickBot="1" x14ac:dyDescent="0.35">
      <c r="A52" s="4" t="s">
        <v>21</v>
      </c>
      <c r="B52" s="5">
        <v>2022</v>
      </c>
      <c r="C52" s="5">
        <v>261</v>
      </c>
      <c r="D52" s="5">
        <v>284</v>
      </c>
      <c r="E52" s="5">
        <v>263</v>
      </c>
      <c r="F52" s="5">
        <v>23</v>
      </c>
      <c r="G52" s="5">
        <v>-21</v>
      </c>
      <c r="H52" s="5">
        <v>2</v>
      </c>
      <c r="I52" s="5">
        <v>1172</v>
      </c>
      <c r="J52" s="5">
        <v>1212</v>
      </c>
      <c r="K52" s="5">
        <v>1197</v>
      </c>
      <c r="L52" s="5">
        <v>40</v>
      </c>
      <c r="M52" s="5">
        <v>-15</v>
      </c>
      <c r="N52" s="5">
        <v>25</v>
      </c>
    </row>
    <row r="53" spans="1:14" ht="15" thickBot="1" x14ac:dyDescent="0.35">
      <c r="A53" s="2" t="s">
        <v>22</v>
      </c>
      <c r="B53" s="3">
        <v>2022</v>
      </c>
      <c r="C53" s="3">
        <v>263</v>
      </c>
      <c r="D53" s="3">
        <v>256</v>
      </c>
      <c r="E53" s="3">
        <v>290</v>
      </c>
      <c r="F53" s="3">
        <v>-7</v>
      </c>
      <c r="G53" s="3">
        <v>34</v>
      </c>
      <c r="H53" s="3">
        <v>27</v>
      </c>
      <c r="I53" s="3">
        <v>574</v>
      </c>
      <c r="J53" s="3">
        <v>614</v>
      </c>
      <c r="K53" s="3">
        <v>601</v>
      </c>
      <c r="L53" s="3">
        <v>40</v>
      </c>
      <c r="M53" s="3">
        <v>-13</v>
      </c>
      <c r="N53" s="3">
        <v>27</v>
      </c>
    </row>
    <row r="54" spans="1:14" ht="15" thickBot="1" x14ac:dyDescent="0.35">
      <c r="A54" s="4" t="s">
        <v>23</v>
      </c>
      <c r="B54" s="5">
        <v>2022</v>
      </c>
      <c r="C54" s="5">
        <v>223</v>
      </c>
      <c r="D54" s="5">
        <v>260</v>
      </c>
      <c r="E54" s="5">
        <v>239</v>
      </c>
      <c r="F54" s="5">
        <v>37</v>
      </c>
      <c r="G54" s="5">
        <v>-21</v>
      </c>
      <c r="H54" s="5">
        <v>16</v>
      </c>
      <c r="I54" s="5">
        <v>-244</v>
      </c>
      <c r="J54" s="5">
        <v>-293</v>
      </c>
      <c r="K54" s="5">
        <v>-298</v>
      </c>
      <c r="L54" s="5">
        <v>-49</v>
      </c>
      <c r="M54" s="5">
        <v>-5</v>
      </c>
      <c r="N54" s="5">
        <v>-54</v>
      </c>
    </row>
    <row r="55" spans="1:14" ht="21" thickBot="1" x14ac:dyDescent="0.35">
      <c r="A55" s="2" t="s">
        <v>24</v>
      </c>
      <c r="B55" s="3">
        <v>2022</v>
      </c>
      <c r="C55" s="3"/>
      <c r="D55" s="3"/>
      <c r="E55" s="3"/>
      <c r="F55" s="3">
        <v>18</v>
      </c>
      <c r="G55" s="3">
        <v>-23</v>
      </c>
      <c r="H55" s="3">
        <v>-6</v>
      </c>
      <c r="I55" s="3"/>
      <c r="J55" s="3"/>
      <c r="K55" s="3"/>
      <c r="L55" s="3">
        <v>26</v>
      </c>
      <c r="M55" s="3">
        <v>-6</v>
      </c>
      <c r="N55" s="3">
        <v>20</v>
      </c>
    </row>
    <row r="56" spans="1:14" ht="31.2" thickBot="1" x14ac:dyDescent="0.35">
      <c r="A56" s="4" t="s">
        <v>25</v>
      </c>
      <c r="B56" s="5">
        <v>2022</v>
      </c>
      <c r="C56" s="5"/>
      <c r="D56" s="5"/>
      <c r="E56" s="5"/>
      <c r="F56" s="5">
        <v>21</v>
      </c>
      <c r="G56" s="5">
        <v>35</v>
      </c>
      <c r="H56" s="5">
        <v>28</v>
      </c>
      <c r="I56" s="5"/>
      <c r="J56" s="5"/>
      <c r="K56" s="5"/>
      <c r="L56" s="5">
        <v>53</v>
      </c>
      <c r="M56" s="5">
        <v>12</v>
      </c>
      <c r="N56" s="5">
        <v>59</v>
      </c>
    </row>
    <row r="58" spans="1:14" ht="15" thickBot="1" x14ac:dyDescent="0.35">
      <c r="A58" s="12" t="s">
        <v>29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15" thickBot="1" x14ac:dyDescent="0.35">
      <c r="A59" s="6" t="s">
        <v>0</v>
      </c>
      <c r="B59" s="6" t="s">
        <v>1</v>
      </c>
      <c r="C59" s="9" t="s">
        <v>2</v>
      </c>
      <c r="D59" s="10"/>
      <c r="E59" s="10"/>
      <c r="F59" s="10"/>
      <c r="G59" s="10"/>
      <c r="H59" s="11"/>
      <c r="I59" s="9" t="s">
        <v>3</v>
      </c>
      <c r="J59" s="10"/>
      <c r="K59" s="10"/>
      <c r="L59" s="10"/>
      <c r="M59" s="10"/>
      <c r="N59" s="11"/>
    </row>
    <row r="60" spans="1:14" ht="15" thickBot="1" x14ac:dyDescent="0.35">
      <c r="A60" s="7"/>
      <c r="B60" s="7"/>
      <c r="C60" s="9" t="s">
        <v>4</v>
      </c>
      <c r="D60" s="10"/>
      <c r="E60" s="11"/>
      <c r="F60" s="9" t="s">
        <v>5</v>
      </c>
      <c r="G60" s="10"/>
      <c r="H60" s="11"/>
      <c r="I60" s="9" t="s">
        <v>4</v>
      </c>
      <c r="J60" s="10"/>
      <c r="K60" s="11"/>
      <c r="L60" s="9" t="s">
        <v>5</v>
      </c>
      <c r="M60" s="10"/>
      <c r="N60" s="11"/>
    </row>
    <row r="61" spans="1:14" ht="15" thickBot="1" x14ac:dyDescent="0.35">
      <c r="A61" s="8"/>
      <c r="B61" s="8"/>
      <c r="C61" s="1" t="s">
        <v>6</v>
      </c>
      <c r="D61" s="1" t="s">
        <v>7</v>
      </c>
      <c r="E61" s="1" t="s">
        <v>8</v>
      </c>
      <c r="F61" s="1" t="s">
        <v>9</v>
      </c>
      <c r="G61" s="1" t="s">
        <v>10</v>
      </c>
      <c r="H61" s="1" t="s">
        <v>11</v>
      </c>
      <c r="I61" s="1" t="s">
        <v>6</v>
      </c>
      <c r="J61" s="1" t="s">
        <v>7</v>
      </c>
      <c r="K61" s="1" t="s">
        <v>8</v>
      </c>
      <c r="L61" s="1" t="s">
        <v>9</v>
      </c>
      <c r="M61" s="1" t="s">
        <v>10</v>
      </c>
      <c r="N61" s="1" t="s">
        <v>11</v>
      </c>
    </row>
    <row r="62" spans="1:14" ht="15" thickBot="1" x14ac:dyDescent="0.35">
      <c r="A62" s="2" t="s">
        <v>12</v>
      </c>
      <c r="B62" s="3">
        <v>2021</v>
      </c>
      <c r="C62" s="3">
        <v>49</v>
      </c>
      <c r="D62" s="3">
        <v>166</v>
      </c>
      <c r="E62" s="3">
        <v>233</v>
      </c>
      <c r="F62" s="3">
        <v>117</v>
      </c>
      <c r="G62" s="3">
        <v>67</v>
      </c>
      <c r="H62" s="3">
        <v>184</v>
      </c>
      <c r="I62" s="3">
        <v>-2773</v>
      </c>
      <c r="J62" s="3">
        <v>-2654</v>
      </c>
      <c r="K62" s="3">
        <v>-2622</v>
      </c>
      <c r="L62" s="3">
        <v>119</v>
      </c>
      <c r="M62" s="3">
        <v>32</v>
      </c>
      <c r="N62" s="3">
        <v>151</v>
      </c>
    </row>
    <row r="63" spans="1:14" ht="15" thickBot="1" x14ac:dyDescent="0.35">
      <c r="A63" s="4" t="s">
        <v>13</v>
      </c>
      <c r="B63" s="5">
        <v>2021</v>
      </c>
      <c r="C63" s="5">
        <v>379</v>
      </c>
      <c r="D63" s="5">
        <v>468</v>
      </c>
      <c r="E63" s="5">
        <v>536</v>
      </c>
      <c r="F63" s="5">
        <v>89</v>
      </c>
      <c r="G63" s="5">
        <v>68</v>
      </c>
      <c r="H63" s="5">
        <v>157</v>
      </c>
      <c r="I63" s="5">
        <v>978</v>
      </c>
      <c r="J63" s="5">
        <v>1097</v>
      </c>
      <c r="K63" s="5">
        <v>1153</v>
      </c>
      <c r="L63" s="5">
        <v>119</v>
      </c>
      <c r="M63" s="5">
        <v>56</v>
      </c>
      <c r="N63" s="5">
        <v>175</v>
      </c>
    </row>
    <row r="64" spans="1:14" ht="15" thickBot="1" x14ac:dyDescent="0.35">
      <c r="A64" s="2" t="s">
        <v>14</v>
      </c>
      <c r="B64" s="3">
        <v>2021</v>
      </c>
      <c r="C64" s="3">
        <v>916</v>
      </c>
      <c r="D64" s="3">
        <v>770</v>
      </c>
      <c r="E64" s="3">
        <v>785</v>
      </c>
      <c r="F64" s="3">
        <v>-146</v>
      </c>
      <c r="G64" s="3">
        <v>15</v>
      </c>
      <c r="H64" s="3">
        <v>-131</v>
      </c>
      <c r="I64" s="3">
        <v>1323</v>
      </c>
      <c r="J64" s="3">
        <v>1176</v>
      </c>
      <c r="K64" s="3">
        <v>1182</v>
      </c>
      <c r="L64" s="3">
        <v>-147</v>
      </c>
      <c r="M64" s="3">
        <v>6</v>
      </c>
      <c r="N64" s="3">
        <v>-141</v>
      </c>
    </row>
    <row r="65" spans="1:14" ht="15" thickBot="1" x14ac:dyDescent="0.35">
      <c r="A65" s="4" t="s">
        <v>15</v>
      </c>
      <c r="B65" s="5">
        <v>2021</v>
      </c>
      <c r="C65" s="5">
        <v>266</v>
      </c>
      <c r="D65" s="5">
        <v>278</v>
      </c>
      <c r="E65" s="5">
        <v>269</v>
      </c>
      <c r="F65" s="5">
        <v>12</v>
      </c>
      <c r="G65" s="5">
        <v>-9</v>
      </c>
      <c r="H65" s="5">
        <v>3</v>
      </c>
      <c r="I65" s="5">
        <v>1089</v>
      </c>
      <c r="J65" s="5">
        <v>1097</v>
      </c>
      <c r="K65" s="5">
        <v>1082</v>
      </c>
      <c r="L65" s="5">
        <v>8</v>
      </c>
      <c r="M65" s="5">
        <v>-15</v>
      </c>
      <c r="N65" s="5">
        <v>-7</v>
      </c>
    </row>
    <row r="66" spans="1:14" ht="15" thickBot="1" x14ac:dyDescent="0.35">
      <c r="A66" s="2" t="s">
        <v>16</v>
      </c>
      <c r="B66" s="3">
        <v>2021</v>
      </c>
      <c r="C66" s="3">
        <v>559</v>
      </c>
      <c r="D66" s="3">
        <v>583</v>
      </c>
      <c r="E66" s="3">
        <v>614</v>
      </c>
      <c r="F66" s="3">
        <v>24</v>
      </c>
      <c r="G66" s="3">
        <v>31</v>
      </c>
      <c r="H66" s="3">
        <v>55</v>
      </c>
      <c r="I66" s="3">
        <v>973</v>
      </c>
      <c r="J66" s="3">
        <v>972</v>
      </c>
      <c r="K66" s="3">
        <v>958</v>
      </c>
      <c r="L66" s="3">
        <v>-1</v>
      </c>
      <c r="M66" s="3">
        <v>-14</v>
      </c>
      <c r="N66" s="3">
        <v>-15</v>
      </c>
    </row>
    <row r="67" spans="1:14" ht="15" thickBot="1" x14ac:dyDescent="0.35">
      <c r="A67" s="4" t="s">
        <v>17</v>
      </c>
      <c r="B67" s="5">
        <v>2021</v>
      </c>
      <c r="C67" s="5">
        <v>850</v>
      </c>
      <c r="D67" s="5">
        <v>938</v>
      </c>
      <c r="E67" s="5">
        <v>962</v>
      </c>
      <c r="F67" s="5">
        <v>88</v>
      </c>
      <c r="G67" s="5">
        <v>24</v>
      </c>
      <c r="H67" s="5">
        <v>112</v>
      </c>
      <c r="I67" s="5">
        <v>1148</v>
      </c>
      <c r="J67" s="5">
        <v>1248</v>
      </c>
      <c r="K67" s="5">
        <v>1223</v>
      </c>
      <c r="L67" s="5">
        <v>100</v>
      </c>
      <c r="M67" s="5">
        <v>-25</v>
      </c>
      <c r="N67" s="5">
        <v>75</v>
      </c>
    </row>
    <row r="68" spans="1:14" ht="15" thickBot="1" x14ac:dyDescent="0.35">
      <c r="A68" s="2" t="s">
        <v>18</v>
      </c>
      <c r="B68" s="3">
        <v>2021</v>
      </c>
      <c r="C68" s="3">
        <v>943</v>
      </c>
      <c r="D68" s="3">
        <v>1053</v>
      </c>
      <c r="E68" s="3">
        <v>1091</v>
      </c>
      <c r="F68" s="3">
        <v>110</v>
      </c>
      <c r="G68" s="3">
        <v>38</v>
      </c>
      <c r="H68" s="3">
        <v>148</v>
      </c>
      <c r="I68" s="3">
        <v>-133</v>
      </c>
      <c r="J68" s="3">
        <v>-34</v>
      </c>
      <c r="K68" s="3">
        <v>-42</v>
      </c>
      <c r="L68" s="3">
        <v>99</v>
      </c>
      <c r="M68" s="3">
        <v>-8</v>
      </c>
      <c r="N68" s="3">
        <v>91</v>
      </c>
    </row>
    <row r="69" spans="1:14" ht="15" thickBot="1" x14ac:dyDescent="0.35">
      <c r="A69" s="4" t="s">
        <v>19</v>
      </c>
      <c r="B69" s="5">
        <v>2021</v>
      </c>
      <c r="C69" s="5">
        <v>235</v>
      </c>
      <c r="D69" s="5">
        <v>366</v>
      </c>
      <c r="E69" s="5">
        <v>483</v>
      </c>
      <c r="F69" s="5">
        <v>131</v>
      </c>
      <c r="G69" s="5">
        <v>117</v>
      </c>
      <c r="H69" s="5">
        <v>248</v>
      </c>
      <c r="I69" s="5">
        <v>312</v>
      </c>
      <c r="J69" s="5">
        <v>492</v>
      </c>
      <c r="K69" s="5">
        <v>476</v>
      </c>
      <c r="L69" s="5">
        <v>180</v>
      </c>
      <c r="M69" s="5">
        <v>-16</v>
      </c>
      <c r="N69" s="5">
        <v>164</v>
      </c>
    </row>
    <row r="70" spans="1:14" ht="15" thickBot="1" x14ac:dyDescent="0.35">
      <c r="A70" s="2" t="s">
        <v>20</v>
      </c>
      <c r="B70" s="3">
        <v>2021</v>
      </c>
      <c r="C70" s="3">
        <v>194</v>
      </c>
      <c r="D70" s="3">
        <v>312</v>
      </c>
      <c r="E70" s="3">
        <v>379</v>
      </c>
      <c r="F70" s="3">
        <v>118</v>
      </c>
      <c r="G70" s="3">
        <v>67</v>
      </c>
      <c r="H70" s="3">
        <v>185</v>
      </c>
      <c r="I70" s="3">
        <v>654</v>
      </c>
      <c r="J70" s="3">
        <v>647</v>
      </c>
      <c r="K70" s="3">
        <v>638</v>
      </c>
      <c r="L70" s="3">
        <v>-7</v>
      </c>
      <c r="M70" s="3">
        <v>-9</v>
      </c>
      <c r="N70" s="3">
        <v>-16</v>
      </c>
    </row>
    <row r="71" spans="1:14" ht="15" thickBot="1" x14ac:dyDescent="0.35">
      <c r="A71" s="4" t="s">
        <v>21</v>
      </c>
      <c r="B71" s="5">
        <v>2021</v>
      </c>
      <c r="C71" s="5">
        <v>531</v>
      </c>
      <c r="D71" s="5">
        <v>546</v>
      </c>
      <c r="E71" s="5">
        <v>648</v>
      </c>
      <c r="F71" s="5">
        <v>15</v>
      </c>
      <c r="G71" s="5">
        <v>102</v>
      </c>
      <c r="H71" s="5">
        <v>117</v>
      </c>
      <c r="I71" s="5">
        <v>1558</v>
      </c>
      <c r="J71" s="5">
        <v>1576</v>
      </c>
      <c r="K71" s="5">
        <v>1595</v>
      </c>
      <c r="L71" s="5">
        <v>18</v>
      </c>
      <c r="M71" s="5">
        <v>19</v>
      </c>
      <c r="N71" s="5">
        <v>37</v>
      </c>
    </row>
    <row r="72" spans="1:14" ht="15" thickBot="1" x14ac:dyDescent="0.35">
      <c r="A72" s="2" t="s">
        <v>22</v>
      </c>
      <c r="B72" s="3">
        <v>2021</v>
      </c>
      <c r="C72" s="3">
        <v>210</v>
      </c>
      <c r="D72" s="3">
        <v>249</v>
      </c>
      <c r="E72" s="3">
        <v>647</v>
      </c>
      <c r="F72" s="3">
        <v>39</v>
      </c>
      <c r="G72" s="3">
        <v>398</v>
      </c>
      <c r="H72" s="3">
        <v>437</v>
      </c>
      <c r="I72" s="3">
        <v>778</v>
      </c>
      <c r="J72" s="3">
        <v>853</v>
      </c>
      <c r="K72" s="3">
        <v>900</v>
      </c>
      <c r="L72" s="3">
        <v>75</v>
      </c>
      <c r="M72" s="3">
        <v>47</v>
      </c>
      <c r="N72" s="3">
        <v>122</v>
      </c>
    </row>
    <row r="73" spans="1:14" ht="15" thickBot="1" x14ac:dyDescent="0.35">
      <c r="A73" s="4" t="s">
        <v>23</v>
      </c>
      <c r="B73" s="5">
        <v>2021</v>
      </c>
      <c r="C73" s="5">
        <v>199</v>
      </c>
      <c r="D73" s="5">
        <v>510</v>
      </c>
      <c r="E73" s="5">
        <v>588</v>
      </c>
      <c r="F73" s="5">
        <v>311</v>
      </c>
      <c r="G73" s="5">
        <v>78</v>
      </c>
      <c r="H73" s="5">
        <v>389</v>
      </c>
      <c r="I73" s="5">
        <v>72</v>
      </c>
      <c r="J73" s="5">
        <v>139</v>
      </c>
      <c r="K73" s="5">
        <v>142</v>
      </c>
      <c r="L73" s="5">
        <v>67</v>
      </c>
      <c r="M73" s="5">
        <v>3</v>
      </c>
      <c r="N73" s="5">
        <v>70</v>
      </c>
    </row>
    <row r="74" spans="1:14" ht="21" thickBot="1" x14ac:dyDescent="0.35">
      <c r="A74" s="2" t="s">
        <v>24</v>
      </c>
      <c r="B74" s="3">
        <v>2021</v>
      </c>
      <c r="C74" s="3"/>
      <c r="D74" s="3"/>
      <c r="E74" s="3"/>
      <c r="F74" s="3">
        <v>76</v>
      </c>
      <c r="G74" s="3">
        <v>83</v>
      </c>
      <c r="H74" s="3">
        <v>159</v>
      </c>
      <c r="I74" s="3"/>
      <c r="J74" s="3"/>
      <c r="K74" s="3"/>
      <c r="L74" s="3">
        <v>53</v>
      </c>
      <c r="M74" s="3">
        <v>6</v>
      </c>
      <c r="N74" s="3">
        <v>59</v>
      </c>
    </row>
    <row r="75" spans="1:14" ht="31.2" thickBot="1" x14ac:dyDescent="0.35">
      <c r="A75" s="4" t="s">
        <v>25</v>
      </c>
      <c r="B75" s="5">
        <v>2021</v>
      </c>
      <c r="C75" s="5"/>
      <c r="D75" s="5"/>
      <c r="E75" s="5"/>
      <c r="F75" s="5">
        <v>100</v>
      </c>
      <c r="G75" s="5">
        <v>85</v>
      </c>
      <c r="H75" s="5">
        <v>181</v>
      </c>
      <c r="I75" s="5"/>
      <c r="J75" s="5"/>
      <c r="K75" s="5"/>
      <c r="L75" s="5">
        <v>78</v>
      </c>
      <c r="M75" s="5">
        <v>21</v>
      </c>
      <c r="N75" s="5">
        <v>89</v>
      </c>
    </row>
    <row r="77" spans="1:14" ht="15" thickBot="1" x14ac:dyDescent="0.35">
      <c r="A77" s="12" t="s">
        <v>30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ht="15" thickBot="1" x14ac:dyDescent="0.35">
      <c r="A78" s="6" t="s">
        <v>0</v>
      </c>
      <c r="B78" s="6" t="s">
        <v>1</v>
      </c>
      <c r="C78" s="9" t="s">
        <v>2</v>
      </c>
      <c r="D78" s="10"/>
      <c r="E78" s="10"/>
      <c r="F78" s="10"/>
      <c r="G78" s="10"/>
      <c r="H78" s="11"/>
      <c r="I78" s="9" t="s">
        <v>3</v>
      </c>
      <c r="J78" s="10"/>
      <c r="K78" s="10"/>
      <c r="L78" s="10"/>
      <c r="M78" s="10"/>
      <c r="N78" s="11"/>
    </row>
    <row r="79" spans="1:14" ht="15" thickBot="1" x14ac:dyDescent="0.35">
      <c r="A79" s="7"/>
      <c r="B79" s="7"/>
      <c r="C79" s="9" t="s">
        <v>4</v>
      </c>
      <c r="D79" s="10"/>
      <c r="E79" s="11"/>
      <c r="F79" s="9" t="s">
        <v>5</v>
      </c>
      <c r="G79" s="10"/>
      <c r="H79" s="11"/>
      <c r="I79" s="9" t="s">
        <v>4</v>
      </c>
      <c r="J79" s="10"/>
      <c r="K79" s="11"/>
      <c r="L79" s="9" t="s">
        <v>5</v>
      </c>
      <c r="M79" s="10"/>
      <c r="N79" s="11"/>
    </row>
    <row r="80" spans="1:14" ht="15" thickBot="1" x14ac:dyDescent="0.35">
      <c r="A80" s="8"/>
      <c r="B80" s="8"/>
      <c r="C80" s="1" t="s">
        <v>6</v>
      </c>
      <c r="D80" s="1" t="s">
        <v>7</v>
      </c>
      <c r="E80" s="1" t="s">
        <v>8</v>
      </c>
      <c r="F80" s="1" t="s">
        <v>9</v>
      </c>
      <c r="G80" s="1" t="s">
        <v>10</v>
      </c>
      <c r="H80" s="1" t="s">
        <v>11</v>
      </c>
      <c r="I80" s="1" t="s">
        <v>6</v>
      </c>
      <c r="J80" s="1" t="s">
        <v>7</v>
      </c>
      <c r="K80" s="1" t="s">
        <v>8</v>
      </c>
      <c r="L80" s="1" t="s">
        <v>9</v>
      </c>
      <c r="M80" s="1" t="s">
        <v>10</v>
      </c>
      <c r="N80" s="1" t="s">
        <v>11</v>
      </c>
    </row>
    <row r="81" spans="1:14" ht="15" thickBot="1" x14ac:dyDescent="0.35">
      <c r="A81" s="2" t="s">
        <v>12</v>
      </c>
      <c r="B81" s="3">
        <v>2020</v>
      </c>
      <c r="C81" s="3">
        <v>225</v>
      </c>
      <c r="D81" s="3">
        <v>273</v>
      </c>
      <c r="E81" s="3">
        <v>214</v>
      </c>
      <c r="F81" s="3">
        <v>48</v>
      </c>
      <c r="G81" s="3">
        <v>-59</v>
      </c>
      <c r="H81" s="3">
        <v>-11</v>
      </c>
      <c r="I81" s="3">
        <v>-2832</v>
      </c>
      <c r="J81" s="3">
        <v>-2812</v>
      </c>
      <c r="K81" s="3">
        <v>-2776</v>
      </c>
      <c r="L81" s="3">
        <v>20</v>
      </c>
      <c r="M81" s="3">
        <v>36</v>
      </c>
      <c r="N81" s="3">
        <v>56</v>
      </c>
    </row>
    <row r="82" spans="1:14" ht="15" thickBot="1" x14ac:dyDescent="0.35">
      <c r="A82" s="4" t="s">
        <v>13</v>
      </c>
      <c r="B82" s="5">
        <v>2020</v>
      </c>
      <c r="C82" s="5">
        <v>273</v>
      </c>
      <c r="D82" s="5">
        <v>275</v>
      </c>
      <c r="E82" s="5">
        <v>251</v>
      </c>
      <c r="F82" s="5">
        <v>2</v>
      </c>
      <c r="G82" s="5">
        <v>-24</v>
      </c>
      <c r="H82" s="5">
        <v>-22</v>
      </c>
      <c r="I82" s="5">
        <v>880</v>
      </c>
      <c r="J82" s="5">
        <v>902</v>
      </c>
      <c r="K82" s="5">
        <v>923</v>
      </c>
      <c r="L82" s="5">
        <v>22</v>
      </c>
      <c r="M82" s="5">
        <v>21</v>
      </c>
      <c r="N82" s="5">
        <v>43</v>
      </c>
    </row>
    <row r="83" spans="1:14" ht="15" thickBot="1" x14ac:dyDescent="0.35">
      <c r="A83" s="2" t="s">
        <v>14</v>
      </c>
      <c r="B83" s="3">
        <v>2020</v>
      </c>
      <c r="C83" s="3">
        <v>-701</v>
      </c>
      <c r="D83" s="3">
        <v>-881</v>
      </c>
      <c r="E83" s="3">
        <v>-1373</v>
      </c>
      <c r="F83" s="3">
        <v>-180</v>
      </c>
      <c r="G83" s="3">
        <v>-492</v>
      </c>
      <c r="H83" s="3">
        <v>-672</v>
      </c>
      <c r="I83" s="3">
        <v>-251</v>
      </c>
      <c r="J83" s="3">
        <v>-493</v>
      </c>
      <c r="K83" s="3">
        <v>-1003</v>
      </c>
      <c r="L83" s="3">
        <v>-242</v>
      </c>
      <c r="M83" s="3">
        <v>-510</v>
      </c>
      <c r="N83" s="3">
        <v>-752</v>
      </c>
    </row>
    <row r="84" spans="1:14" ht="15" thickBot="1" x14ac:dyDescent="0.35">
      <c r="A84" s="4" t="s">
        <v>15</v>
      </c>
      <c r="B84" s="5">
        <v>2020</v>
      </c>
      <c r="C84" s="5">
        <v>-20537</v>
      </c>
      <c r="D84" s="5">
        <v>-20687</v>
      </c>
      <c r="E84" s="5">
        <v>-20787</v>
      </c>
      <c r="F84" s="5">
        <v>-150</v>
      </c>
      <c r="G84" s="5">
        <v>-100</v>
      </c>
      <c r="H84" s="5">
        <v>-250</v>
      </c>
      <c r="I84" s="5">
        <v>-19512</v>
      </c>
      <c r="J84" s="5">
        <v>-19662</v>
      </c>
      <c r="K84" s="5">
        <v>-19756</v>
      </c>
      <c r="L84" s="5">
        <v>-150</v>
      </c>
      <c r="M84" s="5">
        <v>-94</v>
      </c>
      <c r="N84" s="5">
        <v>-244</v>
      </c>
    </row>
    <row r="85" spans="1:14" ht="15" thickBot="1" x14ac:dyDescent="0.35">
      <c r="A85" s="2" t="s">
        <v>16</v>
      </c>
      <c r="B85" s="3">
        <v>2020</v>
      </c>
      <c r="C85" s="3">
        <v>2509</v>
      </c>
      <c r="D85" s="3">
        <v>2699</v>
      </c>
      <c r="E85" s="3">
        <v>2725</v>
      </c>
      <c r="F85" s="3">
        <v>190</v>
      </c>
      <c r="G85" s="3">
        <v>26</v>
      </c>
      <c r="H85" s="3">
        <v>216</v>
      </c>
      <c r="I85" s="3">
        <v>2931</v>
      </c>
      <c r="J85" s="3">
        <v>3093</v>
      </c>
      <c r="K85" s="3">
        <v>3115</v>
      </c>
      <c r="L85" s="3">
        <v>162</v>
      </c>
      <c r="M85" s="3">
        <v>22</v>
      </c>
      <c r="N85" s="3">
        <v>184</v>
      </c>
    </row>
    <row r="86" spans="1:14" ht="15" thickBot="1" x14ac:dyDescent="0.35">
      <c r="A86" s="4" t="s">
        <v>17</v>
      </c>
      <c r="B86" s="5">
        <v>2020</v>
      </c>
      <c r="C86" s="5">
        <v>4800</v>
      </c>
      <c r="D86" s="5">
        <v>4791</v>
      </c>
      <c r="E86" s="5">
        <v>4781</v>
      </c>
      <c r="F86" s="5">
        <v>-9</v>
      </c>
      <c r="G86" s="5">
        <v>-10</v>
      </c>
      <c r="H86" s="5">
        <v>-19</v>
      </c>
      <c r="I86" s="5">
        <v>5103</v>
      </c>
      <c r="J86" s="5">
        <v>5077</v>
      </c>
      <c r="K86" s="5">
        <v>5070</v>
      </c>
      <c r="L86" s="5">
        <v>-26</v>
      </c>
      <c r="M86" s="5">
        <v>-7</v>
      </c>
      <c r="N86" s="5">
        <v>-33</v>
      </c>
    </row>
    <row r="87" spans="1:14" ht="15" thickBot="1" x14ac:dyDescent="0.35">
      <c r="A87" s="2" t="s">
        <v>18</v>
      </c>
      <c r="B87" s="3">
        <v>2020</v>
      </c>
      <c r="C87" s="3">
        <v>1763</v>
      </c>
      <c r="D87" s="3">
        <v>1734</v>
      </c>
      <c r="E87" s="3">
        <v>1761</v>
      </c>
      <c r="F87" s="3">
        <v>-29</v>
      </c>
      <c r="G87" s="3">
        <v>27</v>
      </c>
      <c r="H87" s="3">
        <v>-2</v>
      </c>
      <c r="I87" s="3">
        <v>591</v>
      </c>
      <c r="J87" s="3">
        <v>561</v>
      </c>
      <c r="K87" s="3">
        <v>574</v>
      </c>
      <c r="L87" s="3">
        <v>-30</v>
      </c>
      <c r="M87" s="3">
        <v>13</v>
      </c>
      <c r="N87" s="3">
        <v>-17</v>
      </c>
    </row>
    <row r="88" spans="1:14" ht="15" thickBot="1" x14ac:dyDescent="0.35">
      <c r="A88" s="4" t="s">
        <v>19</v>
      </c>
      <c r="B88" s="5">
        <v>2020</v>
      </c>
      <c r="C88" s="5">
        <v>1371</v>
      </c>
      <c r="D88" s="5">
        <v>1489</v>
      </c>
      <c r="E88" s="5">
        <v>1493</v>
      </c>
      <c r="F88" s="5">
        <v>118</v>
      </c>
      <c r="G88" s="5">
        <v>4</v>
      </c>
      <c r="H88" s="5">
        <v>122</v>
      </c>
      <c r="I88" s="5">
        <v>1535</v>
      </c>
      <c r="J88" s="5">
        <v>1642</v>
      </c>
      <c r="K88" s="5">
        <v>1624</v>
      </c>
      <c r="L88" s="5">
        <v>107</v>
      </c>
      <c r="M88" s="5">
        <v>-18</v>
      </c>
      <c r="N88" s="5">
        <v>89</v>
      </c>
    </row>
    <row r="89" spans="1:14" ht="15" thickBot="1" x14ac:dyDescent="0.35">
      <c r="A89" s="2" t="s">
        <v>20</v>
      </c>
      <c r="B89" s="3">
        <v>2020</v>
      </c>
      <c r="C89" s="3">
        <v>661</v>
      </c>
      <c r="D89" s="3">
        <v>672</v>
      </c>
      <c r="E89" s="3">
        <v>711</v>
      </c>
      <c r="F89" s="3">
        <v>11</v>
      </c>
      <c r="G89" s="3">
        <v>39</v>
      </c>
      <c r="H89" s="3">
        <v>50</v>
      </c>
      <c r="I89" s="3">
        <v>1137</v>
      </c>
      <c r="J89" s="3">
        <v>1154</v>
      </c>
      <c r="K89" s="3">
        <v>1201</v>
      </c>
      <c r="L89" s="3">
        <v>17</v>
      </c>
      <c r="M89" s="3">
        <v>47</v>
      </c>
      <c r="N89" s="3">
        <v>64</v>
      </c>
    </row>
    <row r="90" spans="1:14" ht="15" thickBot="1" x14ac:dyDescent="0.35">
      <c r="A90" s="4" t="s">
        <v>21</v>
      </c>
      <c r="B90" s="5">
        <v>2020</v>
      </c>
      <c r="C90" s="5">
        <v>638</v>
      </c>
      <c r="D90" s="5">
        <v>610</v>
      </c>
      <c r="E90" s="5">
        <v>654</v>
      </c>
      <c r="F90" s="5">
        <v>-28</v>
      </c>
      <c r="G90" s="5">
        <v>44</v>
      </c>
      <c r="H90" s="5">
        <v>16</v>
      </c>
      <c r="I90" s="5">
        <v>1605</v>
      </c>
      <c r="J90" s="5">
        <v>1587</v>
      </c>
      <c r="K90" s="5">
        <v>1601</v>
      </c>
      <c r="L90" s="5">
        <v>-18</v>
      </c>
      <c r="M90" s="5">
        <v>14</v>
      </c>
      <c r="N90" s="5">
        <v>-4</v>
      </c>
    </row>
    <row r="91" spans="1:14" ht="15" thickBot="1" x14ac:dyDescent="0.35">
      <c r="A91" s="2" t="s">
        <v>22</v>
      </c>
      <c r="B91" s="3">
        <v>2020</v>
      </c>
      <c r="C91" s="3">
        <v>245</v>
      </c>
      <c r="D91" s="3">
        <v>336</v>
      </c>
      <c r="E91" s="3">
        <v>264</v>
      </c>
      <c r="F91" s="3">
        <v>91</v>
      </c>
      <c r="G91" s="3">
        <v>-72</v>
      </c>
      <c r="H91" s="3">
        <v>19</v>
      </c>
      <c r="I91" s="3">
        <v>517</v>
      </c>
      <c r="J91" s="3">
        <v>603</v>
      </c>
      <c r="K91" s="3">
        <v>553</v>
      </c>
      <c r="L91" s="3">
        <v>86</v>
      </c>
      <c r="M91" s="3">
        <v>-50</v>
      </c>
      <c r="N91" s="3">
        <v>36</v>
      </c>
    </row>
    <row r="92" spans="1:14" ht="15" thickBot="1" x14ac:dyDescent="0.35">
      <c r="A92" s="4" t="s">
        <v>23</v>
      </c>
      <c r="B92" s="5">
        <v>2020</v>
      </c>
      <c r="C92" s="5">
        <v>-140</v>
      </c>
      <c r="D92" s="5">
        <v>-227</v>
      </c>
      <c r="E92" s="5">
        <v>-306</v>
      </c>
      <c r="F92" s="5">
        <v>-87</v>
      </c>
      <c r="G92" s="5">
        <v>-79</v>
      </c>
      <c r="H92" s="5">
        <v>-166</v>
      </c>
      <c r="I92" s="5">
        <v>-328</v>
      </c>
      <c r="J92" s="5">
        <v>-421</v>
      </c>
      <c r="K92" s="5">
        <v>-519</v>
      </c>
      <c r="L92" s="5">
        <v>-93</v>
      </c>
      <c r="M92" s="5">
        <v>-98</v>
      </c>
      <c r="N92" s="5">
        <v>-191</v>
      </c>
    </row>
    <row r="93" spans="1:14" ht="21" thickBot="1" x14ac:dyDescent="0.35">
      <c r="A93" s="2" t="s">
        <v>24</v>
      </c>
      <c r="B93" s="3">
        <v>2020</v>
      </c>
      <c r="C93" s="3"/>
      <c r="D93" s="3"/>
      <c r="E93" s="3"/>
      <c r="F93" s="3">
        <v>-2</v>
      </c>
      <c r="G93" s="3">
        <v>-58</v>
      </c>
      <c r="H93" s="3">
        <v>-60</v>
      </c>
      <c r="I93" s="3"/>
      <c r="J93" s="3"/>
      <c r="K93" s="3"/>
      <c r="L93" s="3">
        <v>-12</v>
      </c>
      <c r="M93" s="3">
        <v>-52</v>
      </c>
      <c r="N93" s="3">
        <v>-64</v>
      </c>
    </row>
    <row r="94" spans="1:14" ht="31.2" thickBot="1" x14ac:dyDescent="0.35">
      <c r="A94" s="4" t="s">
        <v>25</v>
      </c>
      <c r="B94" s="5">
        <v>2020</v>
      </c>
      <c r="C94" s="5"/>
      <c r="D94" s="5"/>
      <c r="E94" s="5"/>
      <c r="F94" s="5">
        <v>79</v>
      </c>
      <c r="G94" s="5">
        <v>81</v>
      </c>
      <c r="H94" s="5">
        <v>130</v>
      </c>
      <c r="I94" s="5"/>
      <c r="J94" s="5"/>
      <c r="K94" s="5"/>
      <c r="L94" s="5">
        <v>81</v>
      </c>
      <c r="M94" s="5">
        <v>78</v>
      </c>
      <c r="N94" s="5">
        <v>143</v>
      </c>
    </row>
    <row r="96" spans="1:14" ht="15" thickBot="1" x14ac:dyDescent="0.35">
      <c r="A96" s="12" t="s">
        <v>31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ht="15" thickBot="1" x14ac:dyDescent="0.35">
      <c r="A97" s="6" t="s">
        <v>0</v>
      </c>
      <c r="B97" s="6" t="s">
        <v>1</v>
      </c>
      <c r="C97" s="9" t="s">
        <v>2</v>
      </c>
      <c r="D97" s="10"/>
      <c r="E97" s="10"/>
      <c r="F97" s="10"/>
      <c r="G97" s="10"/>
      <c r="H97" s="11"/>
      <c r="I97" s="9" t="s">
        <v>3</v>
      </c>
      <c r="J97" s="10"/>
      <c r="K97" s="10"/>
      <c r="L97" s="10"/>
      <c r="M97" s="10"/>
      <c r="N97" s="11"/>
    </row>
    <row r="98" spans="1:14" ht="15" thickBot="1" x14ac:dyDescent="0.35">
      <c r="A98" s="7"/>
      <c r="B98" s="7"/>
      <c r="C98" s="9" t="s">
        <v>4</v>
      </c>
      <c r="D98" s="10"/>
      <c r="E98" s="11"/>
      <c r="F98" s="9" t="s">
        <v>5</v>
      </c>
      <c r="G98" s="10"/>
      <c r="H98" s="11"/>
      <c r="I98" s="9" t="s">
        <v>4</v>
      </c>
      <c r="J98" s="10"/>
      <c r="K98" s="11"/>
      <c r="L98" s="9" t="s">
        <v>5</v>
      </c>
      <c r="M98" s="10"/>
      <c r="N98" s="11"/>
    </row>
    <row r="99" spans="1:14" ht="15" thickBot="1" x14ac:dyDescent="0.35">
      <c r="A99" s="8"/>
      <c r="B99" s="8"/>
      <c r="C99" s="1" t="s">
        <v>6</v>
      </c>
      <c r="D99" s="1" t="s">
        <v>7</v>
      </c>
      <c r="E99" s="1" t="s">
        <v>8</v>
      </c>
      <c r="F99" s="1" t="s">
        <v>9</v>
      </c>
      <c r="G99" s="1" t="s">
        <v>10</v>
      </c>
      <c r="H99" s="1" t="s">
        <v>11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10</v>
      </c>
      <c r="N99" s="1" t="s">
        <v>11</v>
      </c>
    </row>
    <row r="100" spans="1:14" ht="15" thickBot="1" x14ac:dyDescent="0.35">
      <c r="A100" s="2" t="s">
        <v>12</v>
      </c>
      <c r="B100" s="3">
        <v>2019</v>
      </c>
      <c r="C100" s="3">
        <v>304</v>
      </c>
      <c r="D100" s="3">
        <v>311</v>
      </c>
      <c r="E100" s="3">
        <v>312</v>
      </c>
      <c r="F100" s="3">
        <v>7</v>
      </c>
      <c r="G100" s="3">
        <v>1</v>
      </c>
      <c r="H100" s="3">
        <v>8</v>
      </c>
      <c r="I100" s="3">
        <v>-2981</v>
      </c>
      <c r="J100" s="3">
        <v>-2897</v>
      </c>
      <c r="K100" s="3">
        <v>-2908</v>
      </c>
      <c r="L100" s="3">
        <v>84</v>
      </c>
      <c r="M100" s="3">
        <v>-11</v>
      </c>
      <c r="N100" s="3">
        <v>73</v>
      </c>
    </row>
    <row r="101" spans="1:14" ht="15" thickBot="1" x14ac:dyDescent="0.35">
      <c r="A101" s="4" t="s">
        <v>13</v>
      </c>
      <c r="B101" s="5">
        <v>2019</v>
      </c>
      <c r="C101" s="5">
        <v>20</v>
      </c>
      <c r="D101" s="5">
        <v>33</v>
      </c>
      <c r="E101" s="5">
        <v>56</v>
      </c>
      <c r="F101" s="5">
        <v>13</v>
      </c>
      <c r="G101" s="5">
        <v>23</v>
      </c>
      <c r="H101" s="5">
        <v>36</v>
      </c>
      <c r="I101" s="5">
        <v>827</v>
      </c>
      <c r="J101" s="5">
        <v>848</v>
      </c>
      <c r="K101" s="5">
        <v>853</v>
      </c>
      <c r="L101" s="5">
        <v>21</v>
      </c>
      <c r="M101" s="5">
        <v>5</v>
      </c>
      <c r="N101" s="5">
        <v>26</v>
      </c>
    </row>
    <row r="102" spans="1:14" ht="15" thickBot="1" x14ac:dyDescent="0.35">
      <c r="A102" s="2" t="s">
        <v>14</v>
      </c>
      <c r="B102" s="3">
        <v>2019</v>
      </c>
      <c r="C102" s="3">
        <v>196</v>
      </c>
      <c r="D102" s="3">
        <v>189</v>
      </c>
      <c r="E102" s="3">
        <v>153</v>
      </c>
      <c r="F102" s="3">
        <v>-7</v>
      </c>
      <c r="G102" s="3">
        <v>-36</v>
      </c>
      <c r="H102" s="3">
        <v>-43</v>
      </c>
      <c r="I102" s="3">
        <v>724</v>
      </c>
      <c r="J102" s="3">
        <v>714</v>
      </c>
      <c r="K102" s="3">
        <v>716</v>
      </c>
      <c r="L102" s="3">
        <v>-10</v>
      </c>
      <c r="M102" s="3">
        <v>2</v>
      </c>
      <c r="N102" s="3">
        <v>-8</v>
      </c>
    </row>
    <row r="103" spans="1:14" ht="15" thickBot="1" x14ac:dyDescent="0.35">
      <c r="A103" s="4" t="s">
        <v>15</v>
      </c>
      <c r="B103" s="5">
        <v>2019</v>
      </c>
      <c r="C103" s="5">
        <v>263</v>
      </c>
      <c r="D103" s="5">
        <v>224</v>
      </c>
      <c r="E103" s="5">
        <v>216</v>
      </c>
      <c r="F103" s="5">
        <v>-39</v>
      </c>
      <c r="G103" s="5">
        <v>-8</v>
      </c>
      <c r="H103" s="5">
        <v>-47</v>
      </c>
      <c r="I103" s="5">
        <v>1126</v>
      </c>
      <c r="J103" s="5">
        <v>1078</v>
      </c>
      <c r="K103" s="5">
        <v>1074</v>
      </c>
      <c r="L103" s="5">
        <v>-48</v>
      </c>
      <c r="M103" s="5">
        <v>-4</v>
      </c>
      <c r="N103" s="5">
        <v>-52</v>
      </c>
    </row>
    <row r="104" spans="1:14" ht="15" thickBot="1" x14ac:dyDescent="0.35">
      <c r="A104" s="2" t="s">
        <v>16</v>
      </c>
      <c r="B104" s="3">
        <v>2019</v>
      </c>
      <c r="C104" s="3">
        <v>75</v>
      </c>
      <c r="D104" s="3">
        <v>72</v>
      </c>
      <c r="E104" s="3">
        <v>62</v>
      </c>
      <c r="F104" s="3">
        <v>-3</v>
      </c>
      <c r="G104" s="3">
        <v>-10</v>
      </c>
      <c r="H104" s="3">
        <v>-13</v>
      </c>
      <c r="I104" s="3">
        <v>687</v>
      </c>
      <c r="J104" s="3">
        <v>662</v>
      </c>
      <c r="K104" s="3">
        <v>672</v>
      </c>
      <c r="L104" s="3">
        <v>-25</v>
      </c>
      <c r="M104" s="3">
        <v>10</v>
      </c>
      <c r="N104" s="3">
        <v>-15</v>
      </c>
    </row>
    <row r="105" spans="1:14" ht="15" thickBot="1" x14ac:dyDescent="0.35">
      <c r="A105" s="4" t="s">
        <v>17</v>
      </c>
      <c r="B105" s="5">
        <v>2019</v>
      </c>
      <c r="C105" s="5">
        <v>224</v>
      </c>
      <c r="D105" s="5">
        <v>193</v>
      </c>
      <c r="E105" s="5">
        <v>178</v>
      </c>
      <c r="F105" s="5">
        <v>-31</v>
      </c>
      <c r="G105" s="5">
        <v>-15</v>
      </c>
      <c r="H105" s="5">
        <v>-46</v>
      </c>
      <c r="I105" s="5">
        <v>707</v>
      </c>
      <c r="J105" s="5">
        <v>632</v>
      </c>
      <c r="K105" s="5">
        <v>633</v>
      </c>
      <c r="L105" s="5">
        <v>-75</v>
      </c>
      <c r="M105" s="5">
        <v>1</v>
      </c>
      <c r="N105" s="5">
        <v>-74</v>
      </c>
    </row>
    <row r="106" spans="1:14" ht="15" thickBot="1" x14ac:dyDescent="0.35">
      <c r="A106" s="2" t="s">
        <v>18</v>
      </c>
      <c r="B106" s="3">
        <v>2019</v>
      </c>
      <c r="C106" s="3">
        <v>164</v>
      </c>
      <c r="D106" s="3">
        <v>159</v>
      </c>
      <c r="E106" s="3">
        <v>166</v>
      </c>
      <c r="F106" s="3">
        <v>-5</v>
      </c>
      <c r="G106" s="3">
        <v>7</v>
      </c>
      <c r="H106" s="3">
        <v>2</v>
      </c>
      <c r="I106" s="3">
        <v>-1059</v>
      </c>
      <c r="J106" s="3">
        <v>-1074</v>
      </c>
      <c r="K106" s="3">
        <v>-1074</v>
      </c>
      <c r="L106" s="3">
        <v>-15</v>
      </c>
      <c r="M106" s="3">
        <v>0</v>
      </c>
      <c r="N106" s="3">
        <v>-15</v>
      </c>
    </row>
    <row r="107" spans="1:14" ht="15" thickBot="1" x14ac:dyDescent="0.35">
      <c r="A107" s="4" t="s">
        <v>19</v>
      </c>
      <c r="B107" s="5">
        <v>2019</v>
      </c>
      <c r="C107" s="5">
        <v>130</v>
      </c>
      <c r="D107" s="5">
        <v>168</v>
      </c>
      <c r="E107" s="5">
        <v>219</v>
      </c>
      <c r="F107" s="5">
        <v>38</v>
      </c>
      <c r="G107" s="5">
        <v>51</v>
      </c>
      <c r="H107" s="5">
        <v>89</v>
      </c>
      <c r="I107" s="5">
        <v>348</v>
      </c>
      <c r="J107" s="5">
        <v>418</v>
      </c>
      <c r="K107" s="5">
        <v>438</v>
      </c>
      <c r="L107" s="5">
        <v>70</v>
      </c>
      <c r="M107" s="5">
        <v>20</v>
      </c>
      <c r="N107" s="5">
        <v>90</v>
      </c>
    </row>
    <row r="108" spans="1:14" ht="15" thickBot="1" x14ac:dyDescent="0.35">
      <c r="A108" s="2" t="s">
        <v>20</v>
      </c>
      <c r="B108" s="3">
        <v>2019</v>
      </c>
      <c r="C108" s="3">
        <v>136</v>
      </c>
      <c r="D108" s="3">
        <v>180</v>
      </c>
      <c r="E108" s="3">
        <v>193</v>
      </c>
      <c r="F108" s="3">
        <v>44</v>
      </c>
      <c r="G108" s="3">
        <v>13</v>
      </c>
      <c r="H108" s="3">
        <v>57</v>
      </c>
      <c r="I108" s="3">
        <v>362</v>
      </c>
      <c r="J108" s="3">
        <v>408</v>
      </c>
      <c r="K108" s="3">
        <v>409</v>
      </c>
      <c r="L108" s="3">
        <v>46</v>
      </c>
      <c r="M108" s="3">
        <v>1</v>
      </c>
      <c r="N108" s="3">
        <v>47</v>
      </c>
    </row>
    <row r="109" spans="1:14" ht="15" thickBot="1" x14ac:dyDescent="0.35">
      <c r="A109" s="4" t="s">
        <v>21</v>
      </c>
      <c r="B109" s="5">
        <v>2019</v>
      </c>
      <c r="C109" s="5">
        <v>128</v>
      </c>
      <c r="D109" s="5">
        <v>156</v>
      </c>
      <c r="E109" s="5">
        <v>152</v>
      </c>
      <c r="F109" s="5">
        <v>28</v>
      </c>
      <c r="G109" s="5">
        <v>-4</v>
      </c>
      <c r="H109" s="5">
        <v>24</v>
      </c>
      <c r="I109" s="5">
        <v>947</v>
      </c>
      <c r="J109" s="5">
        <v>986</v>
      </c>
      <c r="K109" s="5">
        <v>985</v>
      </c>
      <c r="L109" s="5">
        <v>39</v>
      </c>
      <c r="M109" s="5">
        <v>-1</v>
      </c>
      <c r="N109" s="5">
        <v>38</v>
      </c>
    </row>
    <row r="110" spans="1:14" ht="15" thickBot="1" x14ac:dyDescent="0.35">
      <c r="A110" s="2" t="s">
        <v>22</v>
      </c>
      <c r="B110" s="3">
        <v>2019</v>
      </c>
      <c r="C110" s="3">
        <v>266</v>
      </c>
      <c r="D110" s="3">
        <v>256</v>
      </c>
      <c r="E110" s="3">
        <v>261</v>
      </c>
      <c r="F110" s="3">
        <v>-10</v>
      </c>
      <c r="G110" s="3">
        <v>5</v>
      </c>
      <c r="H110" s="3">
        <v>-5</v>
      </c>
      <c r="I110" s="3">
        <v>622</v>
      </c>
      <c r="J110" s="3">
        <v>619</v>
      </c>
      <c r="K110" s="3">
        <v>607</v>
      </c>
      <c r="L110" s="3">
        <v>-3</v>
      </c>
      <c r="M110" s="3">
        <v>-12</v>
      </c>
      <c r="N110" s="3">
        <v>-15</v>
      </c>
    </row>
    <row r="111" spans="1:14" ht="15" thickBot="1" x14ac:dyDescent="0.35">
      <c r="A111" s="4" t="s">
        <v>23</v>
      </c>
      <c r="B111" s="5">
        <v>2019</v>
      </c>
      <c r="C111" s="5">
        <v>145</v>
      </c>
      <c r="D111" s="5">
        <v>147</v>
      </c>
      <c r="E111" s="5">
        <v>184</v>
      </c>
      <c r="F111" s="5">
        <v>2</v>
      </c>
      <c r="G111" s="5">
        <v>37</v>
      </c>
      <c r="H111" s="5">
        <v>39</v>
      </c>
      <c r="I111" s="5">
        <v>-278</v>
      </c>
      <c r="J111" s="5">
        <v>-243</v>
      </c>
      <c r="K111" s="5">
        <v>-248</v>
      </c>
      <c r="L111" s="5">
        <v>35</v>
      </c>
      <c r="M111" s="5">
        <v>-5</v>
      </c>
      <c r="N111" s="5">
        <v>30</v>
      </c>
    </row>
    <row r="112" spans="1:14" ht="21" thickBot="1" x14ac:dyDescent="0.35">
      <c r="A112" s="2" t="s">
        <v>24</v>
      </c>
      <c r="B112" s="3">
        <v>2019</v>
      </c>
      <c r="C112" s="3"/>
      <c r="D112" s="3"/>
      <c r="E112" s="3"/>
      <c r="F112" s="3">
        <v>3</v>
      </c>
      <c r="G112" s="3">
        <v>5</v>
      </c>
      <c r="H112" s="3">
        <v>8</v>
      </c>
      <c r="I112" s="3"/>
      <c r="J112" s="3"/>
      <c r="K112" s="3"/>
      <c r="L112" s="3">
        <v>10</v>
      </c>
      <c r="M112" s="3">
        <v>1</v>
      </c>
      <c r="N112" s="3">
        <v>10</v>
      </c>
    </row>
    <row r="113" spans="1:14" ht="31.2" thickBot="1" x14ac:dyDescent="0.35">
      <c r="A113" s="4" t="s">
        <v>25</v>
      </c>
      <c r="B113" s="5">
        <v>2019</v>
      </c>
      <c r="C113" s="5"/>
      <c r="D113" s="5"/>
      <c r="E113" s="5"/>
      <c r="F113" s="5">
        <v>19</v>
      </c>
      <c r="G113" s="5">
        <v>18</v>
      </c>
      <c r="H113" s="5">
        <v>34</v>
      </c>
      <c r="I113" s="5"/>
      <c r="J113" s="5"/>
      <c r="K113" s="5"/>
      <c r="L113" s="5">
        <v>39</v>
      </c>
      <c r="M113" s="5">
        <v>6</v>
      </c>
      <c r="N113" s="5">
        <v>40</v>
      </c>
    </row>
    <row r="115" spans="1:14" ht="15" thickBot="1" x14ac:dyDescent="0.35">
      <c r="A115" s="12" t="s">
        <v>32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ht="15" thickBot="1" x14ac:dyDescent="0.35">
      <c r="A116" s="6" t="s">
        <v>0</v>
      </c>
      <c r="B116" s="6" t="s">
        <v>1</v>
      </c>
      <c r="C116" s="9" t="s">
        <v>2</v>
      </c>
      <c r="D116" s="10"/>
      <c r="E116" s="10"/>
      <c r="F116" s="10"/>
      <c r="G116" s="10"/>
      <c r="H116" s="11"/>
      <c r="I116" s="9" t="s">
        <v>3</v>
      </c>
      <c r="J116" s="10"/>
      <c r="K116" s="10"/>
      <c r="L116" s="10"/>
      <c r="M116" s="10"/>
      <c r="N116" s="11"/>
    </row>
    <row r="117" spans="1:14" ht="15" thickBot="1" x14ac:dyDescent="0.35">
      <c r="A117" s="7"/>
      <c r="B117" s="7"/>
      <c r="C117" s="9" t="s">
        <v>4</v>
      </c>
      <c r="D117" s="10"/>
      <c r="E117" s="11"/>
      <c r="F117" s="9" t="s">
        <v>5</v>
      </c>
      <c r="G117" s="10"/>
      <c r="H117" s="11"/>
      <c r="I117" s="9" t="s">
        <v>4</v>
      </c>
      <c r="J117" s="10"/>
      <c r="K117" s="11"/>
      <c r="L117" s="9" t="s">
        <v>5</v>
      </c>
      <c r="M117" s="10"/>
      <c r="N117" s="11"/>
    </row>
    <row r="118" spans="1:14" ht="15" thickBot="1" x14ac:dyDescent="0.35">
      <c r="A118" s="8"/>
      <c r="B118" s="8"/>
      <c r="C118" s="1" t="s">
        <v>6</v>
      </c>
      <c r="D118" s="1" t="s">
        <v>7</v>
      </c>
      <c r="E118" s="1" t="s">
        <v>8</v>
      </c>
      <c r="F118" s="1" t="s">
        <v>9</v>
      </c>
      <c r="G118" s="1" t="s">
        <v>10</v>
      </c>
      <c r="H118" s="1" t="s">
        <v>11</v>
      </c>
      <c r="I118" s="1" t="s">
        <v>6</v>
      </c>
      <c r="J118" s="1" t="s">
        <v>7</v>
      </c>
      <c r="K118" s="1" t="s">
        <v>8</v>
      </c>
      <c r="L118" s="1" t="s">
        <v>9</v>
      </c>
      <c r="M118" s="1" t="s">
        <v>10</v>
      </c>
      <c r="N118" s="1" t="s">
        <v>11</v>
      </c>
    </row>
    <row r="119" spans="1:14" ht="15" thickBot="1" x14ac:dyDescent="0.35">
      <c r="A119" s="2" t="s">
        <v>12</v>
      </c>
      <c r="B119" s="3">
        <v>2018</v>
      </c>
      <c r="C119" s="3">
        <v>200</v>
      </c>
      <c r="D119" s="3">
        <v>239</v>
      </c>
      <c r="E119" s="3">
        <v>176</v>
      </c>
      <c r="F119" s="3">
        <v>39</v>
      </c>
      <c r="G119" s="3">
        <v>-63</v>
      </c>
      <c r="H119" s="3">
        <v>-24</v>
      </c>
      <c r="I119" s="3">
        <v>-3085</v>
      </c>
      <c r="J119" s="3">
        <v>-3058</v>
      </c>
      <c r="K119" s="3">
        <v>-3095</v>
      </c>
      <c r="L119" s="3">
        <v>27</v>
      </c>
      <c r="M119" s="3">
        <v>-37</v>
      </c>
      <c r="N119" s="3">
        <v>-10</v>
      </c>
    </row>
    <row r="120" spans="1:14" ht="15" thickBot="1" x14ac:dyDescent="0.35">
      <c r="A120" s="4" t="s">
        <v>13</v>
      </c>
      <c r="B120" s="5">
        <v>2018</v>
      </c>
      <c r="C120" s="5">
        <v>313</v>
      </c>
      <c r="D120" s="5">
        <v>326</v>
      </c>
      <c r="E120" s="5">
        <v>324</v>
      </c>
      <c r="F120" s="5">
        <v>13</v>
      </c>
      <c r="G120" s="5">
        <v>-2</v>
      </c>
      <c r="H120" s="5">
        <v>11</v>
      </c>
      <c r="I120" s="5">
        <v>1224</v>
      </c>
      <c r="J120" s="5">
        <v>1232</v>
      </c>
      <c r="K120" s="5">
        <v>1239</v>
      </c>
      <c r="L120" s="5">
        <v>8</v>
      </c>
      <c r="M120" s="5">
        <v>7</v>
      </c>
      <c r="N120" s="5">
        <v>15</v>
      </c>
    </row>
    <row r="121" spans="1:14" ht="15" thickBot="1" x14ac:dyDescent="0.35">
      <c r="A121" s="2" t="s">
        <v>14</v>
      </c>
      <c r="B121" s="3">
        <v>2018</v>
      </c>
      <c r="C121" s="3">
        <v>103</v>
      </c>
      <c r="D121" s="3">
        <v>135</v>
      </c>
      <c r="E121" s="3">
        <v>155</v>
      </c>
      <c r="F121" s="3">
        <v>32</v>
      </c>
      <c r="G121" s="3">
        <v>20</v>
      </c>
      <c r="H121" s="3">
        <v>52</v>
      </c>
      <c r="I121" s="3">
        <v>665</v>
      </c>
      <c r="J121" s="3">
        <v>695</v>
      </c>
      <c r="K121" s="3">
        <v>710</v>
      </c>
      <c r="L121" s="3">
        <v>30</v>
      </c>
      <c r="M121" s="3">
        <v>15</v>
      </c>
      <c r="N121" s="3">
        <v>45</v>
      </c>
    </row>
    <row r="122" spans="1:14" ht="15" thickBot="1" x14ac:dyDescent="0.35">
      <c r="A122" s="4" t="s">
        <v>15</v>
      </c>
      <c r="B122" s="5">
        <v>2018</v>
      </c>
      <c r="C122" s="5">
        <v>164</v>
      </c>
      <c r="D122" s="5">
        <v>159</v>
      </c>
      <c r="E122" s="5">
        <v>175</v>
      </c>
      <c r="F122" s="5">
        <v>-5</v>
      </c>
      <c r="G122" s="5">
        <v>16</v>
      </c>
      <c r="H122" s="5">
        <v>11</v>
      </c>
      <c r="I122" s="5">
        <v>998</v>
      </c>
      <c r="J122" s="5">
        <v>982</v>
      </c>
      <c r="K122" s="5">
        <v>988</v>
      </c>
      <c r="L122" s="5">
        <v>-16</v>
      </c>
      <c r="M122" s="5">
        <v>6</v>
      </c>
      <c r="N122" s="5">
        <v>-10</v>
      </c>
    </row>
    <row r="123" spans="1:14" ht="15" thickBot="1" x14ac:dyDescent="0.35">
      <c r="A123" s="2" t="s">
        <v>16</v>
      </c>
      <c r="B123" s="3">
        <v>2018</v>
      </c>
      <c r="C123" s="3">
        <v>223</v>
      </c>
      <c r="D123" s="3">
        <v>244</v>
      </c>
      <c r="E123" s="3">
        <v>268</v>
      </c>
      <c r="F123" s="3">
        <v>21</v>
      </c>
      <c r="G123" s="3">
        <v>24</v>
      </c>
      <c r="H123" s="3">
        <v>45</v>
      </c>
      <c r="I123" s="3">
        <v>943</v>
      </c>
      <c r="J123" s="3">
        <v>962</v>
      </c>
      <c r="K123" s="3">
        <v>973</v>
      </c>
      <c r="L123" s="3">
        <v>19</v>
      </c>
      <c r="M123" s="3">
        <v>11</v>
      </c>
      <c r="N123" s="3">
        <v>30</v>
      </c>
    </row>
    <row r="124" spans="1:14" ht="15" thickBot="1" x14ac:dyDescent="0.35">
      <c r="A124" s="4" t="s">
        <v>17</v>
      </c>
      <c r="B124" s="5">
        <v>2018</v>
      </c>
      <c r="C124" s="5">
        <v>213</v>
      </c>
      <c r="D124" s="5">
        <v>248</v>
      </c>
      <c r="E124" s="5">
        <v>208</v>
      </c>
      <c r="F124" s="5">
        <v>35</v>
      </c>
      <c r="G124" s="5">
        <v>-40</v>
      </c>
      <c r="H124" s="5">
        <v>-5</v>
      </c>
      <c r="I124" s="5">
        <v>646</v>
      </c>
      <c r="J124" s="5">
        <v>712</v>
      </c>
      <c r="K124" s="5">
        <v>695</v>
      </c>
      <c r="L124" s="5">
        <v>66</v>
      </c>
      <c r="M124" s="5">
        <v>-17</v>
      </c>
      <c r="N124" s="5">
        <v>49</v>
      </c>
    </row>
    <row r="125" spans="1:14" ht="15" thickBot="1" x14ac:dyDescent="0.35">
      <c r="A125" s="2" t="s">
        <v>18</v>
      </c>
      <c r="B125" s="3">
        <v>2018</v>
      </c>
      <c r="C125" s="3">
        <v>157</v>
      </c>
      <c r="D125" s="3">
        <v>147</v>
      </c>
      <c r="E125" s="3">
        <v>165</v>
      </c>
      <c r="F125" s="3">
        <v>-10</v>
      </c>
      <c r="G125" s="3">
        <v>18</v>
      </c>
      <c r="H125" s="3">
        <v>8</v>
      </c>
      <c r="I125" s="3">
        <v>-1156</v>
      </c>
      <c r="J125" s="3">
        <v>-1148</v>
      </c>
      <c r="K125" s="3">
        <v>-1143</v>
      </c>
      <c r="L125" s="3">
        <v>8</v>
      </c>
      <c r="M125" s="3">
        <v>5</v>
      </c>
      <c r="N125" s="3">
        <v>13</v>
      </c>
    </row>
    <row r="126" spans="1:14" ht="15" thickBot="1" x14ac:dyDescent="0.35">
      <c r="A126" s="4" t="s">
        <v>19</v>
      </c>
      <c r="B126" s="5">
        <v>2018</v>
      </c>
      <c r="C126" s="5">
        <v>201</v>
      </c>
      <c r="D126" s="5">
        <v>270</v>
      </c>
      <c r="E126" s="5">
        <v>286</v>
      </c>
      <c r="F126" s="5">
        <v>69</v>
      </c>
      <c r="G126" s="5">
        <v>16</v>
      </c>
      <c r="H126" s="5">
        <v>85</v>
      </c>
      <c r="I126" s="5">
        <v>334</v>
      </c>
      <c r="J126" s="5">
        <v>494</v>
      </c>
      <c r="K126" s="5">
        <v>509</v>
      </c>
      <c r="L126" s="5">
        <v>160</v>
      </c>
      <c r="M126" s="5">
        <v>15</v>
      </c>
      <c r="N126" s="5">
        <v>175</v>
      </c>
    </row>
    <row r="127" spans="1:14" ht="15" thickBot="1" x14ac:dyDescent="0.35">
      <c r="A127" s="2" t="s">
        <v>20</v>
      </c>
      <c r="B127" s="3">
        <v>2018</v>
      </c>
      <c r="C127" s="3">
        <v>134</v>
      </c>
      <c r="D127" s="3">
        <v>118</v>
      </c>
      <c r="E127" s="3">
        <v>119</v>
      </c>
      <c r="F127" s="3">
        <v>-16</v>
      </c>
      <c r="G127" s="3">
        <v>1</v>
      </c>
      <c r="H127" s="3">
        <v>-15</v>
      </c>
      <c r="I127" s="3">
        <v>350</v>
      </c>
      <c r="J127" s="3">
        <v>332</v>
      </c>
      <c r="K127" s="3">
        <v>335</v>
      </c>
      <c r="L127" s="3">
        <v>-18</v>
      </c>
      <c r="M127" s="3">
        <v>3</v>
      </c>
      <c r="N127" s="3">
        <v>-15</v>
      </c>
    </row>
    <row r="128" spans="1:14" ht="15" thickBot="1" x14ac:dyDescent="0.35">
      <c r="A128" s="4" t="s">
        <v>21</v>
      </c>
      <c r="B128" s="5">
        <v>2018</v>
      </c>
      <c r="C128" s="5">
        <v>250</v>
      </c>
      <c r="D128" s="5">
        <v>237</v>
      </c>
      <c r="E128" s="5">
        <v>274</v>
      </c>
      <c r="F128" s="5">
        <v>-13</v>
      </c>
      <c r="G128" s="5">
        <v>37</v>
      </c>
      <c r="H128" s="5">
        <v>24</v>
      </c>
      <c r="I128" s="5">
        <v>1015</v>
      </c>
      <c r="J128" s="5">
        <v>1016</v>
      </c>
      <c r="K128" s="5">
        <v>1019</v>
      </c>
      <c r="L128" s="5">
        <v>1</v>
      </c>
      <c r="M128" s="5">
        <v>3</v>
      </c>
      <c r="N128" s="5">
        <v>4</v>
      </c>
    </row>
    <row r="129" spans="1:14" ht="15" thickBot="1" x14ac:dyDescent="0.35">
      <c r="A129" s="2" t="s">
        <v>22</v>
      </c>
      <c r="B129" s="3">
        <v>2018</v>
      </c>
      <c r="C129" s="3">
        <v>155</v>
      </c>
      <c r="D129" s="3">
        <v>176</v>
      </c>
      <c r="E129" s="3">
        <v>196</v>
      </c>
      <c r="F129" s="3">
        <v>21</v>
      </c>
      <c r="G129" s="3">
        <v>20</v>
      </c>
      <c r="H129" s="3">
        <v>41</v>
      </c>
      <c r="I129" s="3">
        <v>475</v>
      </c>
      <c r="J129" s="3">
        <v>484</v>
      </c>
      <c r="K129" s="3">
        <v>522</v>
      </c>
      <c r="L129" s="3">
        <v>9</v>
      </c>
      <c r="M129" s="3">
        <v>38</v>
      </c>
      <c r="N129" s="3">
        <v>47</v>
      </c>
    </row>
    <row r="130" spans="1:14" ht="15" thickBot="1" x14ac:dyDescent="0.35">
      <c r="A130" s="4" t="s">
        <v>23</v>
      </c>
      <c r="B130" s="5">
        <v>2018</v>
      </c>
      <c r="C130" s="5">
        <v>312</v>
      </c>
      <c r="D130" s="5">
        <v>222</v>
      </c>
      <c r="E130" s="5">
        <v>227</v>
      </c>
      <c r="F130" s="5">
        <v>-90</v>
      </c>
      <c r="G130" s="5">
        <v>5</v>
      </c>
      <c r="H130" s="5">
        <v>-85</v>
      </c>
      <c r="I130" s="5">
        <v>-54</v>
      </c>
      <c r="J130" s="5">
        <v>-193</v>
      </c>
      <c r="K130" s="5">
        <v>-172</v>
      </c>
      <c r="L130" s="5">
        <v>-139</v>
      </c>
      <c r="M130" s="5">
        <v>21</v>
      </c>
      <c r="N130" s="5">
        <v>-118</v>
      </c>
    </row>
    <row r="131" spans="1:14" ht="21" thickBot="1" x14ac:dyDescent="0.35">
      <c r="A131" s="2" t="s">
        <v>24</v>
      </c>
      <c r="B131" s="3">
        <v>2018</v>
      </c>
      <c r="C131" s="3"/>
      <c r="D131" s="3"/>
      <c r="E131" s="3"/>
      <c r="F131" s="3">
        <v>8</v>
      </c>
      <c r="G131" s="3">
        <v>4</v>
      </c>
      <c r="H131" s="3">
        <v>12</v>
      </c>
      <c r="I131" s="3"/>
      <c r="J131" s="3"/>
      <c r="K131" s="3"/>
      <c r="L131" s="3">
        <v>13</v>
      </c>
      <c r="M131" s="3">
        <v>6</v>
      </c>
      <c r="N131" s="3">
        <v>19</v>
      </c>
    </row>
    <row r="132" spans="1:14" ht="31.2" thickBot="1" x14ac:dyDescent="0.35">
      <c r="A132" s="4" t="s">
        <v>25</v>
      </c>
      <c r="B132" s="5">
        <v>2018</v>
      </c>
      <c r="C132" s="5"/>
      <c r="D132" s="5"/>
      <c r="E132" s="5"/>
      <c r="F132" s="5">
        <v>30</v>
      </c>
      <c r="G132" s="5">
        <v>22</v>
      </c>
      <c r="H132" s="5">
        <v>34</v>
      </c>
      <c r="I132" s="5"/>
      <c r="J132" s="5"/>
      <c r="K132" s="5"/>
      <c r="L132" s="5">
        <v>42</v>
      </c>
      <c r="M132" s="5">
        <v>15</v>
      </c>
      <c r="N132" s="5">
        <v>44</v>
      </c>
    </row>
    <row r="134" spans="1:14" ht="15" thickBot="1" x14ac:dyDescent="0.35">
      <c r="A134" s="12" t="s">
        <v>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ht="15" thickBot="1" x14ac:dyDescent="0.35">
      <c r="A135" s="6" t="s">
        <v>0</v>
      </c>
      <c r="B135" s="6" t="s">
        <v>1</v>
      </c>
      <c r="C135" s="9" t="s">
        <v>2</v>
      </c>
      <c r="D135" s="10"/>
      <c r="E135" s="10"/>
      <c r="F135" s="10"/>
      <c r="G135" s="10"/>
      <c r="H135" s="11"/>
      <c r="I135" s="9" t="s">
        <v>3</v>
      </c>
      <c r="J135" s="10"/>
      <c r="K135" s="10"/>
      <c r="L135" s="10"/>
      <c r="M135" s="10"/>
      <c r="N135" s="11"/>
    </row>
    <row r="136" spans="1:14" ht="15" thickBot="1" x14ac:dyDescent="0.35">
      <c r="A136" s="7"/>
      <c r="B136" s="7"/>
      <c r="C136" s="9" t="s">
        <v>4</v>
      </c>
      <c r="D136" s="10"/>
      <c r="E136" s="11"/>
      <c r="F136" s="9" t="s">
        <v>5</v>
      </c>
      <c r="G136" s="10"/>
      <c r="H136" s="11"/>
      <c r="I136" s="9" t="s">
        <v>4</v>
      </c>
      <c r="J136" s="10"/>
      <c r="K136" s="11"/>
      <c r="L136" s="9" t="s">
        <v>5</v>
      </c>
      <c r="M136" s="10"/>
      <c r="N136" s="11"/>
    </row>
    <row r="137" spans="1:14" ht="15" thickBot="1" x14ac:dyDescent="0.35">
      <c r="A137" s="8"/>
      <c r="B137" s="8"/>
      <c r="C137" s="1" t="s">
        <v>6</v>
      </c>
      <c r="D137" s="1" t="s">
        <v>7</v>
      </c>
      <c r="E137" s="1" t="s">
        <v>8</v>
      </c>
      <c r="F137" s="1" t="s">
        <v>9</v>
      </c>
      <c r="G137" s="1" t="s">
        <v>10</v>
      </c>
      <c r="H137" s="1" t="s">
        <v>11</v>
      </c>
      <c r="I137" s="1" t="s">
        <v>6</v>
      </c>
      <c r="J137" s="1" t="s">
        <v>7</v>
      </c>
      <c r="K137" s="1" t="s">
        <v>8</v>
      </c>
      <c r="L137" s="1" t="s">
        <v>9</v>
      </c>
      <c r="M137" s="1" t="s">
        <v>10</v>
      </c>
      <c r="N137" s="1" t="s">
        <v>11</v>
      </c>
    </row>
    <row r="138" spans="1:14" ht="15" thickBot="1" x14ac:dyDescent="0.35">
      <c r="A138" s="2" t="s">
        <v>12</v>
      </c>
      <c r="B138" s="3">
        <v>2017</v>
      </c>
      <c r="C138" s="3">
        <v>227</v>
      </c>
      <c r="D138" s="3">
        <v>238</v>
      </c>
      <c r="E138" s="3">
        <v>216</v>
      </c>
      <c r="F138" s="3">
        <v>11</v>
      </c>
      <c r="G138" s="3">
        <v>-22</v>
      </c>
      <c r="H138" s="3">
        <v>-11</v>
      </c>
      <c r="I138" s="3">
        <v>-2948</v>
      </c>
      <c r="J138" s="3">
        <v>-2897</v>
      </c>
      <c r="K138" s="3">
        <v>-2885</v>
      </c>
      <c r="L138" s="3">
        <v>51</v>
      </c>
      <c r="M138" s="3">
        <v>12</v>
      </c>
      <c r="N138" s="3">
        <v>63</v>
      </c>
    </row>
    <row r="139" spans="1:14" ht="15" thickBot="1" x14ac:dyDescent="0.35">
      <c r="A139" s="4" t="s">
        <v>13</v>
      </c>
      <c r="B139" s="5">
        <v>2017</v>
      </c>
      <c r="C139" s="5">
        <v>235</v>
      </c>
      <c r="D139" s="5">
        <v>219</v>
      </c>
      <c r="E139" s="5">
        <v>232</v>
      </c>
      <c r="F139" s="5">
        <v>-16</v>
      </c>
      <c r="G139" s="5">
        <v>13</v>
      </c>
      <c r="H139" s="5">
        <v>-3</v>
      </c>
      <c r="I139" s="5">
        <v>1010</v>
      </c>
      <c r="J139" s="5">
        <v>1006</v>
      </c>
      <c r="K139" s="5">
        <v>1019</v>
      </c>
      <c r="L139" s="5">
        <v>-4</v>
      </c>
      <c r="M139" s="5">
        <v>13</v>
      </c>
      <c r="N139" s="5">
        <v>9</v>
      </c>
    </row>
    <row r="140" spans="1:14" ht="15" thickBot="1" x14ac:dyDescent="0.35">
      <c r="A140" s="2" t="s">
        <v>14</v>
      </c>
      <c r="B140" s="3">
        <v>2017</v>
      </c>
      <c r="C140" s="3">
        <v>98</v>
      </c>
      <c r="D140" s="3">
        <v>79</v>
      </c>
      <c r="E140" s="3">
        <v>50</v>
      </c>
      <c r="F140" s="3">
        <v>-19</v>
      </c>
      <c r="G140" s="3">
        <v>-29</v>
      </c>
      <c r="H140" s="3">
        <v>-48</v>
      </c>
      <c r="I140" s="3">
        <v>670</v>
      </c>
      <c r="J140" s="3">
        <v>661</v>
      </c>
      <c r="K140" s="3">
        <v>648</v>
      </c>
      <c r="L140" s="3">
        <v>-9</v>
      </c>
      <c r="M140" s="3">
        <v>-13</v>
      </c>
      <c r="N140" s="3">
        <v>-22</v>
      </c>
    </row>
    <row r="141" spans="1:14" ht="15" thickBot="1" x14ac:dyDescent="0.35">
      <c r="A141" s="4" t="s">
        <v>15</v>
      </c>
      <c r="B141" s="5">
        <v>2017</v>
      </c>
      <c r="C141" s="5">
        <v>211</v>
      </c>
      <c r="D141" s="5">
        <v>174</v>
      </c>
      <c r="E141" s="5">
        <v>207</v>
      </c>
      <c r="F141" s="5">
        <v>-37</v>
      </c>
      <c r="G141" s="5">
        <v>33</v>
      </c>
      <c r="H141" s="5">
        <v>-4</v>
      </c>
      <c r="I141" s="5">
        <v>1026</v>
      </c>
      <c r="J141" s="5">
        <v>998</v>
      </c>
      <c r="K141" s="5">
        <v>1008</v>
      </c>
      <c r="L141" s="5">
        <v>-28</v>
      </c>
      <c r="M141" s="5">
        <v>10</v>
      </c>
      <c r="N141" s="5">
        <v>-18</v>
      </c>
    </row>
    <row r="142" spans="1:14" ht="15" thickBot="1" x14ac:dyDescent="0.35">
      <c r="A142" s="2" t="s">
        <v>16</v>
      </c>
      <c r="B142" s="3">
        <v>2017</v>
      </c>
      <c r="C142" s="3">
        <v>138</v>
      </c>
      <c r="D142" s="3">
        <v>152</v>
      </c>
      <c r="E142" s="3">
        <v>145</v>
      </c>
      <c r="F142" s="3">
        <v>14</v>
      </c>
      <c r="G142" s="3">
        <v>-7</v>
      </c>
      <c r="H142" s="3">
        <v>7</v>
      </c>
      <c r="I142" s="3">
        <v>810</v>
      </c>
      <c r="J142" s="3">
        <v>841</v>
      </c>
      <c r="K142" s="3">
        <v>836</v>
      </c>
      <c r="L142" s="3">
        <v>31</v>
      </c>
      <c r="M142" s="3">
        <v>-5</v>
      </c>
      <c r="N142" s="3">
        <v>26</v>
      </c>
    </row>
    <row r="143" spans="1:14" ht="15" thickBot="1" x14ac:dyDescent="0.35">
      <c r="A143" s="4" t="s">
        <v>17</v>
      </c>
      <c r="B143" s="5">
        <v>2017</v>
      </c>
      <c r="C143" s="5">
        <v>222</v>
      </c>
      <c r="D143" s="5">
        <v>231</v>
      </c>
      <c r="E143" s="5">
        <v>210</v>
      </c>
      <c r="F143" s="5">
        <v>9</v>
      </c>
      <c r="G143" s="5">
        <v>-21</v>
      </c>
      <c r="H143" s="5">
        <v>-12</v>
      </c>
      <c r="I143" s="5">
        <v>599</v>
      </c>
      <c r="J143" s="5">
        <v>623</v>
      </c>
      <c r="K143" s="5">
        <v>637</v>
      </c>
      <c r="L143" s="5">
        <v>24</v>
      </c>
      <c r="M143" s="5">
        <v>14</v>
      </c>
      <c r="N143" s="5">
        <v>38</v>
      </c>
    </row>
    <row r="144" spans="1:14" ht="15" thickBot="1" x14ac:dyDescent="0.35">
      <c r="A144" s="2" t="s">
        <v>18</v>
      </c>
      <c r="B144" s="3">
        <v>2017</v>
      </c>
      <c r="C144" s="3">
        <v>209</v>
      </c>
      <c r="D144" s="3">
        <v>189</v>
      </c>
      <c r="E144" s="3">
        <v>138</v>
      </c>
      <c r="F144" s="3">
        <v>-20</v>
      </c>
      <c r="G144" s="3">
        <v>-51</v>
      </c>
      <c r="H144" s="3">
        <v>-71</v>
      </c>
      <c r="I144" s="3">
        <v>-1039</v>
      </c>
      <c r="J144" s="3">
        <v>-1091</v>
      </c>
      <c r="K144" s="3">
        <v>-1133</v>
      </c>
      <c r="L144" s="3">
        <v>-52</v>
      </c>
      <c r="M144" s="3">
        <v>-42</v>
      </c>
      <c r="N144" s="3">
        <v>-94</v>
      </c>
    </row>
    <row r="145" spans="1:14" ht="15" thickBot="1" x14ac:dyDescent="0.35">
      <c r="A145" s="4" t="s">
        <v>19</v>
      </c>
      <c r="B145" s="5">
        <v>2017</v>
      </c>
      <c r="C145" s="5">
        <v>156</v>
      </c>
      <c r="D145" s="5">
        <v>169</v>
      </c>
      <c r="E145" s="5">
        <v>208</v>
      </c>
      <c r="F145" s="5">
        <v>13</v>
      </c>
      <c r="G145" s="5">
        <v>39</v>
      </c>
      <c r="H145" s="5">
        <v>52</v>
      </c>
      <c r="I145" s="5">
        <v>211</v>
      </c>
      <c r="J145" s="5">
        <v>252</v>
      </c>
      <c r="K145" s="5">
        <v>299</v>
      </c>
      <c r="L145" s="5">
        <v>41</v>
      </c>
      <c r="M145" s="5">
        <v>47</v>
      </c>
      <c r="N145" s="5">
        <v>88</v>
      </c>
    </row>
    <row r="146" spans="1:14" ht="15" thickBot="1" x14ac:dyDescent="0.35">
      <c r="A146" s="2" t="s">
        <v>20</v>
      </c>
      <c r="B146" s="3">
        <v>2017</v>
      </c>
      <c r="C146" s="3">
        <v>-33</v>
      </c>
      <c r="D146" s="3">
        <v>18</v>
      </c>
      <c r="E146" s="3">
        <v>38</v>
      </c>
      <c r="F146" s="3">
        <v>51</v>
      </c>
      <c r="G146" s="3">
        <v>20</v>
      </c>
      <c r="H146" s="3">
        <v>71</v>
      </c>
      <c r="I146" s="3">
        <v>340</v>
      </c>
      <c r="J146" s="3">
        <v>377</v>
      </c>
      <c r="K146" s="3">
        <v>367</v>
      </c>
      <c r="L146" s="3">
        <v>37</v>
      </c>
      <c r="M146" s="3">
        <v>-10</v>
      </c>
      <c r="N146" s="3">
        <v>27</v>
      </c>
    </row>
    <row r="147" spans="1:14" ht="15" thickBot="1" x14ac:dyDescent="0.35">
      <c r="A147" s="4" t="s">
        <v>21</v>
      </c>
      <c r="B147" s="5">
        <v>2017</v>
      </c>
      <c r="C147" s="5">
        <v>261</v>
      </c>
      <c r="D147" s="5">
        <v>244</v>
      </c>
      <c r="E147" s="5">
        <v>211</v>
      </c>
      <c r="F147" s="5">
        <v>-17</v>
      </c>
      <c r="G147" s="5">
        <v>-33</v>
      </c>
      <c r="H147" s="5">
        <v>-50</v>
      </c>
      <c r="I147" s="5">
        <v>1042</v>
      </c>
      <c r="J147" s="5">
        <v>1021</v>
      </c>
      <c r="K147" s="5">
        <v>998</v>
      </c>
      <c r="L147" s="5">
        <v>-21</v>
      </c>
      <c r="M147" s="5">
        <v>-23</v>
      </c>
      <c r="N147" s="5">
        <v>-44</v>
      </c>
    </row>
    <row r="148" spans="1:14" ht="15" thickBot="1" x14ac:dyDescent="0.35">
      <c r="A148" s="2" t="s">
        <v>22</v>
      </c>
      <c r="B148" s="3">
        <v>2017</v>
      </c>
      <c r="C148" s="3">
        <v>228</v>
      </c>
      <c r="D148" s="3">
        <v>252</v>
      </c>
      <c r="E148" s="3">
        <v>216</v>
      </c>
      <c r="F148" s="3">
        <v>24</v>
      </c>
      <c r="G148" s="3">
        <v>-36</v>
      </c>
      <c r="H148" s="3">
        <v>-12</v>
      </c>
      <c r="I148" s="3">
        <v>532</v>
      </c>
      <c r="J148" s="3">
        <v>574</v>
      </c>
      <c r="K148" s="3">
        <v>580</v>
      </c>
      <c r="L148" s="3">
        <v>42</v>
      </c>
      <c r="M148" s="3">
        <v>6</v>
      </c>
      <c r="N148" s="3">
        <v>48</v>
      </c>
    </row>
    <row r="149" spans="1:14" ht="15" thickBot="1" x14ac:dyDescent="0.35">
      <c r="A149" s="4" t="s">
        <v>23</v>
      </c>
      <c r="B149" s="5">
        <v>2017</v>
      </c>
      <c r="C149" s="5">
        <v>148</v>
      </c>
      <c r="D149" s="5">
        <v>160</v>
      </c>
      <c r="E149" s="5">
        <v>175</v>
      </c>
      <c r="F149" s="5">
        <v>12</v>
      </c>
      <c r="G149" s="5">
        <v>15</v>
      </c>
      <c r="H149" s="5">
        <v>27</v>
      </c>
      <c r="I149" s="5">
        <v>-180</v>
      </c>
      <c r="J149" s="5">
        <v>-225</v>
      </c>
      <c r="K149" s="5">
        <v>-253</v>
      </c>
      <c r="L149" s="5">
        <v>-45</v>
      </c>
      <c r="M149" s="5">
        <v>-28</v>
      </c>
      <c r="N149" s="5">
        <v>-73</v>
      </c>
    </row>
    <row r="150" spans="1:14" ht="21" thickBot="1" x14ac:dyDescent="0.35">
      <c r="A150" s="2" t="s">
        <v>24</v>
      </c>
      <c r="B150" s="3">
        <v>2017</v>
      </c>
      <c r="C150" s="3"/>
      <c r="D150" s="3"/>
      <c r="E150" s="3"/>
      <c r="F150" s="3">
        <v>2</v>
      </c>
      <c r="G150" s="3">
        <v>-7</v>
      </c>
      <c r="H150" s="3">
        <v>-5</v>
      </c>
      <c r="I150" s="3"/>
      <c r="J150" s="3"/>
      <c r="K150" s="3"/>
      <c r="L150" s="3">
        <v>6</v>
      </c>
      <c r="M150" s="3">
        <v>-2</v>
      </c>
      <c r="N150" s="3">
        <v>4</v>
      </c>
    </row>
    <row r="151" spans="1:14" ht="31.2" thickBot="1" x14ac:dyDescent="0.35">
      <c r="A151" s="4" t="s">
        <v>25</v>
      </c>
      <c r="B151" s="5">
        <v>2017</v>
      </c>
      <c r="C151" s="5"/>
      <c r="D151" s="5"/>
      <c r="E151" s="5"/>
      <c r="F151" s="5">
        <v>20</v>
      </c>
      <c r="G151" s="5">
        <v>27</v>
      </c>
      <c r="H151" s="5">
        <v>31</v>
      </c>
      <c r="I151" s="5"/>
      <c r="J151" s="5"/>
      <c r="K151" s="5"/>
      <c r="L151" s="5">
        <v>32</v>
      </c>
      <c r="M151" s="5">
        <v>19</v>
      </c>
      <c r="N151" s="5">
        <v>46</v>
      </c>
    </row>
    <row r="153" spans="1:14" ht="15" thickBot="1" x14ac:dyDescent="0.35">
      <c r="A153" s="12" t="s">
        <v>34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ht="15" thickBot="1" x14ac:dyDescent="0.35">
      <c r="A154" s="6" t="s">
        <v>0</v>
      </c>
      <c r="B154" s="6" t="s">
        <v>1</v>
      </c>
      <c r="C154" s="9" t="s">
        <v>2</v>
      </c>
      <c r="D154" s="10"/>
      <c r="E154" s="10"/>
      <c r="F154" s="10"/>
      <c r="G154" s="10"/>
      <c r="H154" s="11"/>
      <c r="I154" s="9" t="s">
        <v>3</v>
      </c>
      <c r="J154" s="10"/>
      <c r="K154" s="10"/>
      <c r="L154" s="10"/>
      <c r="M154" s="10"/>
      <c r="N154" s="11"/>
    </row>
    <row r="155" spans="1:14" ht="15" thickBot="1" x14ac:dyDescent="0.35">
      <c r="A155" s="7"/>
      <c r="B155" s="7"/>
      <c r="C155" s="9" t="s">
        <v>4</v>
      </c>
      <c r="D155" s="10"/>
      <c r="E155" s="11"/>
      <c r="F155" s="9" t="s">
        <v>5</v>
      </c>
      <c r="G155" s="10"/>
      <c r="H155" s="11"/>
      <c r="I155" s="9" t="s">
        <v>4</v>
      </c>
      <c r="J155" s="10"/>
      <c r="K155" s="11"/>
      <c r="L155" s="9" t="s">
        <v>5</v>
      </c>
      <c r="M155" s="10"/>
      <c r="N155" s="11"/>
    </row>
    <row r="156" spans="1:14" ht="15" thickBot="1" x14ac:dyDescent="0.35">
      <c r="A156" s="8"/>
      <c r="B156" s="8"/>
      <c r="C156" s="1" t="s">
        <v>6</v>
      </c>
      <c r="D156" s="1" t="s">
        <v>7</v>
      </c>
      <c r="E156" s="1" t="s">
        <v>8</v>
      </c>
      <c r="F156" s="1" t="s">
        <v>9</v>
      </c>
      <c r="G156" s="1" t="s">
        <v>10</v>
      </c>
      <c r="H156" s="1" t="s">
        <v>11</v>
      </c>
      <c r="I156" s="1" t="s">
        <v>6</v>
      </c>
      <c r="J156" s="1" t="s">
        <v>7</v>
      </c>
      <c r="K156" s="1" t="s">
        <v>8</v>
      </c>
      <c r="L156" s="1" t="s">
        <v>9</v>
      </c>
      <c r="M156" s="1" t="s">
        <v>10</v>
      </c>
      <c r="N156" s="1" t="s">
        <v>11</v>
      </c>
    </row>
    <row r="157" spans="1:14" ht="15" thickBot="1" x14ac:dyDescent="0.35">
      <c r="A157" s="2" t="s">
        <v>12</v>
      </c>
      <c r="B157" s="3">
        <v>2016</v>
      </c>
      <c r="C157" s="3">
        <v>151</v>
      </c>
      <c r="D157" s="3">
        <v>172</v>
      </c>
      <c r="E157" s="3">
        <v>168</v>
      </c>
      <c r="F157" s="3">
        <v>21</v>
      </c>
      <c r="G157" s="3">
        <v>-4</v>
      </c>
      <c r="H157" s="3">
        <v>17</v>
      </c>
      <c r="I157" s="3">
        <v>-2989</v>
      </c>
      <c r="J157" s="3">
        <v>-2961</v>
      </c>
      <c r="K157" s="3">
        <v>-2966</v>
      </c>
      <c r="L157" s="3">
        <v>28</v>
      </c>
      <c r="M157" s="3">
        <v>-5</v>
      </c>
      <c r="N157" s="3">
        <v>23</v>
      </c>
    </row>
    <row r="158" spans="1:14" ht="15" thickBot="1" x14ac:dyDescent="0.35">
      <c r="A158" s="4" t="s">
        <v>13</v>
      </c>
      <c r="B158" s="5">
        <v>2016</v>
      </c>
      <c r="C158" s="5">
        <v>242</v>
      </c>
      <c r="D158" s="5">
        <v>245</v>
      </c>
      <c r="E158" s="5">
        <v>233</v>
      </c>
      <c r="F158" s="5">
        <v>3</v>
      </c>
      <c r="G158" s="5">
        <v>-12</v>
      </c>
      <c r="H158" s="5">
        <v>-9</v>
      </c>
      <c r="I158" s="5">
        <v>850</v>
      </c>
      <c r="J158" s="5">
        <v>837</v>
      </c>
      <c r="K158" s="5">
        <v>842</v>
      </c>
      <c r="L158" s="5">
        <v>-13</v>
      </c>
      <c r="M158" s="5">
        <v>5</v>
      </c>
      <c r="N158" s="5">
        <v>-8</v>
      </c>
    </row>
    <row r="159" spans="1:14" ht="15" thickBot="1" x14ac:dyDescent="0.35">
      <c r="A159" s="2" t="s">
        <v>14</v>
      </c>
      <c r="B159" s="3">
        <v>2016</v>
      </c>
      <c r="C159" s="3">
        <v>215</v>
      </c>
      <c r="D159" s="3">
        <v>208</v>
      </c>
      <c r="E159" s="3">
        <v>186</v>
      </c>
      <c r="F159" s="3">
        <v>-7</v>
      </c>
      <c r="G159" s="3">
        <v>-22</v>
      </c>
      <c r="H159" s="3">
        <v>-29</v>
      </c>
      <c r="I159" s="3">
        <v>890</v>
      </c>
      <c r="J159" s="3">
        <v>895</v>
      </c>
      <c r="K159" s="3">
        <v>903</v>
      </c>
      <c r="L159" s="3">
        <v>5</v>
      </c>
      <c r="M159" s="3">
        <v>8</v>
      </c>
      <c r="N159" s="3">
        <v>13</v>
      </c>
    </row>
    <row r="160" spans="1:14" ht="15" thickBot="1" x14ac:dyDescent="0.35">
      <c r="A160" s="4" t="s">
        <v>15</v>
      </c>
      <c r="B160" s="5">
        <v>2016</v>
      </c>
      <c r="C160" s="5">
        <v>160</v>
      </c>
      <c r="D160" s="5">
        <v>123</v>
      </c>
      <c r="E160" s="5">
        <v>144</v>
      </c>
      <c r="F160" s="5">
        <v>-37</v>
      </c>
      <c r="G160" s="5">
        <v>21</v>
      </c>
      <c r="H160" s="5">
        <v>-16</v>
      </c>
      <c r="I160" s="5">
        <v>1057</v>
      </c>
      <c r="J160" s="5">
        <v>1046</v>
      </c>
      <c r="K160" s="5">
        <v>1039</v>
      </c>
      <c r="L160" s="5">
        <v>-11</v>
      </c>
      <c r="M160" s="5">
        <v>-7</v>
      </c>
      <c r="N160" s="5">
        <v>-18</v>
      </c>
    </row>
    <row r="161" spans="1:14" ht="15" thickBot="1" x14ac:dyDescent="0.35">
      <c r="A161" s="2" t="s">
        <v>16</v>
      </c>
      <c r="B161" s="3">
        <v>2016</v>
      </c>
      <c r="C161" s="3">
        <v>38</v>
      </c>
      <c r="D161" s="3">
        <v>11</v>
      </c>
      <c r="E161" s="3">
        <v>24</v>
      </c>
      <c r="F161" s="3">
        <v>-27</v>
      </c>
      <c r="G161" s="3">
        <v>13</v>
      </c>
      <c r="H161" s="3">
        <v>-14</v>
      </c>
      <c r="I161" s="3">
        <v>651</v>
      </c>
      <c r="J161" s="3">
        <v>623</v>
      </c>
      <c r="K161" s="3">
        <v>621</v>
      </c>
      <c r="L161" s="3">
        <v>-28</v>
      </c>
      <c r="M161" s="3">
        <v>-2</v>
      </c>
      <c r="N161" s="3">
        <v>-30</v>
      </c>
    </row>
    <row r="162" spans="1:14" ht="15" thickBot="1" x14ac:dyDescent="0.35">
      <c r="A162" s="4" t="s">
        <v>17</v>
      </c>
      <c r="B162" s="5">
        <v>2016</v>
      </c>
      <c r="C162" s="5">
        <v>287</v>
      </c>
      <c r="D162" s="5">
        <v>292</v>
      </c>
      <c r="E162" s="5">
        <v>271</v>
      </c>
      <c r="F162" s="5">
        <v>5</v>
      </c>
      <c r="G162" s="5">
        <v>-21</v>
      </c>
      <c r="H162" s="5">
        <v>-16</v>
      </c>
      <c r="I162" s="5">
        <v>682</v>
      </c>
      <c r="J162" s="5">
        <v>660</v>
      </c>
      <c r="K162" s="5">
        <v>644</v>
      </c>
      <c r="L162" s="5">
        <v>-22</v>
      </c>
      <c r="M162" s="5">
        <v>-16</v>
      </c>
      <c r="N162" s="5">
        <v>-38</v>
      </c>
    </row>
    <row r="163" spans="1:14" ht="15" thickBot="1" x14ac:dyDescent="0.35">
      <c r="A163" s="2" t="s">
        <v>18</v>
      </c>
      <c r="B163" s="3">
        <v>2016</v>
      </c>
      <c r="C163" s="3">
        <v>255</v>
      </c>
      <c r="D163" s="3">
        <v>275</v>
      </c>
      <c r="E163" s="3">
        <v>252</v>
      </c>
      <c r="F163" s="3">
        <v>20</v>
      </c>
      <c r="G163" s="3">
        <v>-23</v>
      </c>
      <c r="H163" s="3">
        <v>-3</v>
      </c>
      <c r="I163" s="3">
        <v>-1030</v>
      </c>
      <c r="J163" s="3">
        <v>-999</v>
      </c>
      <c r="K163" s="3">
        <v>-1016</v>
      </c>
      <c r="L163" s="3">
        <v>31</v>
      </c>
      <c r="M163" s="3">
        <v>-17</v>
      </c>
      <c r="N163" s="3">
        <v>14</v>
      </c>
    </row>
    <row r="164" spans="1:14" ht="15" thickBot="1" x14ac:dyDescent="0.35">
      <c r="A164" s="4" t="s">
        <v>19</v>
      </c>
      <c r="B164" s="5">
        <v>2016</v>
      </c>
      <c r="C164" s="5">
        <v>151</v>
      </c>
      <c r="D164" s="5">
        <v>167</v>
      </c>
      <c r="E164" s="5">
        <v>176</v>
      </c>
      <c r="F164" s="5">
        <v>16</v>
      </c>
      <c r="G164" s="5">
        <v>9</v>
      </c>
      <c r="H164" s="5">
        <v>25</v>
      </c>
      <c r="I164" s="5">
        <v>224</v>
      </c>
      <c r="J164" s="5">
        <v>233</v>
      </c>
      <c r="K164" s="5">
        <v>230</v>
      </c>
      <c r="L164" s="5">
        <v>9</v>
      </c>
      <c r="M164" s="5">
        <v>-3</v>
      </c>
      <c r="N164" s="5">
        <v>6</v>
      </c>
    </row>
    <row r="165" spans="1:14" ht="15" thickBot="1" x14ac:dyDescent="0.35">
      <c r="A165" s="2" t="s">
        <v>20</v>
      </c>
      <c r="B165" s="3">
        <v>2016</v>
      </c>
      <c r="C165" s="3">
        <v>156</v>
      </c>
      <c r="D165" s="3">
        <v>191</v>
      </c>
      <c r="E165" s="3">
        <v>208</v>
      </c>
      <c r="F165" s="3">
        <v>35</v>
      </c>
      <c r="G165" s="3">
        <v>17</v>
      </c>
      <c r="H165" s="3">
        <v>52</v>
      </c>
      <c r="I165" s="3">
        <v>527</v>
      </c>
      <c r="J165" s="3">
        <v>616</v>
      </c>
      <c r="K165" s="3">
        <v>639</v>
      </c>
      <c r="L165" s="3">
        <v>89</v>
      </c>
      <c r="M165" s="3">
        <v>23</v>
      </c>
      <c r="N165" s="3">
        <v>112</v>
      </c>
    </row>
    <row r="166" spans="1:14" ht="15" thickBot="1" x14ac:dyDescent="0.35">
      <c r="A166" s="4" t="s">
        <v>21</v>
      </c>
      <c r="B166" s="5">
        <v>2016</v>
      </c>
      <c r="C166" s="5">
        <v>161</v>
      </c>
      <c r="D166" s="5">
        <v>142</v>
      </c>
      <c r="E166" s="5">
        <v>135</v>
      </c>
      <c r="F166" s="5">
        <v>-19</v>
      </c>
      <c r="G166" s="5">
        <v>-7</v>
      </c>
      <c r="H166" s="5">
        <v>-26</v>
      </c>
      <c r="I166" s="5">
        <v>899</v>
      </c>
      <c r="J166" s="5">
        <v>868</v>
      </c>
      <c r="K166" s="5">
        <v>842</v>
      </c>
      <c r="L166" s="5">
        <v>-31</v>
      </c>
      <c r="M166" s="5">
        <v>-26</v>
      </c>
      <c r="N166" s="5">
        <v>-57</v>
      </c>
    </row>
    <row r="167" spans="1:14" ht="15" thickBot="1" x14ac:dyDescent="0.35">
      <c r="A167" s="2" t="s">
        <v>22</v>
      </c>
      <c r="B167" s="3">
        <v>2016</v>
      </c>
      <c r="C167" s="3">
        <v>178</v>
      </c>
      <c r="D167" s="3">
        <v>204</v>
      </c>
      <c r="E167" s="3">
        <v>164</v>
      </c>
      <c r="F167" s="3">
        <v>26</v>
      </c>
      <c r="G167" s="3">
        <v>-40</v>
      </c>
      <c r="H167" s="3">
        <v>-14</v>
      </c>
      <c r="I167" s="3">
        <v>479</v>
      </c>
      <c r="J167" s="3">
        <v>524</v>
      </c>
      <c r="K167" s="3">
        <v>424</v>
      </c>
      <c r="L167" s="3">
        <v>45</v>
      </c>
      <c r="M167" s="3">
        <v>-100</v>
      </c>
      <c r="N167" s="3">
        <v>-55</v>
      </c>
    </row>
    <row r="168" spans="1:14" ht="15" thickBot="1" x14ac:dyDescent="0.35">
      <c r="A168" s="4" t="s">
        <v>23</v>
      </c>
      <c r="B168" s="5">
        <v>2016</v>
      </c>
      <c r="C168" s="5">
        <v>156</v>
      </c>
      <c r="D168" s="5">
        <v>157</v>
      </c>
      <c r="E168" s="5">
        <v>155</v>
      </c>
      <c r="F168" s="5">
        <v>1</v>
      </c>
      <c r="G168" s="5">
        <v>-2</v>
      </c>
      <c r="H168" s="5">
        <v>-1</v>
      </c>
      <c r="I168" s="5">
        <v>-270</v>
      </c>
      <c r="J168" s="5">
        <v>-225</v>
      </c>
      <c r="K168" s="5">
        <v>-235</v>
      </c>
      <c r="L168" s="5">
        <v>45</v>
      </c>
      <c r="M168" s="5">
        <v>-10</v>
      </c>
      <c r="N168" s="5">
        <v>35</v>
      </c>
    </row>
    <row r="169" spans="1:14" ht="21" thickBot="1" x14ac:dyDescent="0.35">
      <c r="A169" s="2" t="s">
        <v>24</v>
      </c>
      <c r="B169" s="3">
        <v>2016</v>
      </c>
      <c r="C169" s="3"/>
      <c r="D169" s="3"/>
      <c r="E169" s="3"/>
      <c r="F169" s="3">
        <v>3</v>
      </c>
      <c r="G169" s="3">
        <v>-6</v>
      </c>
      <c r="H169" s="3">
        <v>-3</v>
      </c>
      <c r="I169" s="3"/>
      <c r="J169" s="3"/>
      <c r="K169" s="3"/>
      <c r="L169" s="3">
        <v>12</v>
      </c>
      <c r="M169" s="3">
        <v>-13</v>
      </c>
      <c r="N169" s="3">
        <v>0</v>
      </c>
    </row>
    <row r="170" spans="1:14" ht="31.2" thickBot="1" x14ac:dyDescent="0.35">
      <c r="A170" s="4" t="s">
        <v>25</v>
      </c>
      <c r="B170" s="5">
        <v>2016</v>
      </c>
      <c r="C170" s="5"/>
      <c r="D170" s="5"/>
      <c r="E170" s="5"/>
      <c r="F170" s="5">
        <v>18</v>
      </c>
      <c r="G170" s="5">
        <v>16</v>
      </c>
      <c r="H170" s="5">
        <v>19</v>
      </c>
      <c r="I170" s="5"/>
      <c r="J170" s="5"/>
      <c r="K170" s="5"/>
      <c r="L170" s="5">
        <v>30</v>
      </c>
      <c r="M170" s="5">
        <v>19</v>
      </c>
      <c r="N170" s="5">
        <v>34</v>
      </c>
    </row>
    <row r="172" spans="1:14" ht="15" thickBot="1" x14ac:dyDescent="0.35">
      <c r="A172" s="12" t="s">
        <v>35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ht="15" thickBot="1" x14ac:dyDescent="0.35">
      <c r="A173" s="6" t="s">
        <v>0</v>
      </c>
      <c r="B173" s="6" t="s">
        <v>1</v>
      </c>
      <c r="C173" s="9" t="s">
        <v>2</v>
      </c>
      <c r="D173" s="10"/>
      <c r="E173" s="10"/>
      <c r="F173" s="10"/>
      <c r="G173" s="10"/>
      <c r="H173" s="11"/>
      <c r="I173" s="9" t="s">
        <v>3</v>
      </c>
      <c r="J173" s="10"/>
      <c r="K173" s="10"/>
      <c r="L173" s="10"/>
      <c r="M173" s="10"/>
      <c r="N173" s="11"/>
    </row>
    <row r="174" spans="1:14" ht="15" thickBot="1" x14ac:dyDescent="0.35">
      <c r="A174" s="7"/>
      <c r="B174" s="7"/>
      <c r="C174" s="9" t="s">
        <v>4</v>
      </c>
      <c r="D174" s="10"/>
      <c r="E174" s="11"/>
      <c r="F174" s="9" t="s">
        <v>5</v>
      </c>
      <c r="G174" s="10"/>
      <c r="H174" s="11"/>
      <c r="I174" s="9" t="s">
        <v>4</v>
      </c>
      <c r="J174" s="10"/>
      <c r="K174" s="11"/>
      <c r="L174" s="9" t="s">
        <v>5</v>
      </c>
      <c r="M174" s="10"/>
      <c r="N174" s="11"/>
    </row>
    <row r="175" spans="1:14" ht="15" thickBot="1" x14ac:dyDescent="0.35">
      <c r="A175" s="8"/>
      <c r="B175" s="8"/>
      <c r="C175" s="1" t="s">
        <v>6</v>
      </c>
      <c r="D175" s="1" t="s">
        <v>7</v>
      </c>
      <c r="E175" s="1" t="s">
        <v>8</v>
      </c>
      <c r="F175" s="1" t="s">
        <v>9</v>
      </c>
      <c r="G175" s="1" t="s">
        <v>10</v>
      </c>
      <c r="H175" s="1" t="s">
        <v>11</v>
      </c>
      <c r="I175" s="1" t="s">
        <v>6</v>
      </c>
      <c r="J175" s="1" t="s">
        <v>7</v>
      </c>
      <c r="K175" s="1" t="s">
        <v>8</v>
      </c>
      <c r="L175" s="1" t="s">
        <v>9</v>
      </c>
      <c r="M175" s="1" t="s">
        <v>10</v>
      </c>
      <c r="N175" s="1" t="s">
        <v>11</v>
      </c>
    </row>
    <row r="176" spans="1:14" ht="15" thickBot="1" x14ac:dyDescent="0.35">
      <c r="A176" s="2" t="s">
        <v>12</v>
      </c>
      <c r="B176" s="3">
        <v>2015</v>
      </c>
      <c r="C176" s="3">
        <v>257</v>
      </c>
      <c r="D176" s="3">
        <v>239</v>
      </c>
      <c r="E176" s="3">
        <v>201</v>
      </c>
      <c r="F176" s="3">
        <v>-18</v>
      </c>
      <c r="G176" s="3">
        <v>-38</v>
      </c>
      <c r="H176" s="3">
        <v>-56</v>
      </c>
      <c r="I176" s="3">
        <v>-2755</v>
      </c>
      <c r="J176" s="3">
        <v>-2821</v>
      </c>
      <c r="K176" s="3">
        <v>-2813</v>
      </c>
      <c r="L176" s="3">
        <v>-66</v>
      </c>
      <c r="M176" s="3">
        <v>8</v>
      </c>
      <c r="N176" s="3">
        <v>-58</v>
      </c>
    </row>
    <row r="177" spans="1:14" ht="15" thickBot="1" x14ac:dyDescent="0.35">
      <c r="A177" s="4" t="s">
        <v>13</v>
      </c>
      <c r="B177" s="5">
        <v>2015</v>
      </c>
      <c r="C177" s="5">
        <v>295</v>
      </c>
      <c r="D177" s="5">
        <v>264</v>
      </c>
      <c r="E177" s="5">
        <v>266</v>
      </c>
      <c r="F177" s="5">
        <v>-31</v>
      </c>
      <c r="G177" s="5">
        <v>2</v>
      </c>
      <c r="H177" s="5">
        <v>-29</v>
      </c>
      <c r="I177" s="5">
        <v>903</v>
      </c>
      <c r="J177" s="5">
        <v>832</v>
      </c>
      <c r="K177" s="5">
        <v>848</v>
      </c>
      <c r="L177" s="5">
        <v>-71</v>
      </c>
      <c r="M177" s="5">
        <v>16</v>
      </c>
      <c r="N177" s="5">
        <v>-55</v>
      </c>
    </row>
    <row r="178" spans="1:14" ht="15" thickBot="1" x14ac:dyDescent="0.35">
      <c r="A178" s="2" t="s">
        <v>14</v>
      </c>
      <c r="B178" s="3">
        <v>2015</v>
      </c>
      <c r="C178" s="3">
        <v>126</v>
      </c>
      <c r="D178" s="3">
        <v>85</v>
      </c>
      <c r="E178" s="3">
        <v>119</v>
      </c>
      <c r="F178" s="3">
        <v>-41</v>
      </c>
      <c r="G178" s="3">
        <v>34</v>
      </c>
      <c r="H178" s="3">
        <v>-7</v>
      </c>
      <c r="I178" s="3">
        <v>823</v>
      </c>
      <c r="J178" s="3">
        <v>765</v>
      </c>
      <c r="K178" s="3">
        <v>779</v>
      </c>
      <c r="L178" s="3">
        <v>-58</v>
      </c>
      <c r="M178" s="3">
        <v>14</v>
      </c>
      <c r="N178" s="3">
        <v>-44</v>
      </c>
    </row>
    <row r="179" spans="1:14" ht="15" thickBot="1" x14ac:dyDescent="0.35">
      <c r="A179" s="4" t="s">
        <v>15</v>
      </c>
      <c r="B179" s="5">
        <v>2015</v>
      </c>
      <c r="C179" s="5">
        <v>223</v>
      </c>
      <c r="D179" s="5">
        <v>221</v>
      </c>
      <c r="E179" s="5">
        <v>187</v>
      </c>
      <c r="F179" s="5">
        <v>-2</v>
      </c>
      <c r="G179" s="5">
        <v>-34</v>
      </c>
      <c r="H179" s="5">
        <v>-36</v>
      </c>
      <c r="I179" s="5">
        <v>1178</v>
      </c>
      <c r="J179" s="5">
        <v>1152</v>
      </c>
      <c r="K179" s="5">
        <v>1139</v>
      </c>
      <c r="L179" s="5">
        <v>-26</v>
      </c>
      <c r="M179" s="5">
        <v>-13</v>
      </c>
      <c r="N179" s="5">
        <v>-39</v>
      </c>
    </row>
    <row r="180" spans="1:14" ht="15" thickBot="1" x14ac:dyDescent="0.35">
      <c r="A180" s="2" t="s">
        <v>16</v>
      </c>
      <c r="B180" s="3">
        <v>2015</v>
      </c>
      <c r="C180" s="3">
        <v>280</v>
      </c>
      <c r="D180" s="3">
        <v>254</v>
      </c>
      <c r="E180" s="3">
        <v>260</v>
      </c>
      <c r="F180" s="3">
        <v>-26</v>
      </c>
      <c r="G180" s="3">
        <v>6</v>
      </c>
      <c r="H180" s="3">
        <v>-20</v>
      </c>
      <c r="I180" s="3">
        <v>970</v>
      </c>
      <c r="J180" s="3">
        <v>925</v>
      </c>
      <c r="K180" s="3">
        <v>928</v>
      </c>
      <c r="L180" s="3">
        <v>-45</v>
      </c>
      <c r="M180" s="3">
        <v>3</v>
      </c>
      <c r="N180" s="3">
        <v>-42</v>
      </c>
    </row>
    <row r="181" spans="1:14" ht="15" thickBot="1" x14ac:dyDescent="0.35">
      <c r="A181" s="4" t="s">
        <v>17</v>
      </c>
      <c r="B181" s="5">
        <v>2015</v>
      </c>
      <c r="C181" s="5">
        <v>223</v>
      </c>
      <c r="D181" s="5">
        <v>231</v>
      </c>
      <c r="E181" s="5">
        <v>245</v>
      </c>
      <c r="F181" s="5">
        <v>8</v>
      </c>
      <c r="G181" s="5">
        <v>14</v>
      </c>
      <c r="H181" s="5">
        <v>22</v>
      </c>
      <c r="I181" s="5">
        <v>455</v>
      </c>
      <c r="J181" s="5">
        <v>474</v>
      </c>
      <c r="K181" s="5">
        <v>471</v>
      </c>
      <c r="L181" s="5">
        <v>19</v>
      </c>
      <c r="M181" s="5">
        <v>-3</v>
      </c>
      <c r="N181" s="5">
        <v>16</v>
      </c>
    </row>
    <row r="182" spans="1:14" ht="15" thickBot="1" x14ac:dyDescent="0.35">
      <c r="A182" s="2" t="s">
        <v>18</v>
      </c>
      <c r="B182" s="3">
        <v>2015</v>
      </c>
      <c r="C182" s="3">
        <v>215</v>
      </c>
      <c r="D182" s="3">
        <v>245</v>
      </c>
      <c r="E182" s="3">
        <v>223</v>
      </c>
      <c r="F182" s="3">
        <v>30</v>
      </c>
      <c r="G182" s="3">
        <v>-22</v>
      </c>
      <c r="H182" s="3">
        <v>8</v>
      </c>
      <c r="I182" s="3">
        <v>-1045</v>
      </c>
      <c r="J182" s="3">
        <v>-968</v>
      </c>
      <c r="K182" s="3">
        <v>-964</v>
      </c>
      <c r="L182" s="3">
        <v>77</v>
      </c>
      <c r="M182" s="3">
        <v>4</v>
      </c>
      <c r="N182" s="3">
        <v>81</v>
      </c>
    </row>
    <row r="183" spans="1:14" ht="15" thickBot="1" x14ac:dyDescent="0.35">
      <c r="A183" s="4" t="s">
        <v>19</v>
      </c>
      <c r="B183" s="5">
        <v>2015</v>
      </c>
      <c r="C183" s="5">
        <v>173</v>
      </c>
      <c r="D183" s="5">
        <v>136</v>
      </c>
      <c r="E183" s="5">
        <v>153</v>
      </c>
      <c r="F183" s="5">
        <v>-37</v>
      </c>
      <c r="G183" s="5">
        <v>17</v>
      </c>
      <c r="H183" s="5">
        <v>-20</v>
      </c>
      <c r="I183" s="5">
        <v>258</v>
      </c>
      <c r="J183" s="5">
        <v>197</v>
      </c>
      <c r="K183" s="5">
        <v>190</v>
      </c>
      <c r="L183" s="5">
        <v>-61</v>
      </c>
      <c r="M183" s="5">
        <v>-7</v>
      </c>
      <c r="N183" s="5">
        <v>-68</v>
      </c>
    </row>
    <row r="184" spans="1:14" ht="15" thickBot="1" x14ac:dyDescent="0.35">
      <c r="A184" s="2" t="s">
        <v>20</v>
      </c>
      <c r="B184" s="3">
        <v>2015</v>
      </c>
      <c r="C184" s="3">
        <v>142</v>
      </c>
      <c r="D184" s="3">
        <v>137</v>
      </c>
      <c r="E184" s="3">
        <v>145</v>
      </c>
      <c r="F184" s="3">
        <v>-5</v>
      </c>
      <c r="G184" s="3">
        <v>8</v>
      </c>
      <c r="H184" s="3">
        <v>3</v>
      </c>
      <c r="I184" s="3">
        <v>558</v>
      </c>
      <c r="J184" s="3">
        <v>525</v>
      </c>
      <c r="K184" s="3">
        <v>542</v>
      </c>
      <c r="L184" s="3">
        <v>-33</v>
      </c>
      <c r="M184" s="3">
        <v>17</v>
      </c>
      <c r="N184" s="3">
        <v>-16</v>
      </c>
    </row>
    <row r="185" spans="1:14" ht="15" thickBot="1" x14ac:dyDescent="0.35">
      <c r="A185" s="4" t="s">
        <v>21</v>
      </c>
      <c r="B185" s="5">
        <v>2015</v>
      </c>
      <c r="C185" s="5">
        <v>271</v>
      </c>
      <c r="D185" s="5">
        <v>298</v>
      </c>
      <c r="E185" s="5">
        <v>307</v>
      </c>
      <c r="F185" s="5">
        <v>27</v>
      </c>
      <c r="G185" s="5">
        <v>9</v>
      </c>
      <c r="H185" s="5">
        <v>36</v>
      </c>
      <c r="I185" s="5">
        <v>1152</v>
      </c>
      <c r="J185" s="5">
        <v>1180</v>
      </c>
      <c r="K185" s="5">
        <v>1160</v>
      </c>
      <c r="L185" s="5">
        <v>28</v>
      </c>
      <c r="M185" s="5">
        <v>-20</v>
      </c>
      <c r="N185" s="5">
        <v>8</v>
      </c>
    </row>
    <row r="186" spans="1:14" ht="15" thickBot="1" x14ac:dyDescent="0.35">
      <c r="A186" s="2" t="s">
        <v>22</v>
      </c>
      <c r="B186" s="3">
        <v>2015</v>
      </c>
      <c r="C186" s="3">
        <v>211</v>
      </c>
      <c r="D186" s="3">
        <v>252</v>
      </c>
      <c r="E186" s="3">
        <v>280</v>
      </c>
      <c r="F186" s="3">
        <v>41</v>
      </c>
      <c r="G186" s="3">
        <v>28</v>
      </c>
      <c r="H186" s="3">
        <v>69</v>
      </c>
      <c r="I186" s="3">
        <v>344</v>
      </c>
      <c r="J186" s="3">
        <v>416</v>
      </c>
      <c r="K186" s="3">
        <v>433</v>
      </c>
      <c r="L186" s="3">
        <v>72</v>
      </c>
      <c r="M186" s="3">
        <v>17</v>
      </c>
      <c r="N186" s="3">
        <v>89</v>
      </c>
    </row>
    <row r="187" spans="1:14" ht="15" thickBot="1" x14ac:dyDescent="0.35">
      <c r="A187" s="4" t="s">
        <v>23</v>
      </c>
      <c r="B187" s="5">
        <v>2015</v>
      </c>
      <c r="C187" s="5">
        <v>292</v>
      </c>
      <c r="D187" s="5">
        <v>262</v>
      </c>
      <c r="E187" s="5">
        <v>271</v>
      </c>
      <c r="F187" s="5">
        <v>-30</v>
      </c>
      <c r="G187" s="5">
        <v>9</v>
      </c>
      <c r="H187" s="5">
        <v>-21</v>
      </c>
      <c r="I187" s="5">
        <v>11</v>
      </c>
      <c r="J187" s="5">
        <v>-10</v>
      </c>
      <c r="K187" s="5">
        <v>-6</v>
      </c>
      <c r="L187" s="5">
        <v>-21</v>
      </c>
      <c r="M187" s="5">
        <v>4</v>
      </c>
      <c r="N187" s="5">
        <v>-17</v>
      </c>
    </row>
    <row r="188" spans="1:14" ht="21" thickBot="1" x14ac:dyDescent="0.35">
      <c r="A188" s="2" t="s">
        <v>24</v>
      </c>
      <c r="B188" s="3">
        <v>2015</v>
      </c>
      <c r="C188" s="3"/>
      <c r="D188" s="3"/>
      <c r="E188" s="3"/>
      <c r="F188" s="3">
        <v>-7</v>
      </c>
      <c r="G188" s="3">
        <v>3</v>
      </c>
      <c r="H188" s="3">
        <v>-4</v>
      </c>
      <c r="I188" s="3"/>
      <c r="J188" s="3"/>
      <c r="K188" s="3"/>
      <c r="L188" s="3">
        <v>-15</v>
      </c>
      <c r="M188" s="3">
        <v>3</v>
      </c>
      <c r="N188" s="3">
        <v>-12</v>
      </c>
    </row>
    <row r="189" spans="1:14" ht="31.2" thickBot="1" x14ac:dyDescent="0.35">
      <c r="A189" s="4" t="s">
        <v>25</v>
      </c>
      <c r="B189" s="5">
        <v>2015</v>
      </c>
      <c r="C189" s="5"/>
      <c r="D189" s="5"/>
      <c r="E189" s="5"/>
      <c r="F189" s="5">
        <v>25</v>
      </c>
      <c r="G189" s="5">
        <v>18</v>
      </c>
      <c r="H189" s="5">
        <v>27</v>
      </c>
      <c r="I189" s="5"/>
      <c r="J189" s="5"/>
      <c r="K189" s="5"/>
      <c r="L189" s="5">
        <v>48</v>
      </c>
      <c r="M189" s="5">
        <v>11</v>
      </c>
      <c r="N189" s="5">
        <v>44</v>
      </c>
    </row>
    <row r="191" spans="1:14" ht="15" thickBot="1" x14ac:dyDescent="0.35">
      <c r="A191" s="12" t="s">
        <v>36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ht="15" thickBot="1" x14ac:dyDescent="0.35">
      <c r="A192" s="6" t="s">
        <v>0</v>
      </c>
      <c r="B192" s="6" t="s">
        <v>1</v>
      </c>
      <c r="C192" s="9" t="s">
        <v>2</v>
      </c>
      <c r="D192" s="10"/>
      <c r="E192" s="10"/>
      <c r="F192" s="10"/>
      <c r="G192" s="10"/>
      <c r="H192" s="11"/>
      <c r="I192" s="9" t="s">
        <v>3</v>
      </c>
      <c r="J192" s="10"/>
      <c r="K192" s="10"/>
      <c r="L192" s="10"/>
      <c r="M192" s="10"/>
      <c r="N192" s="11"/>
    </row>
    <row r="193" spans="1:14" ht="15" thickBot="1" x14ac:dyDescent="0.35">
      <c r="A193" s="7"/>
      <c r="B193" s="7"/>
      <c r="C193" s="9" t="s">
        <v>4</v>
      </c>
      <c r="D193" s="10"/>
      <c r="E193" s="11"/>
      <c r="F193" s="9" t="s">
        <v>5</v>
      </c>
      <c r="G193" s="10"/>
      <c r="H193" s="11"/>
      <c r="I193" s="9" t="s">
        <v>4</v>
      </c>
      <c r="J193" s="10"/>
      <c r="K193" s="11"/>
      <c r="L193" s="9" t="s">
        <v>5</v>
      </c>
      <c r="M193" s="10"/>
      <c r="N193" s="11"/>
    </row>
    <row r="194" spans="1:14" ht="15" thickBot="1" x14ac:dyDescent="0.35">
      <c r="A194" s="8"/>
      <c r="B194" s="8"/>
      <c r="C194" s="1" t="s">
        <v>6</v>
      </c>
      <c r="D194" s="1" t="s">
        <v>7</v>
      </c>
      <c r="E194" s="1" t="s">
        <v>8</v>
      </c>
      <c r="F194" s="1" t="s">
        <v>9</v>
      </c>
      <c r="G194" s="1" t="s">
        <v>10</v>
      </c>
      <c r="H194" s="1" t="s">
        <v>11</v>
      </c>
      <c r="I194" s="1" t="s">
        <v>6</v>
      </c>
      <c r="J194" s="1" t="s">
        <v>7</v>
      </c>
      <c r="K194" s="1" t="s">
        <v>8</v>
      </c>
      <c r="L194" s="1" t="s">
        <v>9</v>
      </c>
      <c r="M194" s="1" t="s">
        <v>10</v>
      </c>
      <c r="N194" s="1" t="s">
        <v>11</v>
      </c>
    </row>
    <row r="195" spans="1:14" ht="15" thickBot="1" x14ac:dyDescent="0.35">
      <c r="A195" s="2" t="s">
        <v>12</v>
      </c>
      <c r="B195" s="3">
        <v>2014</v>
      </c>
      <c r="C195" s="3">
        <v>113</v>
      </c>
      <c r="D195" s="3">
        <v>129</v>
      </c>
      <c r="E195" s="3">
        <v>144</v>
      </c>
      <c r="F195" s="3">
        <v>16</v>
      </c>
      <c r="G195" s="3">
        <v>15</v>
      </c>
      <c r="H195" s="3">
        <v>31</v>
      </c>
      <c r="I195" s="3">
        <v>-2870</v>
      </c>
      <c r="J195" s="3">
        <v>-2836</v>
      </c>
      <c r="K195" s="3">
        <v>-2818</v>
      </c>
      <c r="L195" s="3">
        <v>34</v>
      </c>
      <c r="M195" s="3">
        <v>18</v>
      </c>
      <c r="N195" s="3">
        <v>52</v>
      </c>
    </row>
    <row r="196" spans="1:14" ht="15" thickBot="1" x14ac:dyDescent="0.35">
      <c r="A196" s="4" t="s">
        <v>13</v>
      </c>
      <c r="B196" s="5">
        <v>2014</v>
      </c>
      <c r="C196" s="5">
        <v>175</v>
      </c>
      <c r="D196" s="5">
        <v>197</v>
      </c>
      <c r="E196" s="5">
        <v>222</v>
      </c>
      <c r="F196" s="5">
        <v>22</v>
      </c>
      <c r="G196" s="5">
        <v>25</v>
      </c>
      <c r="H196" s="5">
        <v>47</v>
      </c>
      <c r="I196" s="5">
        <v>750</v>
      </c>
      <c r="J196" s="5">
        <v>743</v>
      </c>
      <c r="K196" s="5">
        <v>741</v>
      </c>
      <c r="L196" s="5">
        <v>-7</v>
      </c>
      <c r="M196" s="5">
        <v>-2</v>
      </c>
      <c r="N196" s="5">
        <v>-9</v>
      </c>
    </row>
    <row r="197" spans="1:14" ht="15" thickBot="1" x14ac:dyDescent="0.35">
      <c r="A197" s="2" t="s">
        <v>14</v>
      </c>
      <c r="B197" s="3">
        <v>2014</v>
      </c>
      <c r="C197" s="3">
        <v>192</v>
      </c>
      <c r="D197" s="3">
        <v>203</v>
      </c>
      <c r="E197" s="3">
        <v>203</v>
      </c>
      <c r="F197" s="3">
        <v>11</v>
      </c>
      <c r="G197" s="3">
        <v>0</v>
      </c>
      <c r="H197" s="3">
        <v>11</v>
      </c>
      <c r="I197" s="3">
        <v>941</v>
      </c>
      <c r="J197" s="3">
        <v>944</v>
      </c>
      <c r="K197" s="3">
        <v>955</v>
      </c>
      <c r="L197" s="3">
        <v>3</v>
      </c>
      <c r="M197" s="3">
        <v>11</v>
      </c>
      <c r="N197" s="3">
        <v>14</v>
      </c>
    </row>
    <row r="198" spans="1:14" ht="15" thickBot="1" x14ac:dyDescent="0.35">
      <c r="A198" s="4" t="s">
        <v>15</v>
      </c>
      <c r="B198" s="5">
        <v>2014</v>
      </c>
      <c r="C198" s="5">
        <v>288</v>
      </c>
      <c r="D198" s="5">
        <v>282</v>
      </c>
      <c r="E198" s="5">
        <v>304</v>
      </c>
      <c r="F198" s="5">
        <v>-6</v>
      </c>
      <c r="G198" s="5">
        <v>22</v>
      </c>
      <c r="H198" s="5">
        <v>16</v>
      </c>
      <c r="I198" s="5">
        <v>1152</v>
      </c>
      <c r="J198" s="5">
        <v>1125</v>
      </c>
      <c r="K198" s="5">
        <v>1118</v>
      </c>
      <c r="L198" s="5">
        <v>-27</v>
      </c>
      <c r="M198" s="5">
        <v>-7</v>
      </c>
      <c r="N198" s="5">
        <v>-34</v>
      </c>
    </row>
    <row r="199" spans="1:14" ht="15" thickBot="1" x14ac:dyDescent="0.35">
      <c r="A199" s="2" t="s">
        <v>16</v>
      </c>
      <c r="B199" s="3">
        <v>2014</v>
      </c>
      <c r="C199" s="3">
        <v>217</v>
      </c>
      <c r="D199" s="3">
        <v>224</v>
      </c>
      <c r="E199" s="3">
        <v>229</v>
      </c>
      <c r="F199" s="3">
        <v>7</v>
      </c>
      <c r="G199" s="3">
        <v>5</v>
      </c>
      <c r="H199" s="3">
        <v>12</v>
      </c>
      <c r="I199" s="3">
        <v>920</v>
      </c>
      <c r="J199" s="3">
        <v>914</v>
      </c>
      <c r="K199" s="3">
        <v>919</v>
      </c>
      <c r="L199" s="3">
        <v>-6</v>
      </c>
      <c r="M199" s="3">
        <v>5</v>
      </c>
      <c r="N199" s="3">
        <v>-1</v>
      </c>
    </row>
    <row r="200" spans="1:14" ht="15" thickBot="1" x14ac:dyDescent="0.35">
      <c r="A200" s="4" t="s">
        <v>17</v>
      </c>
      <c r="B200" s="5">
        <v>2014</v>
      </c>
      <c r="C200" s="5">
        <v>288</v>
      </c>
      <c r="D200" s="5">
        <v>298</v>
      </c>
      <c r="E200" s="5">
        <v>267</v>
      </c>
      <c r="F200" s="5">
        <v>10</v>
      </c>
      <c r="G200" s="5">
        <v>-31</v>
      </c>
      <c r="H200" s="5">
        <v>-21</v>
      </c>
      <c r="I200" s="5">
        <v>582</v>
      </c>
      <c r="J200" s="5">
        <v>592</v>
      </c>
      <c r="K200" s="5">
        <v>588</v>
      </c>
      <c r="L200" s="5">
        <v>10</v>
      </c>
      <c r="M200" s="5">
        <v>-4</v>
      </c>
      <c r="N200" s="5">
        <v>6</v>
      </c>
    </row>
    <row r="201" spans="1:14" ht="15" thickBot="1" x14ac:dyDescent="0.35">
      <c r="A201" s="2" t="s">
        <v>18</v>
      </c>
      <c r="B201" s="3">
        <v>2014</v>
      </c>
      <c r="C201" s="3">
        <v>209</v>
      </c>
      <c r="D201" s="3">
        <v>212</v>
      </c>
      <c r="E201" s="3">
        <v>243</v>
      </c>
      <c r="F201" s="3">
        <v>3</v>
      </c>
      <c r="G201" s="3">
        <v>31</v>
      </c>
      <c r="H201" s="3">
        <v>34</v>
      </c>
      <c r="I201" s="3">
        <v>-1110</v>
      </c>
      <c r="J201" s="3">
        <v>-1110</v>
      </c>
      <c r="K201" s="3">
        <v>-1103</v>
      </c>
      <c r="L201" s="3">
        <v>0</v>
      </c>
      <c r="M201" s="3">
        <v>7</v>
      </c>
      <c r="N201" s="3">
        <v>7</v>
      </c>
    </row>
    <row r="202" spans="1:14" ht="15" thickBot="1" x14ac:dyDescent="0.35">
      <c r="A202" s="4" t="s">
        <v>19</v>
      </c>
      <c r="B202" s="5">
        <v>2014</v>
      </c>
      <c r="C202" s="5">
        <v>142</v>
      </c>
      <c r="D202" s="5">
        <v>180</v>
      </c>
      <c r="E202" s="5">
        <v>203</v>
      </c>
      <c r="F202" s="5">
        <v>38</v>
      </c>
      <c r="G202" s="5">
        <v>23</v>
      </c>
      <c r="H202" s="5">
        <v>61</v>
      </c>
      <c r="I202" s="5">
        <v>327</v>
      </c>
      <c r="J202" s="5">
        <v>382</v>
      </c>
      <c r="K202" s="5">
        <v>392</v>
      </c>
      <c r="L202" s="5">
        <v>55</v>
      </c>
      <c r="M202" s="5">
        <v>10</v>
      </c>
      <c r="N202" s="5">
        <v>65</v>
      </c>
    </row>
    <row r="203" spans="1:14" ht="15" thickBot="1" x14ac:dyDescent="0.35">
      <c r="A203" s="2" t="s">
        <v>20</v>
      </c>
      <c r="B203" s="3">
        <v>2014</v>
      </c>
      <c r="C203" s="3">
        <v>248</v>
      </c>
      <c r="D203" s="3">
        <v>256</v>
      </c>
      <c r="E203" s="3">
        <v>271</v>
      </c>
      <c r="F203" s="3">
        <v>8</v>
      </c>
      <c r="G203" s="3">
        <v>15</v>
      </c>
      <c r="H203" s="3">
        <v>23</v>
      </c>
      <c r="I203" s="3">
        <v>701</v>
      </c>
      <c r="J203" s="3">
        <v>692</v>
      </c>
      <c r="K203" s="3">
        <v>692</v>
      </c>
      <c r="L203" s="3">
        <v>-9</v>
      </c>
      <c r="M203" s="3">
        <v>0</v>
      </c>
      <c r="N203" s="3">
        <v>-9</v>
      </c>
    </row>
    <row r="204" spans="1:14" ht="15" thickBot="1" x14ac:dyDescent="0.35">
      <c r="A204" s="4" t="s">
        <v>21</v>
      </c>
      <c r="B204" s="5">
        <v>2014</v>
      </c>
      <c r="C204" s="5">
        <v>214</v>
      </c>
      <c r="D204" s="5">
        <v>243</v>
      </c>
      <c r="E204" s="5">
        <v>261</v>
      </c>
      <c r="F204" s="5">
        <v>29</v>
      </c>
      <c r="G204" s="5">
        <v>18</v>
      </c>
      <c r="H204" s="5">
        <v>47</v>
      </c>
      <c r="I204" s="5">
        <v>1064</v>
      </c>
      <c r="J204" s="5">
        <v>1051</v>
      </c>
      <c r="K204" s="5">
        <v>1058</v>
      </c>
      <c r="L204" s="5">
        <v>-13</v>
      </c>
      <c r="M204" s="5">
        <v>7</v>
      </c>
      <c r="N204" s="5">
        <v>-6</v>
      </c>
    </row>
    <row r="205" spans="1:14" ht="15" thickBot="1" x14ac:dyDescent="0.35">
      <c r="A205" s="2" t="s">
        <v>22</v>
      </c>
      <c r="B205" s="3">
        <v>2014</v>
      </c>
      <c r="C205" s="3">
        <v>321</v>
      </c>
      <c r="D205" s="3">
        <v>353</v>
      </c>
      <c r="E205" s="3">
        <v>423</v>
      </c>
      <c r="F205" s="3">
        <v>32</v>
      </c>
      <c r="G205" s="3">
        <v>70</v>
      </c>
      <c r="H205" s="3">
        <v>102</v>
      </c>
      <c r="I205" s="3">
        <v>497</v>
      </c>
      <c r="J205" s="3">
        <v>510</v>
      </c>
      <c r="K205" s="3">
        <v>478</v>
      </c>
      <c r="L205" s="3">
        <v>13</v>
      </c>
      <c r="M205" s="3">
        <v>-32</v>
      </c>
      <c r="N205" s="3">
        <v>-19</v>
      </c>
    </row>
    <row r="206" spans="1:14" ht="15" thickBot="1" x14ac:dyDescent="0.35">
      <c r="A206" s="4" t="s">
        <v>23</v>
      </c>
      <c r="B206" s="5">
        <v>2014</v>
      </c>
      <c r="C206" s="5">
        <v>252</v>
      </c>
      <c r="D206" s="5">
        <v>329</v>
      </c>
      <c r="E206" s="5">
        <v>329</v>
      </c>
      <c r="F206" s="5">
        <v>77</v>
      </c>
      <c r="G206" s="5">
        <v>0</v>
      </c>
      <c r="H206" s="5">
        <v>77</v>
      </c>
      <c r="I206" s="5">
        <v>-65</v>
      </c>
      <c r="J206" s="5">
        <v>5</v>
      </c>
      <c r="K206" s="5">
        <v>6</v>
      </c>
      <c r="L206" s="5">
        <v>70</v>
      </c>
      <c r="M206" s="5">
        <v>1</v>
      </c>
      <c r="N206" s="5">
        <v>71</v>
      </c>
    </row>
    <row r="207" spans="1:14" ht="21" thickBot="1" x14ac:dyDescent="0.35">
      <c r="A207" s="2" t="s">
        <v>24</v>
      </c>
      <c r="B207" s="3">
        <v>2014</v>
      </c>
      <c r="C207" s="3"/>
      <c r="D207" s="3"/>
      <c r="E207" s="3"/>
      <c r="F207" s="3">
        <v>21</v>
      </c>
      <c r="G207" s="3">
        <v>16</v>
      </c>
      <c r="H207" s="3">
        <v>37</v>
      </c>
      <c r="I207" s="3"/>
      <c r="J207" s="3"/>
      <c r="K207" s="3"/>
      <c r="L207" s="3">
        <v>10</v>
      </c>
      <c r="M207" s="3">
        <v>1</v>
      </c>
      <c r="N207" s="3">
        <v>11</v>
      </c>
    </row>
    <row r="208" spans="1:14" ht="31.2" thickBot="1" x14ac:dyDescent="0.35">
      <c r="A208" s="4" t="s">
        <v>25</v>
      </c>
      <c r="B208" s="5">
        <v>2014</v>
      </c>
      <c r="C208" s="5"/>
      <c r="D208" s="5"/>
      <c r="E208" s="5"/>
      <c r="F208" s="5">
        <v>22</v>
      </c>
      <c r="G208" s="5">
        <v>21</v>
      </c>
      <c r="H208" s="5">
        <v>40</v>
      </c>
      <c r="I208" s="5"/>
      <c r="J208" s="5"/>
      <c r="K208" s="5"/>
      <c r="L208" s="5">
        <v>21</v>
      </c>
      <c r="M208" s="5">
        <v>9</v>
      </c>
      <c r="N208" s="5">
        <v>24</v>
      </c>
    </row>
    <row r="210" spans="1:14" ht="15" thickBot="1" x14ac:dyDescent="0.35">
      <c r="A210" s="12" t="s">
        <v>37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4" ht="15" thickBot="1" x14ac:dyDescent="0.35">
      <c r="A211" s="6" t="s">
        <v>0</v>
      </c>
      <c r="B211" s="6" t="s">
        <v>1</v>
      </c>
      <c r="C211" s="9" t="s">
        <v>2</v>
      </c>
      <c r="D211" s="10"/>
      <c r="E211" s="10"/>
      <c r="F211" s="10"/>
      <c r="G211" s="10"/>
      <c r="H211" s="11"/>
      <c r="I211" s="9" t="s">
        <v>3</v>
      </c>
      <c r="J211" s="10"/>
      <c r="K211" s="10"/>
      <c r="L211" s="10"/>
      <c r="M211" s="10"/>
      <c r="N211" s="11"/>
    </row>
    <row r="212" spans="1:14" ht="15" thickBot="1" x14ac:dyDescent="0.35">
      <c r="A212" s="7"/>
      <c r="B212" s="7"/>
      <c r="C212" s="9" t="s">
        <v>4</v>
      </c>
      <c r="D212" s="10"/>
      <c r="E212" s="11"/>
      <c r="F212" s="9" t="s">
        <v>5</v>
      </c>
      <c r="G212" s="10"/>
      <c r="H212" s="11"/>
      <c r="I212" s="9" t="s">
        <v>4</v>
      </c>
      <c r="J212" s="10"/>
      <c r="K212" s="11"/>
      <c r="L212" s="9" t="s">
        <v>5</v>
      </c>
      <c r="M212" s="10"/>
      <c r="N212" s="11"/>
    </row>
    <row r="213" spans="1:14" ht="15" thickBot="1" x14ac:dyDescent="0.35">
      <c r="A213" s="8"/>
      <c r="B213" s="8"/>
      <c r="C213" s="1" t="s">
        <v>6</v>
      </c>
      <c r="D213" s="1" t="s">
        <v>7</v>
      </c>
      <c r="E213" s="1" t="s">
        <v>8</v>
      </c>
      <c r="F213" s="1" t="s">
        <v>9</v>
      </c>
      <c r="G213" s="1" t="s">
        <v>10</v>
      </c>
      <c r="H213" s="1" t="s">
        <v>11</v>
      </c>
      <c r="I213" s="1" t="s">
        <v>6</v>
      </c>
      <c r="J213" s="1" t="s">
        <v>7</v>
      </c>
      <c r="K213" s="1" t="s">
        <v>8</v>
      </c>
      <c r="L213" s="1" t="s">
        <v>9</v>
      </c>
      <c r="M213" s="1" t="s">
        <v>10</v>
      </c>
      <c r="N213" s="1" t="s">
        <v>11</v>
      </c>
    </row>
    <row r="214" spans="1:14" ht="15" thickBot="1" x14ac:dyDescent="0.35">
      <c r="A214" s="2" t="s">
        <v>12</v>
      </c>
      <c r="B214" s="3">
        <v>2013</v>
      </c>
      <c r="C214" s="3">
        <v>157</v>
      </c>
      <c r="D214" s="3">
        <v>119</v>
      </c>
      <c r="E214" s="3">
        <v>148</v>
      </c>
      <c r="F214" s="3">
        <v>-38</v>
      </c>
      <c r="G214" s="3">
        <v>29</v>
      </c>
      <c r="H214" s="3">
        <v>-9</v>
      </c>
      <c r="I214" s="3">
        <v>-2840</v>
      </c>
      <c r="J214" s="3">
        <v>-2916</v>
      </c>
      <c r="K214" s="3">
        <v>-2856</v>
      </c>
      <c r="L214" s="3">
        <v>-76</v>
      </c>
      <c r="M214" s="3">
        <v>60</v>
      </c>
      <c r="N214" s="3">
        <v>-16</v>
      </c>
    </row>
    <row r="215" spans="1:14" ht="15" thickBot="1" x14ac:dyDescent="0.35">
      <c r="A215" s="4" t="s">
        <v>13</v>
      </c>
      <c r="B215" s="5">
        <v>2013</v>
      </c>
      <c r="C215" s="5">
        <v>236</v>
      </c>
      <c r="D215" s="5">
        <v>268</v>
      </c>
      <c r="E215" s="5">
        <v>332</v>
      </c>
      <c r="F215" s="5">
        <v>32</v>
      </c>
      <c r="G215" s="5">
        <v>64</v>
      </c>
      <c r="H215" s="5">
        <v>96</v>
      </c>
      <c r="I215" s="5">
        <v>959</v>
      </c>
      <c r="J215" s="5">
        <v>1022</v>
      </c>
      <c r="K215" s="5">
        <v>1048</v>
      </c>
      <c r="L215" s="5">
        <v>63</v>
      </c>
      <c r="M215" s="5">
        <v>26</v>
      </c>
      <c r="N215" s="5">
        <v>89</v>
      </c>
    </row>
    <row r="216" spans="1:14" ht="15" thickBot="1" x14ac:dyDescent="0.35">
      <c r="A216" s="2" t="s">
        <v>14</v>
      </c>
      <c r="B216" s="3">
        <v>2013</v>
      </c>
      <c r="C216" s="3">
        <v>88</v>
      </c>
      <c r="D216" s="3">
        <v>138</v>
      </c>
      <c r="E216" s="3">
        <v>142</v>
      </c>
      <c r="F216" s="3">
        <v>50</v>
      </c>
      <c r="G216" s="3">
        <v>4</v>
      </c>
      <c r="H216" s="3">
        <v>54</v>
      </c>
      <c r="I216" s="3">
        <v>759</v>
      </c>
      <c r="J216" s="3">
        <v>810</v>
      </c>
      <c r="K216" s="3">
        <v>818</v>
      </c>
      <c r="L216" s="3">
        <v>51</v>
      </c>
      <c r="M216" s="3">
        <v>8</v>
      </c>
      <c r="N216" s="3">
        <v>59</v>
      </c>
    </row>
    <row r="217" spans="1:14" ht="15" thickBot="1" x14ac:dyDescent="0.35">
      <c r="A217" s="4" t="s">
        <v>15</v>
      </c>
      <c r="B217" s="5">
        <v>2013</v>
      </c>
      <c r="C217" s="5">
        <v>165</v>
      </c>
      <c r="D217" s="5">
        <v>149</v>
      </c>
      <c r="E217" s="5">
        <v>199</v>
      </c>
      <c r="F217" s="5">
        <v>-16</v>
      </c>
      <c r="G217" s="5">
        <v>50</v>
      </c>
      <c r="H217" s="5">
        <v>34</v>
      </c>
      <c r="I217" s="5">
        <v>932</v>
      </c>
      <c r="J217" s="5">
        <v>912</v>
      </c>
      <c r="K217" s="5">
        <v>943</v>
      </c>
      <c r="L217" s="5">
        <v>-20</v>
      </c>
      <c r="M217" s="5">
        <v>31</v>
      </c>
      <c r="N217" s="5">
        <v>11</v>
      </c>
    </row>
    <row r="218" spans="1:14" ht="15" thickBot="1" x14ac:dyDescent="0.35">
      <c r="A218" s="2" t="s">
        <v>16</v>
      </c>
      <c r="B218" s="3">
        <v>2013</v>
      </c>
      <c r="C218" s="3">
        <v>175</v>
      </c>
      <c r="D218" s="3">
        <v>195</v>
      </c>
      <c r="E218" s="3">
        <v>176</v>
      </c>
      <c r="F218" s="3">
        <v>20</v>
      </c>
      <c r="G218" s="3">
        <v>-19</v>
      </c>
      <c r="H218" s="3">
        <v>1</v>
      </c>
      <c r="I218" s="3">
        <v>885</v>
      </c>
      <c r="J218" s="3">
        <v>870</v>
      </c>
      <c r="K218" s="3">
        <v>870</v>
      </c>
      <c r="L218" s="3">
        <v>-15</v>
      </c>
      <c r="M218" s="3">
        <v>0</v>
      </c>
      <c r="N218" s="3">
        <v>-15</v>
      </c>
    </row>
    <row r="219" spans="1:14" ht="15" thickBot="1" x14ac:dyDescent="0.35">
      <c r="A219" s="4" t="s">
        <v>17</v>
      </c>
      <c r="B219" s="5">
        <v>2013</v>
      </c>
      <c r="C219" s="5">
        <v>195</v>
      </c>
      <c r="D219" s="5">
        <v>188</v>
      </c>
      <c r="E219" s="5">
        <v>172</v>
      </c>
      <c r="F219" s="5">
        <v>-7</v>
      </c>
      <c r="G219" s="5">
        <v>-16</v>
      </c>
      <c r="H219" s="5">
        <v>-23</v>
      </c>
      <c r="I219" s="5">
        <v>422</v>
      </c>
      <c r="J219" s="5">
        <v>394</v>
      </c>
      <c r="K219" s="5">
        <v>386</v>
      </c>
      <c r="L219" s="5">
        <v>-28</v>
      </c>
      <c r="M219" s="5">
        <v>-8</v>
      </c>
      <c r="N219" s="5">
        <v>-36</v>
      </c>
    </row>
    <row r="220" spans="1:14" ht="15" thickBot="1" x14ac:dyDescent="0.35">
      <c r="A220" s="2" t="s">
        <v>18</v>
      </c>
      <c r="B220" s="3">
        <v>2013</v>
      </c>
      <c r="C220" s="3">
        <v>162</v>
      </c>
      <c r="D220" s="3">
        <v>104</v>
      </c>
      <c r="E220" s="3">
        <v>89</v>
      </c>
      <c r="F220" s="3">
        <v>-58</v>
      </c>
      <c r="G220" s="3">
        <v>-15</v>
      </c>
      <c r="H220" s="3">
        <v>-73</v>
      </c>
      <c r="I220" s="3">
        <v>-1113</v>
      </c>
      <c r="J220" s="3">
        <v>-1186</v>
      </c>
      <c r="K220" s="3">
        <v>-1192</v>
      </c>
      <c r="L220" s="3">
        <v>-73</v>
      </c>
      <c r="M220" s="3">
        <v>-6</v>
      </c>
      <c r="N220" s="3">
        <v>-79</v>
      </c>
    </row>
    <row r="221" spans="1:14" ht="15" thickBot="1" x14ac:dyDescent="0.35">
      <c r="A221" s="4" t="s">
        <v>19</v>
      </c>
      <c r="B221" s="5">
        <v>2013</v>
      </c>
      <c r="C221" s="5">
        <v>169</v>
      </c>
      <c r="D221" s="5">
        <v>193</v>
      </c>
      <c r="E221" s="5">
        <v>238</v>
      </c>
      <c r="F221" s="5">
        <v>24</v>
      </c>
      <c r="G221" s="5">
        <v>45</v>
      </c>
      <c r="H221" s="5">
        <v>69</v>
      </c>
      <c r="I221" s="5">
        <v>378</v>
      </c>
      <c r="J221" s="5">
        <v>411</v>
      </c>
      <c r="K221" s="5">
        <v>425</v>
      </c>
      <c r="L221" s="5">
        <v>33</v>
      </c>
      <c r="M221" s="5">
        <v>14</v>
      </c>
      <c r="N221" s="5">
        <v>47</v>
      </c>
    </row>
    <row r="222" spans="1:14" ht="15" thickBot="1" x14ac:dyDescent="0.35">
      <c r="A222" s="2" t="s">
        <v>20</v>
      </c>
      <c r="B222" s="3">
        <v>2013</v>
      </c>
      <c r="C222" s="3">
        <v>148</v>
      </c>
      <c r="D222" s="3">
        <v>163</v>
      </c>
      <c r="E222" s="3">
        <v>175</v>
      </c>
      <c r="F222" s="3">
        <v>15</v>
      </c>
      <c r="G222" s="3">
        <v>12</v>
      </c>
      <c r="H222" s="3">
        <v>27</v>
      </c>
      <c r="I222" s="3">
        <v>612</v>
      </c>
      <c r="J222" s="3">
        <v>598</v>
      </c>
      <c r="K222" s="3">
        <v>610</v>
      </c>
      <c r="L222" s="3">
        <v>-14</v>
      </c>
      <c r="M222" s="3">
        <v>12</v>
      </c>
      <c r="N222" s="3">
        <v>-2</v>
      </c>
    </row>
    <row r="223" spans="1:14" ht="15" thickBot="1" x14ac:dyDescent="0.35">
      <c r="A223" s="4" t="s">
        <v>21</v>
      </c>
      <c r="B223" s="5">
        <v>2013</v>
      </c>
      <c r="C223" s="5">
        <v>204</v>
      </c>
      <c r="D223" s="5">
        <v>200</v>
      </c>
      <c r="E223" s="5">
        <v>200</v>
      </c>
      <c r="F223" s="5">
        <v>-4</v>
      </c>
      <c r="G223" s="5">
        <v>0</v>
      </c>
      <c r="H223" s="5">
        <v>-4</v>
      </c>
      <c r="I223" s="5">
        <v>940</v>
      </c>
      <c r="J223" s="5">
        <v>909</v>
      </c>
      <c r="K223" s="5">
        <v>911</v>
      </c>
      <c r="L223" s="5">
        <v>-31</v>
      </c>
      <c r="M223" s="5">
        <v>2</v>
      </c>
      <c r="N223" s="5">
        <v>-29</v>
      </c>
    </row>
    <row r="224" spans="1:14" ht="15" thickBot="1" x14ac:dyDescent="0.35">
      <c r="A224" s="2" t="s">
        <v>22</v>
      </c>
      <c r="B224" s="3">
        <v>2013</v>
      </c>
      <c r="C224" s="3">
        <v>203</v>
      </c>
      <c r="D224" s="3">
        <v>241</v>
      </c>
      <c r="E224" s="3">
        <v>274</v>
      </c>
      <c r="F224" s="3">
        <v>38</v>
      </c>
      <c r="G224" s="3">
        <v>33</v>
      </c>
      <c r="H224" s="3">
        <v>71</v>
      </c>
      <c r="I224" s="3">
        <v>421</v>
      </c>
      <c r="J224" s="3">
        <v>476</v>
      </c>
      <c r="K224" s="3">
        <v>523</v>
      </c>
      <c r="L224" s="3">
        <v>55</v>
      </c>
      <c r="M224" s="3">
        <v>47</v>
      </c>
      <c r="N224" s="3">
        <v>102</v>
      </c>
    </row>
    <row r="225" spans="1:14" ht="15" thickBot="1" x14ac:dyDescent="0.35">
      <c r="A225" s="4" t="s">
        <v>23</v>
      </c>
      <c r="B225" s="5">
        <v>2013</v>
      </c>
      <c r="C225" s="5">
        <v>74</v>
      </c>
      <c r="D225" s="5">
        <v>75</v>
      </c>
      <c r="E225" s="5">
        <v>84</v>
      </c>
      <c r="F225" s="5">
        <v>1</v>
      </c>
      <c r="G225" s="5">
        <v>9</v>
      </c>
      <c r="H225" s="5">
        <v>10</v>
      </c>
      <c r="I225" s="5">
        <v>-246</v>
      </c>
      <c r="J225" s="5">
        <v>-270</v>
      </c>
      <c r="K225" s="5">
        <v>-267</v>
      </c>
      <c r="L225" s="5">
        <v>-24</v>
      </c>
      <c r="M225" s="5">
        <v>3</v>
      </c>
      <c r="N225" s="5">
        <v>-21</v>
      </c>
    </row>
    <row r="226" spans="1:14" ht="21" thickBot="1" x14ac:dyDescent="0.35">
      <c r="A226" s="2" t="s">
        <v>24</v>
      </c>
      <c r="B226" s="3">
        <v>2013</v>
      </c>
      <c r="C226" s="3"/>
      <c r="D226" s="3"/>
      <c r="E226" s="3"/>
      <c r="F226" s="3">
        <v>5</v>
      </c>
      <c r="G226" s="3">
        <v>16</v>
      </c>
      <c r="H226" s="3">
        <v>21</v>
      </c>
      <c r="I226" s="3"/>
      <c r="J226" s="3"/>
      <c r="K226" s="3"/>
      <c r="L226" s="3">
        <v>-7</v>
      </c>
      <c r="M226" s="3">
        <v>16</v>
      </c>
      <c r="N226" s="3">
        <v>9</v>
      </c>
    </row>
    <row r="227" spans="1:14" ht="31.2" thickBot="1" x14ac:dyDescent="0.35">
      <c r="A227" s="4" t="s">
        <v>25</v>
      </c>
      <c r="B227" s="5">
        <v>2013</v>
      </c>
      <c r="C227" s="5"/>
      <c r="D227" s="5"/>
      <c r="E227" s="5"/>
      <c r="F227" s="5">
        <v>25</v>
      </c>
      <c r="G227" s="5">
        <v>25</v>
      </c>
      <c r="H227" s="5">
        <v>39</v>
      </c>
      <c r="I227" s="5"/>
      <c r="J227" s="5"/>
      <c r="K227" s="5"/>
      <c r="L227" s="5">
        <v>40</v>
      </c>
      <c r="M227" s="5">
        <v>18</v>
      </c>
      <c r="N227" s="5">
        <v>42</v>
      </c>
    </row>
    <row r="229" spans="1:14" ht="15" thickBot="1" x14ac:dyDescent="0.35">
      <c r="A229" s="12" t="s">
        <v>38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ht="15" thickBot="1" x14ac:dyDescent="0.35">
      <c r="A230" s="6" t="s">
        <v>0</v>
      </c>
      <c r="B230" s="6" t="s">
        <v>1</v>
      </c>
      <c r="C230" s="9" t="s">
        <v>2</v>
      </c>
      <c r="D230" s="10"/>
      <c r="E230" s="10"/>
      <c r="F230" s="10"/>
      <c r="G230" s="10"/>
      <c r="H230" s="11"/>
      <c r="I230" s="9" t="s">
        <v>3</v>
      </c>
      <c r="J230" s="10"/>
      <c r="K230" s="10"/>
      <c r="L230" s="10"/>
      <c r="M230" s="10"/>
      <c r="N230" s="11"/>
    </row>
    <row r="231" spans="1:14" ht="15" thickBot="1" x14ac:dyDescent="0.35">
      <c r="A231" s="7"/>
      <c r="B231" s="7"/>
      <c r="C231" s="9" t="s">
        <v>4</v>
      </c>
      <c r="D231" s="10"/>
      <c r="E231" s="11"/>
      <c r="F231" s="9" t="s">
        <v>5</v>
      </c>
      <c r="G231" s="10"/>
      <c r="H231" s="11"/>
      <c r="I231" s="9" t="s">
        <v>4</v>
      </c>
      <c r="J231" s="10"/>
      <c r="K231" s="11"/>
      <c r="L231" s="9" t="s">
        <v>5</v>
      </c>
      <c r="M231" s="10"/>
      <c r="N231" s="11"/>
    </row>
    <row r="232" spans="1:14" ht="15" thickBot="1" x14ac:dyDescent="0.35">
      <c r="A232" s="8"/>
      <c r="B232" s="8"/>
      <c r="C232" s="1" t="s">
        <v>6</v>
      </c>
      <c r="D232" s="1" t="s">
        <v>7</v>
      </c>
      <c r="E232" s="1" t="s">
        <v>8</v>
      </c>
      <c r="F232" s="1" t="s">
        <v>9</v>
      </c>
      <c r="G232" s="1" t="s">
        <v>10</v>
      </c>
      <c r="H232" s="1" t="s">
        <v>11</v>
      </c>
      <c r="I232" s="1" t="s">
        <v>6</v>
      </c>
      <c r="J232" s="1" t="s">
        <v>7</v>
      </c>
      <c r="K232" s="1" t="s">
        <v>8</v>
      </c>
      <c r="L232" s="1" t="s">
        <v>9</v>
      </c>
      <c r="M232" s="1" t="s">
        <v>10</v>
      </c>
      <c r="N232" s="1" t="s">
        <v>11</v>
      </c>
    </row>
    <row r="233" spans="1:14" ht="15" thickBot="1" x14ac:dyDescent="0.35">
      <c r="A233" s="2" t="s">
        <v>12</v>
      </c>
      <c r="B233" s="3">
        <v>2012</v>
      </c>
      <c r="C233" s="3">
        <v>243</v>
      </c>
      <c r="D233" s="3">
        <v>284</v>
      </c>
      <c r="E233" s="3">
        <v>275</v>
      </c>
      <c r="F233" s="3">
        <v>41</v>
      </c>
      <c r="G233" s="3">
        <v>-9</v>
      </c>
      <c r="H233" s="3">
        <v>32</v>
      </c>
      <c r="I233" s="3">
        <v>-2689</v>
      </c>
      <c r="J233" s="3">
        <v>-2652</v>
      </c>
      <c r="K233" s="3">
        <v>-2668</v>
      </c>
      <c r="L233" s="3">
        <v>37</v>
      </c>
      <c r="M233" s="3">
        <v>-16</v>
      </c>
      <c r="N233" s="3">
        <v>21</v>
      </c>
    </row>
    <row r="234" spans="1:14" ht="15" thickBot="1" x14ac:dyDescent="0.35">
      <c r="A234" s="4" t="s">
        <v>13</v>
      </c>
      <c r="B234" s="5">
        <v>2012</v>
      </c>
      <c r="C234" s="5">
        <v>227</v>
      </c>
      <c r="D234" s="5">
        <v>240</v>
      </c>
      <c r="E234" s="5">
        <v>259</v>
      </c>
      <c r="F234" s="5">
        <v>13</v>
      </c>
      <c r="G234" s="5">
        <v>19</v>
      </c>
      <c r="H234" s="5">
        <v>32</v>
      </c>
      <c r="I234" s="5">
        <v>851</v>
      </c>
      <c r="J234" s="5">
        <v>902</v>
      </c>
      <c r="K234" s="5">
        <v>913</v>
      </c>
      <c r="L234" s="5">
        <v>51</v>
      </c>
      <c r="M234" s="5">
        <v>11</v>
      </c>
      <c r="N234" s="5">
        <v>62</v>
      </c>
    </row>
    <row r="235" spans="1:14" ht="15" thickBot="1" x14ac:dyDescent="0.35">
      <c r="A235" s="2" t="s">
        <v>14</v>
      </c>
      <c r="B235" s="3">
        <v>2012</v>
      </c>
      <c r="C235" s="3">
        <v>120</v>
      </c>
      <c r="D235" s="3">
        <v>154</v>
      </c>
      <c r="E235" s="3">
        <v>143</v>
      </c>
      <c r="F235" s="3">
        <v>34</v>
      </c>
      <c r="G235" s="3">
        <v>-11</v>
      </c>
      <c r="H235" s="3">
        <v>23</v>
      </c>
      <c r="I235" s="3">
        <v>811</v>
      </c>
      <c r="J235" s="3">
        <v>861</v>
      </c>
      <c r="K235" s="3">
        <v>871</v>
      </c>
      <c r="L235" s="3">
        <v>50</v>
      </c>
      <c r="M235" s="3">
        <v>10</v>
      </c>
      <c r="N235" s="3">
        <v>60</v>
      </c>
    </row>
    <row r="236" spans="1:14" ht="15" thickBot="1" x14ac:dyDescent="0.35">
      <c r="A236" s="4" t="s">
        <v>15</v>
      </c>
      <c r="B236" s="5">
        <v>2012</v>
      </c>
      <c r="C236" s="5">
        <v>115</v>
      </c>
      <c r="D236" s="5">
        <v>77</v>
      </c>
      <c r="E236" s="5">
        <v>68</v>
      </c>
      <c r="F236" s="5">
        <v>-38</v>
      </c>
      <c r="G236" s="5">
        <v>-9</v>
      </c>
      <c r="H236" s="5">
        <v>-47</v>
      </c>
      <c r="I236" s="5">
        <v>896</v>
      </c>
      <c r="J236" s="5">
        <v>857</v>
      </c>
      <c r="K236" s="5">
        <v>864</v>
      </c>
      <c r="L236" s="5">
        <v>-39</v>
      </c>
      <c r="M236" s="5">
        <v>7</v>
      </c>
      <c r="N236" s="5">
        <v>-32</v>
      </c>
    </row>
    <row r="237" spans="1:14" ht="15" thickBot="1" x14ac:dyDescent="0.35">
      <c r="A237" s="2" t="s">
        <v>16</v>
      </c>
      <c r="B237" s="3">
        <v>2012</v>
      </c>
      <c r="C237" s="3">
        <v>69</v>
      </c>
      <c r="D237" s="3">
        <v>77</v>
      </c>
      <c r="E237" s="3">
        <v>87</v>
      </c>
      <c r="F237" s="3">
        <v>8</v>
      </c>
      <c r="G237" s="3">
        <v>10</v>
      </c>
      <c r="H237" s="3">
        <v>18</v>
      </c>
      <c r="I237" s="3">
        <v>789</v>
      </c>
      <c r="J237" s="3">
        <v>780</v>
      </c>
      <c r="K237" s="3">
        <v>778</v>
      </c>
      <c r="L237" s="3">
        <v>-9</v>
      </c>
      <c r="M237" s="3">
        <v>-2</v>
      </c>
      <c r="N237" s="3">
        <v>-11</v>
      </c>
    </row>
    <row r="238" spans="1:14" ht="15" thickBot="1" x14ac:dyDescent="0.35">
      <c r="A238" s="4" t="s">
        <v>17</v>
      </c>
      <c r="B238" s="5">
        <v>2012</v>
      </c>
      <c r="C238" s="5">
        <v>80</v>
      </c>
      <c r="D238" s="5">
        <v>64</v>
      </c>
      <c r="E238" s="5">
        <v>45</v>
      </c>
      <c r="F238" s="5">
        <v>-16</v>
      </c>
      <c r="G238" s="5">
        <v>-19</v>
      </c>
      <c r="H238" s="5">
        <v>-35</v>
      </c>
      <c r="I238" s="5">
        <v>391</v>
      </c>
      <c r="J238" s="5">
        <v>349</v>
      </c>
      <c r="K238" s="5">
        <v>334</v>
      </c>
      <c r="L238" s="5">
        <v>-42</v>
      </c>
      <c r="M238" s="5">
        <v>-15</v>
      </c>
      <c r="N238" s="5">
        <v>-57</v>
      </c>
    </row>
    <row r="239" spans="1:14" ht="15" thickBot="1" x14ac:dyDescent="0.35">
      <c r="A239" s="2" t="s">
        <v>18</v>
      </c>
      <c r="B239" s="3">
        <v>2012</v>
      </c>
      <c r="C239" s="3">
        <v>163</v>
      </c>
      <c r="D239" s="3">
        <v>141</v>
      </c>
      <c r="E239" s="3">
        <v>181</v>
      </c>
      <c r="F239" s="3">
        <v>-22</v>
      </c>
      <c r="G239" s="3">
        <v>40</v>
      </c>
      <c r="H239" s="3">
        <v>18</v>
      </c>
      <c r="I239" s="3">
        <v>-1204</v>
      </c>
      <c r="J239" s="3">
        <v>-1217</v>
      </c>
      <c r="K239" s="3">
        <v>-1204</v>
      </c>
      <c r="L239" s="3">
        <v>-13</v>
      </c>
      <c r="M239" s="3">
        <v>13</v>
      </c>
      <c r="N239" s="3">
        <v>0</v>
      </c>
    </row>
    <row r="240" spans="1:14" ht="15" thickBot="1" x14ac:dyDescent="0.35">
      <c r="A240" s="4" t="s">
        <v>19</v>
      </c>
      <c r="B240" s="5">
        <v>2012</v>
      </c>
      <c r="C240" s="5">
        <v>96</v>
      </c>
      <c r="D240" s="5">
        <v>142</v>
      </c>
      <c r="E240" s="5">
        <v>192</v>
      </c>
      <c r="F240" s="5">
        <v>46</v>
      </c>
      <c r="G240" s="5">
        <v>50</v>
      </c>
      <c r="H240" s="5">
        <v>96</v>
      </c>
      <c r="I240" s="5">
        <v>252</v>
      </c>
      <c r="J240" s="5">
        <v>370</v>
      </c>
      <c r="K240" s="5">
        <v>381</v>
      </c>
      <c r="L240" s="5">
        <v>118</v>
      </c>
      <c r="M240" s="5">
        <v>11</v>
      </c>
      <c r="N240" s="5">
        <v>129</v>
      </c>
    </row>
    <row r="241" spans="1:14" ht="15" thickBot="1" x14ac:dyDescent="0.35">
      <c r="A241" s="2" t="s">
        <v>20</v>
      </c>
      <c r="B241" s="3">
        <v>2012</v>
      </c>
      <c r="C241" s="3">
        <v>114</v>
      </c>
      <c r="D241" s="3">
        <v>148</v>
      </c>
      <c r="E241" s="3">
        <v>132</v>
      </c>
      <c r="F241" s="3">
        <v>34</v>
      </c>
      <c r="G241" s="3">
        <v>-16</v>
      </c>
      <c r="H241" s="3">
        <v>18</v>
      </c>
      <c r="I241" s="3">
        <v>574</v>
      </c>
      <c r="J241" s="3">
        <v>647</v>
      </c>
      <c r="K241" s="3">
        <v>632</v>
      </c>
      <c r="L241" s="3">
        <v>73</v>
      </c>
      <c r="M241" s="3">
        <v>-15</v>
      </c>
      <c r="N241" s="3">
        <v>58</v>
      </c>
    </row>
    <row r="242" spans="1:14" ht="15" thickBot="1" x14ac:dyDescent="0.35">
      <c r="A242" s="4" t="s">
        <v>21</v>
      </c>
      <c r="B242" s="5">
        <v>2012</v>
      </c>
      <c r="C242" s="5">
        <v>171</v>
      </c>
      <c r="D242" s="5">
        <v>138</v>
      </c>
      <c r="E242" s="5">
        <v>137</v>
      </c>
      <c r="F242" s="5">
        <v>-33</v>
      </c>
      <c r="G242" s="5">
        <v>-1</v>
      </c>
      <c r="H242" s="5">
        <v>-34</v>
      </c>
      <c r="I242" s="5">
        <v>911</v>
      </c>
      <c r="J242" s="5">
        <v>836</v>
      </c>
      <c r="K242" s="5">
        <v>842</v>
      </c>
      <c r="L242" s="5">
        <v>-75</v>
      </c>
      <c r="M242" s="5">
        <v>6</v>
      </c>
      <c r="N242" s="5">
        <v>-69</v>
      </c>
    </row>
    <row r="243" spans="1:14" ht="15" thickBot="1" x14ac:dyDescent="0.35">
      <c r="A243" s="2" t="s">
        <v>22</v>
      </c>
      <c r="B243" s="3">
        <v>2012</v>
      </c>
      <c r="C243" s="3">
        <v>146</v>
      </c>
      <c r="D243" s="3">
        <v>161</v>
      </c>
      <c r="E243" s="3">
        <v>247</v>
      </c>
      <c r="F243" s="3">
        <v>15</v>
      </c>
      <c r="G243" s="3">
        <v>86</v>
      </c>
      <c r="H243" s="3">
        <v>101</v>
      </c>
      <c r="I243" s="3">
        <v>367</v>
      </c>
      <c r="J243" s="3">
        <v>357</v>
      </c>
      <c r="K243" s="3">
        <v>395</v>
      </c>
      <c r="L243" s="3">
        <v>-10</v>
      </c>
      <c r="M243" s="3">
        <v>38</v>
      </c>
      <c r="N243" s="3">
        <v>28</v>
      </c>
    </row>
    <row r="244" spans="1:14" ht="15" thickBot="1" x14ac:dyDescent="0.35">
      <c r="A244" s="4" t="s">
        <v>23</v>
      </c>
      <c r="B244" s="5">
        <v>2012</v>
      </c>
      <c r="C244" s="5">
        <v>155</v>
      </c>
      <c r="D244" s="5">
        <v>196</v>
      </c>
      <c r="E244" s="5">
        <v>219</v>
      </c>
      <c r="F244" s="5">
        <v>41</v>
      </c>
      <c r="G244" s="5">
        <v>23</v>
      </c>
      <c r="H244" s="5">
        <v>64</v>
      </c>
      <c r="I244" s="5">
        <v>-243</v>
      </c>
      <c r="J244" s="5">
        <v>-91</v>
      </c>
      <c r="K244" s="5">
        <v>-76</v>
      </c>
      <c r="L244" s="5">
        <v>152</v>
      </c>
      <c r="M244" s="5">
        <v>15</v>
      </c>
      <c r="N244" s="5">
        <v>167</v>
      </c>
    </row>
    <row r="245" spans="1:14" ht="21" thickBot="1" x14ac:dyDescent="0.35">
      <c r="A245" s="2" t="s">
        <v>24</v>
      </c>
      <c r="B245" s="3">
        <v>2012</v>
      </c>
      <c r="C245" s="3"/>
      <c r="D245" s="3"/>
      <c r="E245" s="3"/>
      <c r="F245" s="3">
        <v>10</v>
      </c>
      <c r="G245" s="3">
        <v>14</v>
      </c>
      <c r="H245" s="3">
        <v>24</v>
      </c>
      <c r="I245" s="3"/>
      <c r="J245" s="3"/>
      <c r="K245" s="3"/>
      <c r="L245" s="3">
        <v>24</v>
      </c>
      <c r="M245" s="3">
        <v>5</v>
      </c>
      <c r="N245" s="3">
        <v>30</v>
      </c>
    </row>
    <row r="246" spans="1:14" ht="31.2" thickBot="1" x14ac:dyDescent="0.35">
      <c r="A246" s="4" t="s">
        <v>25</v>
      </c>
      <c r="B246" s="5">
        <v>2012</v>
      </c>
      <c r="C246" s="5"/>
      <c r="D246" s="5"/>
      <c r="E246" s="5"/>
      <c r="F246" s="5">
        <v>28</v>
      </c>
      <c r="G246" s="5">
        <v>24</v>
      </c>
      <c r="H246" s="5">
        <v>43</v>
      </c>
      <c r="I246" s="5"/>
      <c r="J246" s="5"/>
      <c r="K246" s="5"/>
      <c r="L246" s="5">
        <v>56</v>
      </c>
      <c r="M246" s="5">
        <v>13</v>
      </c>
      <c r="N246" s="5">
        <v>58</v>
      </c>
    </row>
    <row r="248" spans="1:14" ht="15" thickBot="1" x14ac:dyDescent="0.35">
      <c r="A248" s="12" t="s">
        <v>39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1:14" ht="15" thickBot="1" x14ac:dyDescent="0.35">
      <c r="A249" s="6" t="s">
        <v>0</v>
      </c>
      <c r="B249" s="6" t="s">
        <v>1</v>
      </c>
      <c r="C249" s="9" t="s">
        <v>2</v>
      </c>
      <c r="D249" s="10"/>
      <c r="E249" s="10"/>
      <c r="F249" s="10"/>
      <c r="G249" s="10"/>
      <c r="H249" s="11"/>
      <c r="I249" s="9" t="s">
        <v>3</v>
      </c>
      <c r="J249" s="10"/>
      <c r="K249" s="10"/>
      <c r="L249" s="10"/>
      <c r="M249" s="10"/>
      <c r="N249" s="11"/>
    </row>
    <row r="250" spans="1:14" ht="15" thickBot="1" x14ac:dyDescent="0.35">
      <c r="A250" s="7"/>
      <c r="B250" s="7"/>
      <c r="C250" s="9" t="s">
        <v>4</v>
      </c>
      <c r="D250" s="10"/>
      <c r="E250" s="11"/>
      <c r="F250" s="9" t="s">
        <v>5</v>
      </c>
      <c r="G250" s="10"/>
      <c r="H250" s="11"/>
      <c r="I250" s="9" t="s">
        <v>4</v>
      </c>
      <c r="J250" s="10"/>
      <c r="K250" s="11"/>
      <c r="L250" s="9" t="s">
        <v>5</v>
      </c>
      <c r="M250" s="10"/>
      <c r="N250" s="11"/>
    </row>
    <row r="251" spans="1:14" ht="15" thickBot="1" x14ac:dyDescent="0.35">
      <c r="A251" s="8"/>
      <c r="B251" s="8"/>
      <c r="C251" s="1" t="s">
        <v>6</v>
      </c>
      <c r="D251" s="1" t="s">
        <v>7</v>
      </c>
      <c r="E251" s="1" t="s">
        <v>8</v>
      </c>
      <c r="F251" s="1" t="s">
        <v>9</v>
      </c>
      <c r="G251" s="1" t="s">
        <v>10</v>
      </c>
      <c r="H251" s="1" t="s">
        <v>11</v>
      </c>
      <c r="I251" s="1" t="s">
        <v>6</v>
      </c>
      <c r="J251" s="1" t="s">
        <v>7</v>
      </c>
      <c r="K251" s="1" t="s">
        <v>8</v>
      </c>
      <c r="L251" s="1" t="s">
        <v>9</v>
      </c>
      <c r="M251" s="1" t="s">
        <v>10</v>
      </c>
      <c r="N251" s="1" t="s">
        <v>11</v>
      </c>
    </row>
    <row r="252" spans="1:14" ht="15" thickBot="1" x14ac:dyDescent="0.35">
      <c r="A252" s="2" t="s">
        <v>12</v>
      </c>
      <c r="B252" s="3">
        <v>2011</v>
      </c>
      <c r="C252" s="3">
        <v>36</v>
      </c>
      <c r="D252" s="3">
        <v>63</v>
      </c>
      <c r="E252" s="3">
        <v>68</v>
      </c>
      <c r="F252" s="3">
        <v>27</v>
      </c>
      <c r="G252" s="3">
        <v>5</v>
      </c>
      <c r="H252" s="3">
        <v>32</v>
      </c>
      <c r="I252" s="3">
        <v>-2898</v>
      </c>
      <c r="J252" s="3">
        <v>-2867</v>
      </c>
      <c r="K252" s="3">
        <v>-2867</v>
      </c>
      <c r="L252" s="3">
        <v>31</v>
      </c>
      <c r="M252" s="3">
        <v>0</v>
      </c>
      <c r="N252" s="3">
        <v>31</v>
      </c>
    </row>
    <row r="253" spans="1:14" ht="15" thickBot="1" x14ac:dyDescent="0.35">
      <c r="A253" s="4" t="s">
        <v>13</v>
      </c>
      <c r="B253" s="5">
        <v>2011</v>
      </c>
      <c r="C253" s="5">
        <v>192</v>
      </c>
      <c r="D253" s="5">
        <v>194</v>
      </c>
      <c r="E253" s="5">
        <v>235</v>
      </c>
      <c r="F253" s="5">
        <v>2</v>
      </c>
      <c r="G253" s="5">
        <v>41</v>
      </c>
      <c r="H253" s="5">
        <v>43</v>
      </c>
      <c r="I253" s="5">
        <v>816</v>
      </c>
      <c r="J253" s="5">
        <v>799</v>
      </c>
      <c r="K253" s="5">
        <v>811</v>
      </c>
      <c r="L253" s="5">
        <v>-17</v>
      </c>
      <c r="M253" s="5">
        <v>12</v>
      </c>
      <c r="N253" s="5">
        <v>-5</v>
      </c>
    </row>
    <row r="254" spans="1:14" ht="15" thickBot="1" x14ac:dyDescent="0.35">
      <c r="A254" s="2" t="s">
        <v>14</v>
      </c>
      <c r="B254" s="3">
        <v>2011</v>
      </c>
      <c r="C254" s="3">
        <v>216</v>
      </c>
      <c r="D254" s="3">
        <v>221</v>
      </c>
      <c r="E254" s="3">
        <v>194</v>
      </c>
      <c r="F254" s="3">
        <v>5</v>
      </c>
      <c r="G254" s="3">
        <v>-27</v>
      </c>
      <c r="H254" s="3">
        <v>-22</v>
      </c>
      <c r="I254" s="3">
        <v>925</v>
      </c>
      <c r="J254" s="3">
        <v>925</v>
      </c>
      <c r="K254" s="3">
        <v>905</v>
      </c>
      <c r="L254" s="3">
        <v>0</v>
      </c>
      <c r="M254" s="3">
        <v>-20</v>
      </c>
      <c r="N254" s="3">
        <v>-20</v>
      </c>
    </row>
    <row r="255" spans="1:14" ht="15" thickBot="1" x14ac:dyDescent="0.35">
      <c r="A255" s="4" t="s">
        <v>15</v>
      </c>
      <c r="B255" s="5">
        <v>2011</v>
      </c>
      <c r="C255" s="5">
        <v>244</v>
      </c>
      <c r="D255" s="5">
        <v>232</v>
      </c>
      <c r="E255" s="5">
        <v>217</v>
      </c>
      <c r="F255" s="5">
        <v>-12</v>
      </c>
      <c r="G255" s="5">
        <v>-15</v>
      </c>
      <c r="H255" s="5">
        <v>-27</v>
      </c>
      <c r="I255" s="5">
        <v>1169</v>
      </c>
      <c r="J255" s="5">
        <v>1172</v>
      </c>
      <c r="K255" s="5">
        <v>1173</v>
      </c>
      <c r="L255" s="5">
        <v>3</v>
      </c>
      <c r="M255" s="5">
        <v>1</v>
      </c>
      <c r="N255" s="5">
        <v>4</v>
      </c>
    </row>
    <row r="256" spans="1:14" ht="15" thickBot="1" x14ac:dyDescent="0.35">
      <c r="A256" s="2" t="s">
        <v>16</v>
      </c>
      <c r="B256" s="3">
        <v>2011</v>
      </c>
      <c r="C256" s="3">
        <v>54</v>
      </c>
      <c r="D256" s="3">
        <v>25</v>
      </c>
      <c r="E256" s="3">
        <v>53</v>
      </c>
      <c r="F256" s="3">
        <v>-29</v>
      </c>
      <c r="G256" s="3">
        <v>28</v>
      </c>
      <c r="H256" s="3">
        <v>-1</v>
      </c>
      <c r="I256" s="3">
        <v>682</v>
      </c>
      <c r="J256" s="3">
        <v>631</v>
      </c>
      <c r="K256" s="3">
        <v>635</v>
      </c>
      <c r="L256" s="3">
        <v>-51</v>
      </c>
      <c r="M256" s="3">
        <v>4</v>
      </c>
      <c r="N256" s="3">
        <v>-47</v>
      </c>
    </row>
    <row r="257" spans="1:14" ht="15" thickBot="1" x14ac:dyDescent="0.35">
      <c r="A257" s="4" t="s">
        <v>17</v>
      </c>
      <c r="B257" s="5">
        <v>2011</v>
      </c>
      <c r="C257" s="5">
        <v>18</v>
      </c>
      <c r="D257" s="5">
        <v>46</v>
      </c>
      <c r="E257" s="5">
        <v>20</v>
      </c>
      <c r="F257" s="5">
        <v>28</v>
      </c>
      <c r="G257" s="5">
        <v>-26</v>
      </c>
      <c r="H257" s="5">
        <v>2</v>
      </c>
      <c r="I257" s="5">
        <v>376</v>
      </c>
      <c r="J257" s="5">
        <v>444</v>
      </c>
      <c r="K257" s="5">
        <v>437</v>
      </c>
      <c r="L257" s="5">
        <v>68</v>
      </c>
      <c r="M257" s="5">
        <v>-7</v>
      </c>
      <c r="N257" s="5">
        <v>61</v>
      </c>
    </row>
    <row r="258" spans="1:14" ht="15" thickBot="1" x14ac:dyDescent="0.35">
      <c r="A258" s="2" t="s">
        <v>18</v>
      </c>
      <c r="B258" s="3">
        <v>2011</v>
      </c>
      <c r="C258" s="3">
        <v>117</v>
      </c>
      <c r="D258" s="3">
        <v>85</v>
      </c>
      <c r="E258" s="3">
        <v>127</v>
      </c>
      <c r="F258" s="3">
        <v>-32</v>
      </c>
      <c r="G258" s="3">
        <v>42</v>
      </c>
      <c r="H258" s="3">
        <v>10</v>
      </c>
      <c r="I258" s="3">
        <v>-1231</v>
      </c>
      <c r="J258" s="3">
        <v>-1356</v>
      </c>
      <c r="K258" s="3">
        <v>-1323</v>
      </c>
      <c r="L258" s="3">
        <v>-125</v>
      </c>
      <c r="M258" s="3">
        <v>33</v>
      </c>
      <c r="N258" s="3">
        <v>-92</v>
      </c>
    </row>
    <row r="259" spans="1:14" ht="15" thickBot="1" x14ac:dyDescent="0.35">
      <c r="A259" s="4" t="s">
        <v>19</v>
      </c>
      <c r="B259" s="5">
        <v>2011</v>
      </c>
      <c r="C259" s="5">
        <v>0</v>
      </c>
      <c r="D259" s="5">
        <v>57</v>
      </c>
      <c r="E259" s="5">
        <v>104</v>
      </c>
      <c r="F259" s="5">
        <v>57</v>
      </c>
      <c r="G259" s="5">
        <v>47</v>
      </c>
      <c r="H259" s="5">
        <v>104</v>
      </c>
      <c r="I259" s="5">
        <v>118</v>
      </c>
      <c r="J259" s="5">
        <v>212</v>
      </c>
      <c r="K259" s="5">
        <v>237</v>
      </c>
      <c r="L259" s="5">
        <v>94</v>
      </c>
      <c r="M259" s="5">
        <v>25</v>
      </c>
      <c r="N259" s="5">
        <v>119</v>
      </c>
    </row>
    <row r="260" spans="1:14" ht="15" thickBot="1" x14ac:dyDescent="0.35">
      <c r="A260" s="2" t="s">
        <v>20</v>
      </c>
      <c r="B260" s="3">
        <v>2011</v>
      </c>
      <c r="C260" s="3">
        <v>103</v>
      </c>
      <c r="D260" s="3">
        <v>158</v>
      </c>
      <c r="E260" s="3">
        <v>210</v>
      </c>
      <c r="F260" s="3">
        <v>55</v>
      </c>
      <c r="G260" s="3">
        <v>52</v>
      </c>
      <c r="H260" s="3">
        <v>107</v>
      </c>
      <c r="I260" s="3">
        <v>519</v>
      </c>
      <c r="J260" s="3">
        <v>631</v>
      </c>
      <c r="K260" s="3">
        <v>688</v>
      </c>
      <c r="L260" s="3">
        <v>112</v>
      </c>
      <c r="M260" s="3">
        <v>57</v>
      </c>
      <c r="N260" s="3">
        <v>169</v>
      </c>
    </row>
    <row r="261" spans="1:14" ht="15" thickBot="1" x14ac:dyDescent="0.35">
      <c r="A261" s="4" t="s">
        <v>21</v>
      </c>
      <c r="B261" s="5">
        <v>2011</v>
      </c>
      <c r="C261" s="5">
        <v>80</v>
      </c>
      <c r="D261" s="5">
        <v>100</v>
      </c>
      <c r="E261" s="5">
        <v>112</v>
      </c>
      <c r="F261" s="5">
        <v>20</v>
      </c>
      <c r="G261" s="5">
        <v>12</v>
      </c>
      <c r="H261" s="5">
        <v>32</v>
      </c>
      <c r="I261" s="5">
        <v>883</v>
      </c>
      <c r="J261" s="5">
        <v>874</v>
      </c>
      <c r="K261" s="5">
        <v>882</v>
      </c>
      <c r="L261" s="5">
        <v>-9</v>
      </c>
      <c r="M261" s="5">
        <v>8</v>
      </c>
      <c r="N261" s="5">
        <v>-1</v>
      </c>
    </row>
    <row r="262" spans="1:14" ht="15" thickBot="1" x14ac:dyDescent="0.35">
      <c r="A262" s="2" t="s">
        <v>22</v>
      </c>
      <c r="B262" s="3">
        <v>2011</v>
      </c>
      <c r="C262" s="3">
        <v>120</v>
      </c>
      <c r="D262" s="3">
        <v>100</v>
      </c>
      <c r="E262" s="3">
        <v>157</v>
      </c>
      <c r="F262" s="3">
        <v>-20</v>
      </c>
      <c r="G262" s="3">
        <v>57</v>
      </c>
      <c r="H262" s="3">
        <v>37</v>
      </c>
      <c r="I262" s="3">
        <v>339</v>
      </c>
      <c r="J262" s="3">
        <v>312</v>
      </c>
      <c r="K262" s="3">
        <v>302</v>
      </c>
      <c r="L262" s="3">
        <v>-27</v>
      </c>
      <c r="M262" s="3">
        <v>-10</v>
      </c>
      <c r="N262" s="3">
        <v>-37</v>
      </c>
    </row>
    <row r="263" spans="1:14" ht="15" thickBot="1" x14ac:dyDescent="0.35">
      <c r="A263" s="4" t="s">
        <v>23</v>
      </c>
      <c r="B263" s="5">
        <v>2011</v>
      </c>
      <c r="C263" s="5">
        <v>200</v>
      </c>
      <c r="D263" s="5">
        <v>203</v>
      </c>
      <c r="E263" s="5">
        <v>223</v>
      </c>
      <c r="F263" s="5">
        <v>3</v>
      </c>
      <c r="G263" s="5">
        <v>20</v>
      </c>
      <c r="H263" s="5">
        <v>23</v>
      </c>
      <c r="I263" s="5">
        <v>-219</v>
      </c>
      <c r="J263" s="5">
        <v>-220</v>
      </c>
      <c r="K263" s="5">
        <v>-207</v>
      </c>
      <c r="L263" s="5">
        <v>-1</v>
      </c>
      <c r="M263" s="5">
        <v>13</v>
      </c>
      <c r="N263" s="5">
        <v>12</v>
      </c>
    </row>
    <row r="264" spans="1:14" ht="21" thickBot="1" x14ac:dyDescent="0.35">
      <c r="A264" s="2" t="s">
        <v>24</v>
      </c>
      <c r="B264" s="3">
        <v>2011</v>
      </c>
      <c r="C264" s="3"/>
      <c r="D264" s="3"/>
      <c r="E264" s="3"/>
      <c r="F264" s="3">
        <v>9</v>
      </c>
      <c r="G264" s="3">
        <v>20</v>
      </c>
      <c r="H264" s="3">
        <v>28</v>
      </c>
      <c r="I264" s="3"/>
      <c r="J264" s="3"/>
      <c r="K264" s="3"/>
      <c r="L264" s="3">
        <v>7</v>
      </c>
      <c r="M264" s="3">
        <v>10</v>
      </c>
      <c r="N264" s="3">
        <v>16</v>
      </c>
    </row>
    <row r="265" spans="1:14" ht="31.2" thickBot="1" x14ac:dyDescent="0.35">
      <c r="A265" s="4" t="s">
        <v>25</v>
      </c>
      <c r="B265" s="5">
        <v>2011</v>
      </c>
      <c r="C265" s="5"/>
      <c r="D265" s="5"/>
      <c r="E265" s="5"/>
      <c r="F265" s="5">
        <v>24</v>
      </c>
      <c r="G265" s="5">
        <v>31</v>
      </c>
      <c r="H265" s="5">
        <v>37</v>
      </c>
      <c r="I265" s="5"/>
      <c r="J265" s="5"/>
      <c r="K265" s="5"/>
      <c r="L265" s="5">
        <v>45</v>
      </c>
      <c r="M265" s="5">
        <v>16</v>
      </c>
      <c r="N265" s="5">
        <v>50</v>
      </c>
    </row>
    <row r="267" spans="1:14" ht="15" thickBot="1" x14ac:dyDescent="0.35">
      <c r="A267" s="12" t="s">
        <v>40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4" ht="15" thickBot="1" x14ac:dyDescent="0.35">
      <c r="A268" s="6" t="s">
        <v>0</v>
      </c>
      <c r="B268" s="6" t="s">
        <v>1</v>
      </c>
      <c r="C268" s="9" t="s">
        <v>2</v>
      </c>
      <c r="D268" s="10"/>
      <c r="E268" s="10"/>
      <c r="F268" s="10"/>
      <c r="G268" s="10"/>
      <c r="H268" s="11"/>
      <c r="I268" s="9" t="s">
        <v>3</v>
      </c>
      <c r="J268" s="10"/>
      <c r="K268" s="10"/>
      <c r="L268" s="10"/>
      <c r="M268" s="10"/>
      <c r="N268" s="11"/>
    </row>
    <row r="269" spans="1:14" ht="15" thickBot="1" x14ac:dyDescent="0.35">
      <c r="A269" s="7"/>
      <c r="B269" s="7"/>
      <c r="C269" s="9" t="s">
        <v>4</v>
      </c>
      <c r="D269" s="10"/>
      <c r="E269" s="11"/>
      <c r="F269" s="9" t="s">
        <v>5</v>
      </c>
      <c r="G269" s="10"/>
      <c r="H269" s="11"/>
      <c r="I269" s="9" t="s">
        <v>4</v>
      </c>
      <c r="J269" s="10"/>
      <c r="K269" s="11"/>
      <c r="L269" s="9" t="s">
        <v>5</v>
      </c>
      <c r="M269" s="10"/>
      <c r="N269" s="11"/>
    </row>
    <row r="270" spans="1:14" ht="15" thickBot="1" x14ac:dyDescent="0.35">
      <c r="A270" s="8"/>
      <c r="B270" s="8"/>
      <c r="C270" s="1" t="s">
        <v>6</v>
      </c>
      <c r="D270" s="1" t="s">
        <v>7</v>
      </c>
      <c r="E270" s="1" t="s">
        <v>8</v>
      </c>
      <c r="F270" s="1" t="s">
        <v>9</v>
      </c>
      <c r="G270" s="1" t="s">
        <v>10</v>
      </c>
      <c r="H270" s="1" t="s">
        <v>11</v>
      </c>
      <c r="I270" s="1" t="s">
        <v>6</v>
      </c>
      <c r="J270" s="1" t="s">
        <v>7</v>
      </c>
      <c r="K270" s="1" t="s">
        <v>8</v>
      </c>
      <c r="L270" s="1" t="s">
        <v>9</v>
      </c>
      <c r="M270" s="1" t="s">
        <v>10</v>
      </c>
      <c r="N270" s="1" t="s">
        <v>11</v>
      </c>
    </row>
    <row r="271" spans="1:14" ht="15" thickBot="1" x14ac:dyDescent="0.35">
      <c r="A271" s="2" t="s">
        <v>12</v>
      </c>
      <c r="B271" s="3">
        <v>2010</v>
      </c>
      <c r="C271" s="3">
        <v>-20</v>
      </c>
      <c r="D271" s="3">
        <v>-26</v>
      </c>
      <c r="E271" s="3">
        <v>14</v>
      </c>
      <c r="F271" s="3">
        <v>-6</v>
      </c>
      <c r="G271" s="3">
        <v>40</v>
      </c>
      <c r="H271" s="3">
        <v>34</v>
      </c>
      <c r="I271" s="3">
        <v>-2819</v>
      </c>
      <c r="J271" s="3">
        <v>-2842</v>
      </c>
      <c r="K271" s="3">
        <v>-2834</v>
      </c>
      <c r="L271" s="3">
        <v>-23</v>
      </c>
      <c r="M271" s="3">
        <v>8</v>
      </c>
      <c r="N271" s="3">
        <v>-15</v>
      </c>
    </row>
    <row r="272" spans="1:14" ht="15" thickBot="1" x14ac:dyDescent="0.35">
      <c r="A272" s="4" t="s">
        <v>13</v>
      </c>
      <c r="B272" s="5">
        <v>2010</v>
      </c>
      <c r="C272" s="5">
        <v>-36</v>
      </c>
      <c r="D272" s="5">
        <v>-14</v>
      </c>
      <c r="E272" s="5">
        <v>39</v>
      </c>
      <c r="F272" s="5">
        <v>22</v>
      </c>
      <c r="G272" s="5">
        <v>53</v>
      </c>
      <c r="H272" s="5">
        <v>75</v>
      </c>
      <c r="I272" s="5">
        <v>473</v>
      </c>
      <c r="J272" s="5">
        <v>469</v>
      </c>
      <c r="K272" s="5">
        <v>471</v>
      </c>
      <c r="L272" s="5">
        <v>-4</v>
      </c>
      <c r="M272" s="5">
        <v>2</v>
      </c>
      <c r="N272" s="5">
        <v>-2</v>
      </c>
    </row>
    <row r="273" spans="1:14" ht="15" thickBot="1" x14ac:dyDescent="0.35">
      <c r="A273" s="2" t="s">
        <v>14</v>
      </c>
      <c r="B273" s="3">
        <v>2010</v>
      </c>
      <c r="C273" s="3">
        <v>162</v>
      </c>
      <c r="D273" s="3">
        <v>230</v>
      </c>
      <c r="E273" s="3">
        <v>208</v>
      </c>
      <c r="F273" s="3">
        <v>68</v>
      </c>
      <c r="G273" s="3">
        <v>-22</v>
      </c>
      <c r="H273" s="3">
        <v>46</v>
      </c>
      <c r="I273" s="3">
        <v>843</v>
      </c>
      <c r="J273" s="3">
        <v>876</v>
      </c>
      <c r="K273" s="3">
        <v>873</v>
      </c>
      <c r="L273" s="3">
        <v>33</v>
      </c>
      <c r="M273" s="3">
        <v>-3</v>
      </c>
      <c r="N273" s="3">
        <v>30</v>
      </c>
    </row>
    <row r="274" spans="1:14" ht="15" thickBot="1" x14ac:dyDescent="0.35">
      <c r="A274" s="4" t="s">
        <v>15</v>
      </c>
      <c r="B274" s="5">
        <v>2010</v>
      </c>
      <c r="C274" s="5">
        <v>290</v>
      </c>
      <c r="D274" s="5">
        <v>290</v>
      </c>
      <c r="E274" s="5">
        <v>313</v>
      </c>
      <c r="F274" s="5">
        <v>0</v>
      </c>
      <c r="G274" s="5">
        <v>23</v>
      </c>
      <c r="H274" s="5">
        <v>23</v>
      </c>
      <c r="I274" s="5">
        <v>1158</v>
      </c>
      <c r="J274" s="5">
        <v>1150</v>
      </c>
      <c r="K274" s="5">
        <v>1158</v>
      </c>
      <c r="L274" s="5">
        <v>-8</v>
      </c>
      <c r="M274" s="5">
        <v>8</v>
      </c>
      <c r="N274" s="5">
        <v>0</v>
      </c>
    </row>
    <row r="275" spans="1:14" ht="15" thickBot="1" x14ac:dyDescent="0.35">
      <c r="A275" s="2" t="s">
        <v>16</v>
      </c>
      <c r="B275" s="3">
        <v>2010</v>
      </c>
      <c r="C275" s="3">
        <v>431</v>
      </c>
      <c r="D275" s="3">
        <v>433</v>
      </c>
      <c r="E275" s="3">
        <v>432</v>
      </c>
      <c r="F275" s="3">
        <v>2</v>
      </c>
      <c r="G275" s="3">
        <v>-1</v>
      </c>
      <c r="H275" s="3">
        <v>1</v>
      </c>
      <c r="I275" s="3">
        <v>1090</v>
      </c>
      <c r="J275" s="3">
        <v>1093</v>
      </c>
      <c r="K275" s="3">
        <v>1106</v>
      </c>
      <c r="L275" s="3">
        <v>3</v>
      </c>
      <c r="M275" s="3">
        <v>13</v>
      </c>
      <c r="N275" s="3">
        <v>16</v>
      </c>
    </row>
    <row r="276" spans="1:14" ht="15" thickBot="1" x14ac:dyDescent="0.35">
      <c r="A276" s="4" t="s">
        <v>17</v>
      </c>
      <c r="B276" s="5">
        <v>2010</v>
      </c>
      <c r="C276" s="5">
        <v>-125</v>
      </c>
      <c r="D276" s="5">
        <v>-221</v>
      </c>
      <c r="E276" s="5">
        <v>-175</v>
      </c>
      <c r="F276" s="5">
        <v>-96</v>
      </c>
      <c r="G276" s="5">
        <v>46</v>
      </c>
      <c r="H276" s="5">
        <v>-50</v>
      </c>
      <c r="I276" s="5">
        <v>247</v>
      </c>
      <c r="J276" s="5">
        <v>123</v>
      </c>
      <c r="K276" s="5">
        <v>124</v>
      </c>
      <c r="L276" s="5">
        <v>-124</v>
      </c>
      <c r="M276" s="5">
        <v>1</v>
      </c>
      <c r="N276" s="5">
        <v>-123</v>
      </c>
    </row>
    <row r="277" spans="1:14" ht="15" thickBot="1" x14ac:dyDescent="0.35">
      <c r="A277" s="2" t="s">
        <v>18</v>
      </c>
      <c r="B277" s="3">
        <v>2010</v>
      </c>
      <c r="C277" s="3">
        <v>-131</v>
      </c>
      <c r="D277" s="3">
        <v>-54</v>
      </c>
      <c r="E277" s="3">
        <v>-66</v>
      </c>
      <c r="F277" s="3">
        <v>77</v>
      </c>
      <c r="G277" s="3">
        <v>-12</v>
      </c>
      <c r="H277" s="3">
        <v>65</v>
      </c>
      <c r="I277" s="3">
        <v>-1391</v>
      </c>
      <c r="J277" s="3">
        <v>-1269</v>
      </c>
      <c r="K277" s="3">
        <v>-1287</v>
      </c>
      <c r="L277" s="3">
        <v>122</v>
      </c>
      <c r="M277" s="3">
        <v>-18</v>
      </c>
      <c r="N277" s="3">
        <v>104</v>
      </c>
    </row>
    <row r="278" spans="1:14" ht="15" thickBot="1" x14ac:dyDescent="0.35">
      <c r="A278" s="4" t="s">
        <v>19</v>
      </c>
      <c r="B278" s="5">
        <v>2010</v>
      </c>
      <c r="C278" s="5">
        <v>-54</v>
      </c>
      <c r="D278" s="5">
        <v>-57</v>
      </c>
      <c r="E278" s="5">
        <v>-1</v>
      </c>
      <c r="F278" s="5">
        <v>-3</v>
      </c>
      <c r="G278" s="5">
        <v>56</v>
      </c>
      <c r="H278" s="5">
        <v>53</v>
      </c>
      <c r="I278" s="5">
        <v>72</v>
      </c>
      <c r="J278" s="5">
        <v>77</v>
      </c>
      <c r="K278" s="5">
        <v>76</v>
      </c>
      <c r="L278" s="5">
        <v>5</v>
      </c>
      <c r="M278" s="5">
        <v>-1</v>
      </c>
      <c r="N278" s="5">
        <v>4</v>
      </c>
    </row>
    <row r="279" spans="1:14" ht="15" thickBot="1" x14ac:dyDescent="0.35">
      <c r="A279" s="2" t="s">
        <v>20</v>
      </c>
      <c r="B279" s="3">
        <v>2010</v>
      </c>
      <c r="C279" s="3">
        <v>-95</v>
      </c>
      <c r="D279" s="3">
        <v>-41</v>
      </c>
      <c r="E279" s="3">
        <v>-24</v>
      </c>
      <c r="F279" s="3">
        <v>54</v>
      </c>
      <c r="G279" s="3">
        <v>17</v>
      </c>
      <c r="H279" s="3">
        <v>71</v>
      </c>
      <c r="I279" s="3">
        <v>428</v>
      </c>
      <c r="J279" s="3">
        <v>461</v>
      </c>
      <c r="K279" s="3">
        <v>493</v>
      </c>
      <c r="L279" s="3">
        <v>33</v>
      </c>
      <c r="M279" s="3">
        <v>32</v>
      </c>
      <c r="N279" s="3">
        <v>65</v>
      </c>
    </row>
    <row r="280" spans="1:14" ht="15" thickBot="1" x14ac:dyDescent="0.35">
      <c r="A280" s="4" t="s">
        <v>21</v>
      </c>
      <c r="B280" s="5">
        <v>2010</v>
      </c>
      <c r="C280" s="5">
        <v>151</v>
      </c>
      <c r="D280" s="5">
        <v>172</v>
      </c>
      <c r="E280" s="5">
        <v>210</v>
      </c>
      <c r="F280" s="5">
        <v>21</v>
      </c>
      <c r="G280" s="5">
        <v>38</v>
      </c>
      <c r="H280" s="5">
        <v>59</v>
      </c>
      <c r="I280" s="5">
        <v>919</v>
      </c>
      <c r="J280" s="5">
        <v>966</v>
      </c>
      <c r="K280" s="5">
        <v>972</v>
      </c>
      <c r="L280" s="5">
        <v>47</v>
      </c>
      <c r="M280" s="5">
        <v>6</v>
      </c>
      <c r="N280" s="5">
        <v>53</v>
      </c>
    </row>
    <row r="281" spans="1:14" ht="15" thickBot="1" x14ac:dyDescent="0.35">
      <c r="A281" s="2" t="s">
        <v>22</v>
      </c>
      <c r="B281" s="3">
        <v>2010</v>
      </c>
      <c r="C281" s="3">
        <v>39</v>
      </c>
      <c r="D281" s="3">
        <v>71</v>
      </c>
      <c r="E281" s="3">
        <v>93</v>
      </c>
      <c r="F281" s="3">
        <v>32</v>
      </c>
      <c r="G281" s="3">
        <v>22</v>
      </c>
      <c r="H281" s="3">
        <v>54</v>
      </c>
      <c r="I281" s="3">
        <v>217</v>
      </c>
      <c r="J281" s="3">
        <v>271</v>
      </c>
      <c r="K281" s="3">
        <v>300</v>
      </c>
      <c r="L281" s="3">
        <v>54</v>
      </c>
      <c r="M281" s="3">
        <v>29</v>
      </c>
      <c r="N281" s="3">
        <v>83</v>
      </c>
    </row>
    <row r="282" spans="1:14" ht="15" thickBot="1" x14ac:dyDescent="0.35">
      <c r="A282" s="4" t="s">
        <v>23</v>
      </c>
      <c r="B282" s="5">
        <v>2010</v>
      </c>
      <c r="C282" s="5">
        <v>103</v>
      </c>
      <c r="D282" s="5">
        <v>121</v>
      </c>
      <c r="E282" s="5">
        <v>152</v>
      </c>
      <c r="F282" s="5">
        <v>18</v>
      </c>
      <c r="G282" s="5">
        <v>31</v>
      </c>
      <c r="H282" s="5">
        <v>49</v>
      </c>
      <c r="I282" s="5">
        <v>-357</v>
      </c>
      <c r="J282" s="5">
        <v>-309</v>
      </c>
      <c r="K282" s="5">
        <v>-321</v>
      </c>
      <c r="L282" s="5">
        <v>48</v>
      </c>
      <c r="M282" s="5">
        <v>-12</v>
      </c>
      <c r="N282" s="5">
        <v>36</v>
      </c>
    </row>
    <row r="283" spans="1:14" ht="21" thickBot="1" x14ac:dyDescent="0.35">
      <c r="A283" s="2" t="s">
        <v>24</v>
      </c>
      <c r="B283" s="3">
        <v>2010</v>
      </c>
      <c r="C283" s="3"/>
      <c r="D283" s="3"/>
      <c r="E283" s="3"/>
      <c r="F283" s="3">
        <v>16</v>
      </c>
      <c r="G283" s="3">
        <v>24</v>
      </c>
      <c r="H283" s="3">
        <v>40</v>
      </c>
      <c r="I283" s="3"/>
      <c r="J283" s="3"/>
      <c r="K283" s="3"/>
      <c r="L283" s="3">
        <v>16</v>
      </c>
      <c r="M283" s="3">
        <v>5</v>
      </c>
      <c r="N283" s="3">
        <v>21</v>
      </c>
    </row>
    <row r="284" spans="1:14" ht="31.2" thickBot="1" x14ac:dyDescent="0.35">
      <c r="A284" s="4" t="s">
        <v>25</v>
      </c>
      <c r="B284" s="5">
        <v>2010</v>
      </c>
      <c r="C284" s="5"/>
      <c r="D284" s="5"/>
      <c r="E284" s="5"/>
      <c r="F284" s="5">
        <v>33</v>
      </c>
      <c r="G284" s="5">
        <v>30</v>
      </c>
      <c r="H284" s="5">
        <v>48</v>
      </c>
      <c r="I284" s="5"/>
      <c r="J284" s="5"/>
      <c r="K284" s="5"/>
      <c r="L284" s="5">
        <v>42</v>
      </c>
      <c r="M284" s="5">
        <v>11</v>
      </c>
      <c r="N284" s="5">
        <v>44</v>
      </c>
    </row>
    <row r="286" spans="1:14" ht="15" thickBot="1" x14ac:dyDescent="0.35">
      <c r="A286" s="12" t="s">
        <v>41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1:14" ht="15" thickBot="1" x14ac:dyDescent="0.35">
      <c r="A287" s="6" t="s">
        <v>0</v>
      </c>
      <c r="B287" s="6" t="s">
        <v>1</v>
      </c>
      <c r="C287" s="9" t="s">
        <v>2</v>
      </c>
      <c r="D287" s="10"/>
      <c r="E287" s="10"/>
      <c r="F287" s="10"/>
      <c r="G287" s="10"/>
      <c r="H287" s="11"/>
      <c r="I287" s="9" t="s">
        <v>3</v>
      </c>
      <c r="J287" s="10"/>
      <c r="K287" s="10"/>
      <c r="L287" s="10"/>
      <c r="M287" s="10"/>
      <c r="N287" s="11"/>
    </row>
    <row r="288" spans="1:14" ht="15" thickBot="1" x14ac:dyDescent="0.35">
      <c r="A288" s="7"/>
      <c r="B288" s="7"/>
      <c r="C288" s="9" t="s">
        <v>4</v>
      </c>
      <c r="D288" s="10"/>
      <c r="E288" s="11"/>
      <c r="F288" s="9" t="s">
        <v>5</v>
      </c>
      <c r="G288" s="10"/>
      <c r="H288" s="11"/>
      <c r="I288" s="9" t="s">
        <v>4</v>
      </c>
      <c r="J288" s="10"/>
      <c r="K288" s="11"/>
      <c r="L288" s="9" t="s">
        <v>5</v>
      </c>
      <c r="M288" s="10"/>
      <c r="N288" s="11"/>
    </row>
    <row r="289" spans="1:14" ht="15" thickBot="1" x14ac:dyDescent="0.35">
      <c r="A289" s="8"/>
      <c r="B289" s="8"/>
      <c r="C289" s="1" t="s">
        <v>6</v>
      </c>
      <c r="D289" s="1" t="s">
        <v>7</v>
      </c>
      <c r="E289" s="1" t="s">
        <v>8</v>
      </c>
      <c r="F289" s="1" t="s">
        <v>9</v>
      </c>
      <c r="G289" s="1" t="s">
        <v>10</v>
      </c>
      <c r="H289" s="1" t="s">
        <v>11</v>
      </c>
      <c r="I289" s="1" t="s">
        <v>6</v>
      </c>
      <c r="J289" s="1" t="s">
        <v>7</v>
      </c>
      <c r="K289" s="1" t="s">
        <v>8</v>
      </c>
      <c r="L289" s="1" t="s">
        <v>9</v>
      </c>
      <c r="M289" s="1" t="s">
        <v>10</v>
      </c>
      <c r="N289" s="1" t="s">
        <v>11</v>
      </c>
    </row>
    <row r="290" spans="1:14" ht="15" thickBot="1" x14ac:dyDescent="0.35">
      <c r="A290" s="2" t="s">
        <v>12</v>
      </c>
      <c r="B290" s="3">
        <v>2009</v>
      </c>
      <c r="C290" s="3">
        <v>-598</v>
      </c>
      <c r="D290" s="3">
        <v>-655</v>
      </c>
      <c r="E290" s="3">
        <v>-741</v>
      </c>
      <c r="F290" s="3">
        <v>-57</v>
      </c>
      <c r="G290" s="3">
        <v>-86</v>
      </c>
      <c r="H290" s="3">
        <v>-143</v>
      </c>
      <c r="I290" s="3">
        <v>-3606</v>
      </c>
      <c r="J290" s="3">
        <v>-3570</v>
      </c>
      <c r="K290" s="3">
        <v>-3615</v>
      </c>
      <c r="L290" s="3">
        <v>36</v>
      </c>
      <c r="M290" s="3">
        <v>-45</v>
      </c>
      <c r="N290" s="3">
        <v>-9</v>
      </c>
    </row>
    <row r="291" spans="1:14" ht="15" thickBot="1" x14ac:dyDescent="0.35">
      <c r="A291" s="4" t="s">
        <v>13</v>
      </c>
      <c r="B291" s="5">
        <v>2009</v>
      </c>
      <c r="C291" s="5">
        <v>-651</v>
      </c>
      <c r="D291" s="5">
        <v>-651</v>
      </c>
      <c r="E291" s="5">
        <v>-681</v>
      </c>
      <c r="F291" s="5">
        <v>0</v>
      </c>
      <c r="G291" s="5">
        <v>-30</v>
      </c>
      <c r="H291" s="5">
        <v>-30</v>
      </c>
      <c r="I291" s="5">
        <v>-248</v>
      </c>
      <c r="J291" s="5">
        <v>-172</v>
      </c>
      <c r="K291" s="5">
        <v>-164</v>
      </c>
      <c r="L291" s="5">
        <v>76</v>
      </c>
      <c r="M291" s="5">
        <v>8</v>
      </c>
      <c r="N291" s="5">
        <v>84</v>
      </c>
    </row>
    <row r="292" spans="1:14" ht="15" thickBot="1" x14ac:dyDescent="0.35">
      <c r="A292" s="2" t="s">
        <v>14</v>
      </c>
      <c r="B292" s="3">
        <v>2009</v>
      </c>
      <c r="C292" s="3">
        <v>-663</v>
      </c>
      <c r="D292" s="3">
        <v>-699</v>
      </c>
      <c r="E292" s="3">
        <v>-652</v>
      </c>
      <c r="F292" s="3">
        <v>-36</v>
      </c>
      <c r="G292" s="3">
        <v>47</v>
      </c>
      <c r="H292" s="3">
        <v>11</v>
      </c>
      <c r="I292" s="3">
        <v>-58</v>
      </c>
      <c r="J292" s="3">
        <v>-84</v>
      </c>
      <c r="K292" s="3">
        <v>-61</v>
      </c>
      <c r="L292" s="3">
        <v>-26</v>
      </c>
      <c r="M292" s="3">
        <v>23</v>
      </c>
      <c r="N292" s="3">
        <v>-3</v>
      </c>
    </row>
    <row r="293" spans="1:14" ht="15" thickBot="1" x14ac:dyDescent="0.35">
      <c r="A293" s="4" t="s">
        <v>15</v>
      </c>
      <c r="B293" s="5">
        <v>2009</v>
      </c>
      <c r="C293" s="5">
        <v>-539</v>
      </c>
      <c r="D293" s="5">
        <v>-504</v>
      </c>
      <c r="E293" s="5">
        <v>-519</v>
      </c>
      <c r="F293" s="5">
        <v>35</v>
      </c>
      <c r="G293" s="5">
        <v>-15</v>
      </c>
      <c r="H293" s="5">
        <v>20</v>
      </c>
      <c r="I293" s="5">
        <v>241</v>
      </c>
      <c r="J293" s="5">
        <v>271</v>
      </c>
      <c r="K293" s="5">
        <v>259</v>
      </c>
      <c r="L293" s="5">
        <v>30</v>
      </c>
      <c r="M293" s="5">
        <v>-12</v>
      </c>
      <c r="N293" s="5">
        <v>18</v>
      </c>
    </row>
    <row r="294" spans="1:14" ht="15" thickBot="1" x14ac:dyDescent="0.35">
      <c r="A294" s="2" t="s">
        <v>16</v>
      </c>
      <c r="B294" s="3">
        <v>2009</v>
      </c>
      <c r="C294" s="3">
        <v>-345</v>
      </c>
      <c r="D294" s="3">
        <v>-322</v>
      </c>
      <c r="E294" s="3">
        <v>-303</v>
      </c>
      <c r="F294" s="3">
        <v>23</v>
      </c>
      <c r="G294" s="3">
        <v>19</v>
      </c>
      <c r="H294" s="3">
        <v>42</v>
      </c>
      <c r="I294" s="3">
        <v>319</v>
      </c>
      <c r="J294" s="3">
        <v>383</v>
      </c>
      <c r="K294" s="3">
        <v>384</v>
      </c>
      <c r="L294" s="3">
        <v>64</v>
      </c>
      <c r="M294" s="3">
        <v>1</v>
      </c>
      <c r="N294" s="3">
        <v>65</v>
      </c>
    </row>
    <row r="295" spans="1:14" ht="15" thickBot="1" x14ac:dyDescent="0.35">
      <c r="A295" s="4" t="s">
        <v>17</v>
      </c>
      <c r="B295" s="5">
        <v>2009</v>
      </c>
      <c r="C295" s="5">
        <v>-467</v>
      </c>
      <c r="D295" s="5">
        <v>-443</v>
      </c>
      <c r="E295" s="5">
        <v>-463</v>
      </c>
      <c r="F295" s="5">
        <v>24</v>
      </c>
      <c r="G295" s="5">
        <v>-20</v>
      </c>
      <c r="H295" s="5">
        <v>4</v>
      </c>
      <c r="I295" s="5">
        <v>-110</v>
      </c>
      <c r="J295" s="5">
        <v>-69</v>
      </c>
      <c r="K295" s="5">
        <v>-95</v>
      </c>
      <c r="L295" s="5">
        <v>41</v>
      </c>
      <c r="M295" s="5">
        <v>-26</v>
      </c>
      <c r="N295" s="5">
        <v>15</v>
      </c>
    </row>
    <row r="296" spans="1:14" ht="15" thickBot="1" x14ac:dyDescent="0.35">
      <c r="A296" s="2" t="s">
        <v>18</v>
      </c>
      <c r="B296" s="3">
        <v>2009</v>
      </c>
      <c r="C296" s="3">
        <v>-247</v>
      </c>
      <c r="D296" s="3">
        <v>-276</v>
      </c>
      <c r="E296" s="3">
        <v>-304</v>
      </c>
      <c r="F296" s="3">
        <v>-29</v>
      </c>
      <c r="G296" s="3">
        <v>-28</v>
      </c>
      <c r="H296" s="3">
        <v>-57</v>
      </c>
      <c r="I296" s="3">
        <v>-1333</v>
      </c>
      <c r="J296" s="3">
        <v>-1443</v>
      </c>
      <c r="K296" s="3">
        <v>-1498</v>
      </c>
      <c r="L296" s="3">
        <v>-110</v>
      </c>
      <c r="M296" s="3">
        <v>-55</v>
      </c>
      <c r="N296" s="3">
        <v>-165</v>
      </c>
    </row>
    <row r="297" spans="1:14" ht="15" thickBot="1" x14ac:dyDescent="0.35">
      <c r="A297" s="4" t="s">
        <v>19</v>
      </c>
      <c r="B297" s="5">
        <v>2009</v>
      </c>
      <c r="C297" s="5">
        <v>-216</v>
      </c>
      <c r="D297" s="5">
        <v>-201</v>
      </c>
      <c r="E297" s="5">
        <v>-154</v>
      </c>
      <c r="F297" s="5">
        <v>15</v>
      </c>
      <c r="G297" s="5">
        <v>47</v>
      </c>
      <c r="H297" s="5">
        <v>62</v>
      </c>
      <c r="I297" s="5">
        <v>-179</v>
      </c>
      <c r="J297" s="5">
        <v>-124</v>
      </c>
      <c r="K297" s="5">
        <v>-81</v>
      </c>
      <c r="L297" s="5">
        <v>55</v>
      </c>
      <c r="M297" s="5">
        <v>43</v>
      </c>
      <c r="N297" s="5">
        <v>98</v>
      </c>
    </row>
    <row r="298" spans="1:14" ht="15" thickBot="1" x14ac:dyDescent="0.35">
      <c r="A298" s="2" t="s">
        <v>20</v>
      </c>
      <c r="B298" s="3">
        <v>2009</v>
      </c>
      <c r="C298" s="3">
        <v>-263</v>
      </c>
      <c r="D298" s="3">
        <v>-219</v>
      </c>
      <c r="E298" s="3">
        <v>-139</v>
      </c>
      <c r="F298" s="3">
        <v>44</v>
      </c>
      <c r="G298" s="3">
        <v>80</v>
      </c>
      <c r="H298" s="3">
        <v>124</v>
      </c>
      <c r="I298" s="3">
        <v>303</v>
      </c>
      <c r="J298" s="3">
        <v>353</v>
      </c>
      <c r="K298" s="3">
        <v>389</v>
      </c>
      <c r="L298" s="3">
        <v>50</v>
      </c>
      <c r="M298" s="3">
        <v>36</v>
      </c>
      <c r="N298" s="3">
        <v>86</v>
      </c>
    </row>
    <row r="299" spans="1:14" ht="15" thickBot="1" x14ac:dyDescent="0.35">
      <c r="A299" s="4" t="s">
        <v>21</v>
      </c>
      <c r="B299" s="5">
        <v>2009</v>
      </c>
      <c r="C299" s="5">
        <v>-190</v>
      </c>
      <c r="D299" s="5">
        <v>-111</v>
      </c>
      <c r="E299" s="5">
        <v>-127</v>
      </c>
      <c r="F299" s="5">
        <v>79</v>
      </c>
      <c r="G299" s="5">
        <v>-16</v>
      </c>
      <c r="H299" s="5">
        <v>63</v>
      </c>
      <c r="I299" s="5">
        <v>641</v>
      </c>
      <c r="J299" s="5">
        <v>708</v>
      </c>
      <c r="K299" s="5">
        <v>678</v>
      </c>
      <c r="L299" s="5">
        <v>67</v>
      </c>
      <c r="M299" s="5">
        <v>-30</v>
      </c>
      <c r="N299" s="5">
        <v>37</v>
      </c>
    </row>
    <row r="300" spans="1:14" ht="15" thickBot="1" x14ac:dyDescent="0.35">
      <c r="A300" s="2" t="s">
        <v>22</v>
      </c>
      <c r="B300" s="3">
        <v>2009</v>
      </c>
      <c r="C300" s="3">
        <v>-11</v>
      </c>
      <c r="D300" s="3">
        <v>4</v>
      </c>
      <c r="E300" s="3">
        <v>64</v>
      </c>
      <c r="F300" s="3">
        <v>15</v>
      </c>
      <c r="G300" s="3">
        <v>60</v>
      </c>
      <c r="H300" s="3">
        <v>75</v>
      </c>
      <c r="I300" s="3">
        <v>80</v>
      </c>
      <c r="J300" s="3">
        <v>114</v>
      </c>
      <c r="K300" s="3">
        <v>80</v>
      </c>
      <c r="L300" s="3">
        <v>34</v>
      </c>
      <c r="M300" s="3">
        <v>-34</v>
      </c>
      <c r="N300" s="3">
        <v>0</v>
      </c>
    </row>
    <row r="301" spans="1:14" ht="15" thickBot="1" x14ac:dyDescent="0.35">
      <c r="A301" s="4" t="s">
        <v>23</v>
      </c>
      <c r="B301" s="5">
        <v>2009</v>
      </c>
      <c r="C301" s="5">
        <v>-85</v>
      </c>
      <c r="D301" s="5">
        <v>-150</v>
      </c>
      <c r="E301" s="5">
        <v>-109</v>
      </c>
      <c r="F301" s="5">
        <v>-65</v>
      </c>
      <c r="G301" s="5">
        <v>41</v>
      </c>
      <c r="H301" s="5">
        <v>-24</v>
      </c>
      <c r="I301" s="5">
        <v>-406</v>
      </c>
      <c r="J301" s="5">
        <v>-538</v>
      </c>
      <c r="K301" s="5">
        <v>-521</v>
      </c>
      <c r="L301" s="5">
        <v>-132</v>
      </c>
      <c r="M301" s="5">
        <v>17</v>
      </c>
      <c r="N301" s="5">
        <v>-115</v>
      </c>
    </row>
    <row r="302" spans="1:14" ht="21" thickBot="1" x14ac:dyDescent="0.35">
      <c r="A302" s="2" t="s">
        <v>24</v>
      </c>
      <c r="B302" s="3">
        <v>2009</v>
      </c>
      <c r="C302" s="3"/>
      <c r="D302" s="3"/>
      <c r="E302" s="3"/>
      <c r="F302" s="3">
        <v>4</v>
      </c>
      <c r="G302" s="3">
        <v>8</v>
      </c>
      <c r="H302" s="3">
        <v>12</v>
      </c>
      <c r="I302" s="3"/>
      <c r="J302" s="3"/>
      <c r="K302" s="3"/>
      <c r="L302" s="3">
        <v>15</v>
      </c>
      <c r="M302" s="3">
        <v>-6</v>
      </c>
      <c r="N302" s="3">
        <v>9</v>
      </c>
    </row>
    <row r="303" spans="1:14" ht="31.2" thickBot="1" x14ac:dyDescent="0.35">
      <c r="A303" s="4" t="s">
        <v>25</v>
      </c>
      <c r="B303" s="5">
        <v>2009</v>
      </c>
      <c r="C303" s="5"/>
      <c r="D303" s="5"/>
      <c r="E303" s="5"/>
      <c r="F303" s="5">
        <v>35</v>
      </c>
      <c r="G303" s="5">
        <v>41</v>
      </c>
      <c r="H303" s="5">
        <v>55</v>
      </c>
      <c r="I303" s="5"/>
      <c r="J303" s="5"/>
      <c r="K303" s="5"/>
      <c r="L303" s="5">
        <v>60</v>
      </c>
      <c r="M303" s="5">
        <v>28</v>
      </c>
      <c r="N303" s="5">
        <v>58</v>
      </c>
    </row>
    <row r="305" spans="1:14" ht="15" thickBot="1" x14ac:dyDescent="0.35">
      <c r="A305" s="12" t="s">
        <v>42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1:14" ht="15" thickBot="1" x14ac:dyDescent="0.35">
      <c r="A306" s="6" t="s">
        <v>0</v>
      </c>
      <c r="B306" s="6" t="s">
        <v>1</v>
      </c>
      <c r="C306" s="9" t="s">
        <v>2</v>
      </c>
      <c r="D306" s="10"/>
      <c r="E306" s="10"/>
      <c r="F306" s="10"/>
      <c r="G306" s="10"/>
      <c r="H306" s="11"/>
      <c r="I306" s="9" t="s">
        <v>3</v>
      </c>
      <c r="J306" s="10"/>
      <c r="K306" s="10"/>
      <c r="L306" s="10"/>
      <c r="M306" s="10"/>
      <c r="N306" s="11"/>
    </row>
    <row r="307" spans="1:14" ht="15" thickBot="1" x14ac:dyDescent="0.35">
      <c r="A307" s="7"/>
      <c r="B307" s="7"/>
      <c r="C307" s="9" t="s">
        <v>4</v>
      </c>
      <c r="D307" s="10"/>
      <c r="E307" s="11"/>
      <c r="F307" s="9" t="s">
        <v>5</v>
      </c>
      <c r="G307" s="10"/>
      <c r="H307" s="11"/>
      <c r="I307" s="9" t="s">
        <v>4</v>
      </c>
      <c r="J307" s="10"/>
      <c r="K307" s="11"/>
      <c r="L307" s="9" t="s">
        <v>5</v>
      </c>
      <c r="M307" s="10"/>
      <c r="N307" s="11"/>
    </row>
    <row r="308" spans="1:14" ht="15" thickBot="1" x14ac:dyDescent="0.35">
      <c r="A308" s="8"/>
      <c r="B308" s="8"/>
      <c r="C308" s="1" t="s">
        <v>6</v>
      </c>
      <c r="D308" s="1" t="s">
        <v>7</v>
      </c>
      <c r="E308" s="1" t="s">
        <v>8</v>
      </c>
      <c r="F308" s="1" t="s">
        <v>9</v>
      </c>
      <c r="G308" s="1" t="s">
        <v>10</v>
      </c>
      <c r="H308" s="1" t="s">
        <v>11</v>
      </c>
      <c r="I308" s="1" t="s">
        <v>6</v>
      </c>
      <c r="J308" s="1" t="s">
        <v>7</v>
      </c>
      <c r="K308" s="1" t="s">
        <v>8</v>
      </c>
      <c r="L308" s="1" t="s">
        <v>9</v>
      </c>
      <c r="M308" s="1" t="s">
        <v>10</v>
      </c>
      <c r="N308" s="1" t="s">
        <v>11</v>
      </c>
    </row>
    <row r="309" spans="1:14" ht="15" thickBot="1" x14ac:dyDescent="0.35">
      <c r="A309" s="2" t="s">
        <v>12</v>
      </c>
      <c r="B309" s="3">
        <v>2008</v>
      </c>
      <c r="C309" s="3">
        <v>-17</v>
      </c>
      <c r="D309" s="3">
        <v>-22</v>
      </c>
      <c r="E309" s="3">
        <v>-76</v>
      </c>
      <c r="F309" s="3">
        <v>-5</v>
      </c>
      <c r="G309" s="3">
        <v>-54</v>
      </c>
      <c r="H309" s="3">
        <v>-59</v>
      </c>
      <c r="I309" s="3">
        <v>-3044</v>
      </c>
      <c r="J309" s="3">
        <v>-3008</v>
      </c>
      <c r="K309" s="3">
        <v>-3022</v>
      </c>
      <c r="L309" s="3">
        <v>36</v>
      </c>
      <c r="M309" s="3">
        <v>-14</v>
      </c>
      <c r="N309" s="3">
        <v>22</v>
      </c>
    </row>
    <row r="310" spans="1:14" ht="15" thickBot="1" x14ac:dyDescent="0.35">
      <c r="A310" s="4" t="s">
        <v>13</v>
      </c>
      <c r="B310" s="5">
        <v>2008</v>
      </c>
      <c r="C310" s="5">
        <v>-63</v>
      </c>
      <c r="D310" s="5">
        <v>-76</v>
      </c>
      <c r="E310" s="5">
        <v>-83</v>
      </c>
      <c r="F310" s="5">
        <v>-13</v>
      </c>
      <c r="G310" s="5">
        <v>-7</v>
      </c>
      <c r="H310" s="5">
        <v>-20</v>
      </c>
      <c r="I310" s="5">
        <v>525</v>
      </c>
      <c r="J310" s="5">
        <v>529</v>
      </c>
      <c r="K310" s="5">
        <v>527</v>
      </c>
      <c r="L310" s="5">
        <v>4</v>
      </c>
      <c r="M310" s="5">
        <v>-2</v>
      </c>
      <c r="N310" s="5">
        <v>2</v>
      </c>
    </row>
    <row r="311" spans="1:14" ht="15" thickBot="1" x14ac:dyDescent="0.35">
      <c r="A311" s="2" t="s">
        <v>14</v>
      </c>
      <c r="B311" s="3">
        <v>2008</v>
      </c>
      <c r="C311" s="3">
        <v>-80</v>
      </c>
      <c r="D311" s="3">
        <v>-81</v>
      </c>
      <c r="E311" s="3">
        <v>-88</v>
      </c>
      <c r="F311" s="3">
        <v>-1</v>
      </c>
      <c r="G311" s="3">
        <v>-7</v>
      </c>
      <c r="H311" s="3">
        <v>-8</v>
      </c>
      <c r="I311" s="3">
        <v>574</v>
      </c>
      <c r="J311" s="3">
        <v>580</v>
      </c>
      <c r="K311" s="3">
        <v>594</v>
      </c>
      <c r="L311" s="3">
        <v>6</v>
      </c>
      <c r="M311" s="3">
        <v>14</v>
      </c>
      <c r="N311" s="3">
        <v>20</v>
      </c>
    </row>
    <row r="312" spans="1:14" ht="15" thickBot="1" x14ac:dyDescent="0.35">
      <c r="A312" s="4" t="s">
        <v>15</v>
      </c>
      <c r="B312" s="5">
        <v>2008</v>
      </c>
      <c r="C312" s="5">
        <v>-20</v>
      </c>
      <c r="D312" s="5">
        <v>-28</v>
      </c>
      <c r="E312" s="5">
        <v>-67</v>
      </c>
      <c r="F312" s="5">
        <v>-8</v>
      </c>
      <c r="G312" s="5">
        <v>-39</v>
      </c>
      <c r="H312" s="5">
        <v>-47</v>
      </c>
      <c r="I312" s="5">
        <v>703</v>
      </c>
      <c r="J312" s="5">
        <v>712</v>
      </c>
      <c r="K312" s="5">
        <v>697</v>
      </c>
      <c r="L312" s="5">
        <v>9</v>
      </c>
      <c r="M312" s="5">
        <v>-15</v>
      </c>
      <c r="N312" s="5">
        <v>-6</v>
      </c>
    </row>
    <row r="313" spans="1:14" ht="15" thickBot="1" x14ac:dyDescent="0.35">
      <c r="A313" s="2" t="s">
        <v>16</v>
      </c>
      <c r="B313" s="3">
        <v>2008</v>
      </c>
      <c r="C313" s="3">
        <v>-49</v>
      </c>
      <c r="D313" s="3">
        <v>-62</v>
      </c>
      <c r="E313" s="3">
        <v>-47</v>
      </c>
      <c r="F313" s="3">
        <v>-13</v>
      </c>
      <c r="G313" s="3">
        <v>15</v>
      </c>
      <c r="H313" s="3">
        <v>2</v>
      </c>
      <c r="I313" s="3">
        <v>648</v>
      </c>
      <c r="J313" s="3">
        <v>653</v>
      </c>
      <c r="K313" s="3">
        <v>675</v>
      </c>
      <c r="L313" s="3">
        <v>5</v>
      </c>
      <c r="M313" s="3">
        <v>22</v>
      </c>
      <c r="N313" s="3">
        <v>27</v>
      </c>
    </row>
    <row r="314" spans="1:14" ht="15" thickBot="1" x14ac:dyDescent="0.35">
      <c r="A314" s="4" t="s">
        <v>17</v>
      </c>
      <c r="B314" s="5">
        <v>2008</v>
      </c>
      <c r="C314" s="5">
        <v>-62</v>
      </c>
      <c r="D314" s="5">
        <v>-51</v>
      </c>
      <c r="E314" s="5">
        <v>-100</v>
      </c>
      <c r="F314" s="5">
        <v>11</v>
      </c>
      <c r="G314" s="5">
        <v>-49</v>
      </c>
      <c r="H314" s="5">
        <v>-38</v>
      </c>
      <c r="I314" s="5">
        <v>241</v>
      </c>
      <c r="J314" s="5">
        <v>289</v>
      </c>
      <c r="K314" s="5">
        <v>271</v>
      </c>
      <c r="L314" s="5">
        <v>48</v>
      </c>
      <c r="M314" s="5">
        <v>-18</v>
      </c>
      <c r="N314" s="5">
        <v>30</v>
      </c>
    </row>
    <row r="315" spans="1:14" ht="15" thickBot="1" x14ac:dyDescent="0.35">
      <c r="A315" s="2" t="s">
        <v>18</v>
      </c>
      <c r="B315" s="3">
        <v>2008</v>
      </c>
      <c r="C315" s="3">
        <v>-51</v>
      </c>
      <c r="D315" s="3">
        <v>-60</v>
      </c>
      <c r="E315" s="3">
        <v>-67</v>
      </c>
      <c r="F315" s="3">
        <v>-9</v>
      </c>
      <c r="G315" s="3">
        <v>-7</v>
      </c>
      <c r="H315" s="3">
        <v>-16</v>
      </c>
      <c r="I315" s="3">
        <v>-1458</v>
      </c>
      <c r="J315" s="3">
        <v>-1468</v>
      </c>
      <c r="K315" s="3">
        <v>-1417</v>
      </c>
      <c r="L315" s="3">
        <v>-10</v>
      </c>
      <c r="M315" s="3">
        <v>51</v>
      </c>
      <c r="N315" s="3">
        <v>41</v>
      </c>
    </row>
    <row r="316" spans="1:14" ht="15" thickBot="1" x14ac:dyDescent="0.35">
      <c r="A316" s="4" t="s">
        <v>19</v>
      </c>
      <c r="B316" s="5">
        <v>2008</v>
      </c>
      <c r="C316" s="5">
        <v>-84</v>
      </c>
      <c r="D316" s="5">
        <v>-73</v>
      </c>
      <c r="E316" s="5">
        <v>-127</v>
      </c>
      <c r="F316" s="5">
        <v>11</v>
      </c>
      <c r="G316" s="5">
        <v>-54</v>
      </c>
      <c r="H316" s="5">
        <v>-43</v>
      </c>
      <c r="I316" s="5">
        <v>-87</v>
      </c>
      <c r="J316" s="5">
        <v>-28</v>
      </c>
      <c r="K316" s="5">
        <v>-13</v>
      </c>
      <c r="L316" s="5">
        <v>59</v>
      </c>
      <c r="M316" s="5">
        <v>15</v>
      </c>
      <c r="N316" s="5">
        <v>74</v>
      </c>
    </row>
    <row r="317" spans="1:14" ht="15" thickBot="1" x14ac:dyDescent="0.35">
      <c r="A317" s="2" t="s">
        <v>20</v>
      </c>
      <c r="B317" s="3">
        <v>2008</v>
      </c>
      <c r="C317" s="3">
        <v>-159</v>
      </c>
      <c r="D317" s="3">
        <v>-284</v>
      </c>
      <c r="E317" s="3">
        <v>-403</v>
      </c>
      <c r="F317" s="3">
        <v>-125</v>
      </c>
      <c r="G317" s="3">
        <v>-119</v>
      </c>
      <c r="H317" s="3">
        <v>-244</v>
      </c>
      <c r="I317" s="3">
        <v>245</v>
      </c>
      <c r="J317" s="3">
        <v>107</v>
      </c>
      <c r="K317" s="3">
        <v>128</v>
      </c>
      <c r="L317" s="3">
        <v>-138</v>
      </c>
      <c r="M317" s="3">
        <v>21</v>
      </c>
      <c r="N317" s="3">
        <v>-117</v>
      </c>
    </row>
    <row r="318" spans="1:14" ht="15" thickBot="1" x14ac:dyDescent="0.35">
      <c r="A318" s="4" t="s">
        <v>21</v>
      </c>
      <c r="B318" s="5">
        <v>2008</v>
      </c>
      <c r="C318" s="5">
        <v>-240</v>
      </c>
      <c r="D318" s="5">
        <v>-320</v>
      </c>
      <c r="E318" s="5">
        <v>-423</v>
      </c>
      <c r="F318" s="5">
        <v>-80</v>
      </c>
      <c r="G318" s="5">
        <v>-103</v>
      </c>
      <c r="H318" s="5">
        <v>-183</v>
      </c>
      <c r="I318" s="5">
        <v>303</v>
      </c>
      <c r="J318" s="5">
        <v>360</v>
      </c>
      <c r="K318" s="5">
        <v>341</v>
      </c>
      <c r="L318" s="5">
        <v>57</v>
      </c>
      <c r="M318" s="5">
        <v>-19</v>
      </c>
      <c r="N318" s="5">
        <v>38</v>
      </c>
    </row>
    <row r="319" spans="1:14" ht="15" thickBot="1" x14ac:dyDescent="0.35">
      <c r="A319" s="2" t="s">
        <v>22</v>
      </c>
      <c r="B319" s="3">
        <v>2008</v>
      </c>
      <c r="C319" s="3">
        <v>-533</v>
      </c>
      <c r="D319" s="3">
        <v>-584</v>
      </c>
      <c r="E319" s="3">
        <v>-597</v>
      </c>
      <c r="F319" s="3">
        <v>-51</v>
      </c>
      <c r="G319" s="3">
        <v>-13</v>
      </c>
      <c r="H319" s="3">
        <v>-64</v>
      </c>
      <c r="I319" s="3">
        <v>-634</v>
      </c>
      <c r="J319" s="3">
        <v>-642</v>
      </c>
      <c r="K319" s="3">
        <v>-610</v>
      </c>
      <c r="L319" s="3">
        <v>-8</v>
      </c>
      <c r="M319" s="3">
        <v>32</v>
      </c>
      <c r="N319" s="3">
        <v>24</v>
      </c>
    </row>
    <row r="320" spans="1:14" ht="15" thickBot="1" x14ac:dyDescent="0.35">
      <c r="A320" s="4" t="s">
        <v>23</v>
      </c>
      <c r="B320" s="5">
        <v>2008</v>
      </c>
      <c r="C320" s="5">
        <v>-524</v>
      </c>
      <c r="D320" s="5">
        <v>-577</v>
      </c>
      <c r="E320" s="5">
        <v>-681</v>
      </c>
      <c r="F320" s="5">
        <v>-53</v>
      </c>
      <c r="G320" s="5">
        <v>-104</v>
      </c>
      <c r="H320" s="5">
        <v>-157</v>
      </c>
      <c r="I320" s="5">
        <v>-954</v>
      </c>
      <c r="J320" s="5">
        <v>-935</v>
      </c>
      <c r="K320" s="5">
        <v>-965</v>
      </c>
      <c r="L320" s="5">
        <v>19</v>
      </c>
      <c r="M320" s="5">
        <v>-30</v>
      </c>
      <c r="N320" s="5">
        <v>-11</v>
      </c>
    </row>
    <row r="321" spans="1:14" ht="21" thickBot="1" x14ac:dyDescent="0.35">
      <c r="A321" s="2" t="s">
        <v>24</v>
      </c>
      <c r="B321" s="3">
        <v>2008</v>
      </c>
      <c r="C321" s="3"/>
      <c r="D321" s="3"/>
      <c r="E321" s="3"/>
      <c r="F321" s="3">
        <v>-28</v>
      </c>
      <c r="G321" s="3">
        <v>-45</v>
      </c>
      <c r="H321" s="3">
        <v>-73</v>
      </c>
      <c r="I321" s="3"/>
      <c r="J321" s="3"/>
      <c r="K321" s="3"/>
      <c r="L321" s="3">
        <v>7</v>
      </c>
      <c r="M321" s="3">
        <v>5</v>
      </c>
      <c r="N321" s="3">
        <v>12</v>
      </c>
    </row>
    <row r="322" spans="1:14" ht="31.2" thickBot="1" x14ac:dyDescent="0.35">
      <c r="A322" s="4" t="s">
        <v>25</v>
      </c>
      <c r="B322" s="5">
        <v>2008</v>
      </c>
      <c r="C322" s="5"/>
      <c r="D322" s="5"/>
      <c r="E322" s="5"/>
      <c r="F322" s="5">
        <v>32</v>
      </c>
      <c r="G322" s="5">
        <v>48</v>
      </c>
      <c r="H322" s="5">
        <v>73</v>
      </c>
      <c r="I322" s="5"/>
      <c r="J322" s="5"/>
      <c r="K322" s="5"/>
      <c r="L322" s="5">
        <v>33</v>
      </c>
      <c r="M322" s="5">
        <v>21</v>
      </c>
      <c r="N322" s="5">
        <v>34</v>
      </c>
    </row>
    <row r="324" spans="1:14" ht="15" thickBot="1" x14ac:dyDescent="0.35">
      <c r="A324" s="12" t="s">
        <v>43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 ht="15" thickBot="1" x14ac:dyDescent="0.35">
      <c r="A325" s="6" t="s">
        <v>0</v>
      </c>
      <c r="B325" s="6" t="s">
        <v>1</v>
      </c>
      <c r="C325" s="9" t="s">
        <v>2</v>
      </c>
      <c r="D325" s="10"/>
      <c r="E325" s="10"/>
      <c r="F325" s="10"/>
      <c r="G325" s="10"/>
      <c r="H325" s="11"/>
      <c r="I325" s="9" t="s">
        <v>3</v>
      </c>
      <c r="J325" s="10"/>
      <c r="K325" s="10"/>
      <c r="L325" s="10"/>
      <c r="M325" s="10"/>
      <c r="N325" s="11"/>
    </row>
    <row r="326" spans="1:14" ht="15" thickBot="1" x14ac:dyDescent="0.35">
      <c r="A326" s="7"/>
      <c r="B326" s="7"/>
      <c r="C326" s="9" t="s">
        <v>4</v>
      </c>
      <c r="D326" s="10"/>
      <c r="E326" s="11"/>
      <c r="F326" s="9" t="s">
        <v>5</v>
      </c>
      <c r="G326" s="10"/>
      <c r="H326" s="11"/>
      <c r="I326" s="9" t="s">
        <v>4</v>
      </c>
      <c r="J326" s="10"/>
      <c r="K326" s="11"/>
      <c r="L326" s="9" t="s">
        <v>5</v>
      </c>
      <c r="M326" s="10"/>
      <c r="N326" s="11"/>
    </row>
    <row r="327" spans="1:14" ht="15" thickBot="1" x14ac:dyDescent="0.35">
      <c r="A327" s="8"/>
      <c r="B327" s="8"/>
      <c r="C327" s="1" t="s">
        <v>6</v>
      </c>
      <c r="D327" s="1" t="s">
        <v>7</v>
      </c>
      <c r="E327" s="1" t="s">
        <v>8</v>
      </c>
      <c r="F327" s="1" t="s">
        <v>9</v>
      </c>
      <c r="G327" s="1" t="s">
        <v>10</v>
      </c>
      <c r="H327" s="1" t="s">
        <v>11</v>
      </c>
      <c r="I327" s="1" t="s">
        <v>6</v>
      </c>
      <c r="J327" s="1" t="s">
        <v>7</v>
      </c>
      <c r="K327" s="1" t="s">
        <v>8</v>
      </c>
      <c r="L327" s="1" t="s">
        <v>9</v>
      </c>
      <c r="M327" s="1" t="s">
        <v>10</v>
      </c>
      <c r="N327" s="1" t="s">
        <v>11</v>
      </c>
    </row>
    <row r="328" spans="1:14" ht="15" thickBot="1" x14ac:dyDescent="0.35">
      <c r="A328" s="2" t="s">
        <v>12</v>
      </c>
      <c r="B328" s="3">
        <v>2007</v>
      </c>
      <c r="C328" s="3">
        <v>111</v>
      </c>
      <c r="D328" s="3">
        <v>146</v>
      </c>
      <c r="E328" s="3">
        <v>162</v>
      </c>
      <c r="F328" s="3">
        <v>35</v>
      </c>
      <c r="G328" s="3">
        <v>16</v>
      </c>
      <c r="H328" s="3">
        <v>51</v>
      </c>
      <c r="I328" s="3">
        <v>-2814</v>
      </c>
      <c r="J328" s="3">
        <v>-2780</v>
      </c>
      <c r="K328" s="3">
        <v>-2770</v>
      </c>
      <c r="L328" s="3">
        <v>34</v>
      </c>
      <c r="M328" s="3">
        <v>10</v>
      </c>
      <c r="N328" s="3">
        <v>44</v>
      </c>
    </row>
    <row r="329" spans="1:14" ht="15" thickBot="1" x14ac:dyDescent="0.35">
      <c r="A329" s="4" t="s">
        <v>13</v>
      </c>
      <c r="B329" s="5">
        <v>2007</v>
      </c>
      <c r="C329" s="5">
        <v>97</v>
      </c>
      <c r="D329" s="5">
        <v>113</v>
      </c>
      <c r="E329" s="5">
        <v>90</v>
      </c>
      <c r="F329" s="5">
        <v>16</v>
      </c>
      <c r="G329" s="5">
        <v>-23</v>
      </c>
      <c r="H329" s="5">
        <v>-7</v>
      </c>
      <c r="I329" s="5">
        <v>705</v>
      </c>
      <c r="J329" s="5">
        <v>714</v>
      </c>
      <c r="K329" s="5">
        <v>715</v>
      </c>
      <c r="L329" s="5">
        <v>9</v>
      </c>
      <c r="M329" s="5">
        <v>1</v>
      </c>
      <c r="N329" s="5">
        <v>10</v>
      </c>
    </row>
    <row r="330" spans="1:14" ht="15" thickBot="1" x14ac:dyDescent="0.35">
      <c r="A330" s="2" t="s">
        <v>14</v>
      </c>
      <c r="B330" s="3">
        <v>2007</v>
      </c>
      <c r="C330" s="3">
        <v>180</v>
      </c>
      <c r="D330" s="3">
        <v>177</v>
      </c>
      <c r="E330" s="3">
        <v>175</v>
      </c>
      <c r="F330" s="3">
        <v>-3</v>
      </c>
      <c r="G330" s="3">
        <v>-2</v>
      </c>
      <c r="H330" s="3">
        <v>-5</v>
      </c>
      <c r="I330" s="3">
        <v>939</v>
      </c>
      <c r="J330" s="3">
        <v>931</v>
      </c>
      <c r="K330" s="3">
        <v>922</v>
      </c>
      <c r="L330" s="3">
        <v>-8</v>
      </c>
      <c r="M330" s="3">
        <v>-9</v>
      </c>
      <c r="N330" s="3">
        <v>-17</v>
      </c>
    </row>
    <row r="331" spans="1:14" ht="15" thickBot="1" x14ac:dyDescent="0.35">
      <c r="A331" s="4" t="s">
        <v>15</v>
      </c>
      <c r="B331" s="5">
        <v>2007</v>
      </c>
      <c r="C331" s="5">
        <v>88</v>
      </c>
      <c r="D331" s="5">
        <v>80</v>
      </c>
      <c r="E331" s="5">
        <v>122</v>
      </c>
      <c r="F331" s="5">
        <v>-8</v>
      </c>
      <c r="G331" s="5">
        <v>42</v>
      </c>
      <c r="H331" s="5">
        <v>34</v>
      </c>
      <c r="I331" s="5">
        <v>833</v>
      </c>
      <c r="J331" s="5">
        <v>827</v>
      </c>
      <c r="K331" s="5">
        <v>856</v>
      </c>
      <c r="L331" s="5">
        <v>-6</v>
      </c>
      <c r="M331" s="5">
        <v>29</v>
      </c>
      <c r="N331" s="5">
        <v>23</v>
      </c>
    </row>
    <row r="332" spans="1:14" ht="15" thickBot="1" x14ac:dyDescent="0.35">
      <c r="A332" s="2" t="s">
        <v>16</v>
      </c>
      <c r="B332" s="3">
        <v>2007</v>
      </c>
      <c r="C332" s="3">
        <v>157</v>
      </c>
      <c r="D332" s="3">
        <v>190</v>
      </c>
      <c r="E332" s="3">
        <v>188</v>
      </c>
      <c r="F332" s="3">
        <v>33</v>
      </c>
      <c r="G332" s="3">
        <v>-2</v>
      </c>
      <c r="H332" s="3">
        <v>31</v>
      </c>
      <c r="I332" s="3">
        <v>880</v>
      </c>
      <c r="J332" s="3">
        <v>941</v>
      </c>
      <c r="K332" s="3">
        <v>973</v>
      </c>
      <c r="L332" s="3">
        <v>61</v>
      </c>
      <c r="M332" s="3">
        <v>32</v>
      </c>
      <c r="N332" s="3">
        <v>93</v>
      </c>
    </row>
    <row r="333" spans="1:14" ht="15" thickBot="1" x14ac:dyDescent="0.35">
      <c r="A333" s="4" t="s">
        <v>17</v>
      </c>
      <c r="B333" s="5">
        <v>2007</v>
      </c>
      <c r="C333" s="5">
        <v>132</v>
      </c>
      <c r="D333" s="5">
        <v>126</v>
      </c>
      <c r="E333" s="5">
        <v>69</v>
      </c>
      <c r="F333" s="5">
        <v>-6</v>
      </c>
      <c r="G333" s="5">
        <v>-57</v>
      </c>
      <c r="H333" s="5">
        <v>-63</v>
      </c>
      <c r="I333" s="5">
        <v>504</v>
      </c>
      <c r="J333" s="5">
        <v>506</v>
      </c>
      <c r="K333" s="5">
        <v>506</v>
      </c>
      <c r="L333" s="5">
        <v>2</v>
      </c>
      <c r="M333" s="5">
        <v>0</v>
      </c>
      <c r="N333" s="5">
        <v>2</v>
      </c>
    </row>
    <row r="334" spans="1:14" ht="15" thickBot="1" x14ac:dyDescent="0.35">
      <c r="A334" s="2" t="s">
        <v>18</v>
      </c>
      <c r="B334" s="3">
        <v>2007</v>
      </c>
      <c r="C334" s="3">
        <v>92</v>
      </c>
      <c r="D334" s="3">
        <v>68</v>
      </c>
      <c r="E334" s="3">
        <v>93</v>
      </c>
      <c r="F334" s="3">
        <v>-24</v>
      </c>
      <c r="G334" s="3">
        <v>25</v>
      </c>
      <c r="H334" s="3">
        <v>1</v>
      </c>
      <c r="I334" s="3">
        <v>-1333</v>
      </c>
      <c r="J334" s="3">
        <v>-1367</v>
      </c>
      <c r="K334" s="3">
        <v>-1375</v>
      </c>
      <c r="L334" s="3">
        <v>-34</v>
      </c>
      <c r="M334" s="3">
        <v>-8</v>
      </c>
      <c r="N334" s="3">
        <v>-42</v>
      </c>
    </row>
    <row r="335" spans="1:14" ht="15" thickBot="1" x14ac:dyDescent="0.35">
      <c r="A335" s="4" t="s">
        <v>19</v>
      </c>
      <c r="B335" s="5">
        <v>2007</v>
      </c>
      <c r="C335" s="5">
        <v>-4</v>
      </c>
      <c r="D335" s="5">
        <v>89</v>
      </c>
      <c r="E335" s="5">
        <v>93</v>
      </c>
      <c r="F335" s="5">
        <v>93</v>
      </c>
      <c r="G335" s="5">
        <v>4</v>
      </c>
      <c r="H335" s="5">
        <v>97</v>
      </c>
      <c r="I335" s="5">
        <v>-42</v>
      </c>
      <c r="J335" s="5">
        <v>123</v>
      </c>
      <c r="K335" s="5">
        <v>123</v>
      </c>
      <c r="L335" s="5">
        <v>165</v>
      </c>
      <c r="M335" s="5">
        <v>0</v>
      </c>
      <c r="N335" s="5">
        <v>165</v>
      </c>
    </row>
    <row r="336" spans="1:14" ht="15" thickBot="1" x14ac:dyDescent="0.35">
      <c r="A336" s="2" t="s">
        <v>20</v>
      </c>
      <c r="B336" s="3">
        <v>2007</v>
      </c>
      <c r="C336" s="3">
        <v>110</v>
      </c>
      <c r="D336" s="3">
        <v>96</v>
      </c>
      <c r="E336" s="3">
        <v>44</v>
      </c>
      <c r="F336" s="3">
        <v>-14</v>
      </c>
      <c r="G336" s="3">
        <v>-52</v>
      </c>
      <c r="H336" s="3">
        <v>-66</v>
      </c>
      <c r="I336" s="3">
        <v>626</v>
      </c>
      <c r="J336" s="3">
        <v>593</v>
      </c>
      <c r="K336" s="3">
        <v>547</v>
      </c>
      <c r="L336" s="3">
        <v>-33</v>
      </c>
      <c r="M336" s="3">
        <v>-46</v>
      </c>
      <c r="N336" s="3">
        <v>-79</v>
      </c>
    </row>
    <row r="337" spans="1:14" ht="15" thickBot="1" x14ac:dyDescent="0.35">
      <c r="A337" s="4" t="s">
        <v>21</v>
      </c>
      <c r="B337" s="5">
        <v>2007</v>
      </c>
      <c r="C337" s="5">
        <v>166</v>
      </c>
      <c r="D337" s="5">
        <v>170</v>
      </c>
      <c r="E337" s="5">
        <v>159</v>
      </c>
      <c r="F337" s="5">
        <v>4</v>
      </c>
      <c r="G337" s="5">
        <v>-11</v>
      </c>
      <c r="H337" s="5">
        <v>-7</v>
      </c>
      <c r="I337" s="5">
        <v>759</v>
      </c>
      <c r="J337" s="5">
        <v>797</v>
      </c>
      <c r="K337" s="5">
        <v>802</v>
      </c>
      <c r="L337" s="5">
        <v>38</v>
      </c>
      <c r="M337" s="5">
        <v>5</v>
      </c>
      <c r="N337" s="5">
        <v>43</v>
      </c>
    </row>
    <row r="338" spans="1:14" ht="15" thickBot="1" x14ac:dyDescent="0.35">
      <c r="A338" s="2" t="s">
        <v>22</v>
      </c>
      <c r="B338" s="3">
        <v>2007</v>
      </c>
      <c r="C338" s="3">
        <v>94</v>
      </c>
      <c r="D338" s="3">
        <v>115</v>
      </c>
      <c r="E338" s="3">
        <v>60</v>
      </c>
      <c r="F338" s="3">
        <v>21</v>
      </c>
      <c r="G338" s="3">
        <v>-55</v>
      </c>
      <c r="H338" s="3">
        <v>-34</v>
      </c>
      <c r="I338" s="3">
        <v>240</v>
      </c>
      <c r="J338" s="3">
        <v>310</v>
      </c>
      <c r="K338" s="3">
        <v>313</v>
      </c>
      <c r="L338" s="3">
        <v>70</v>
      </c>
      <c r="M338" s="3">
        <v>3</v>
      </c>
      <c r="N338" s="3">
        <v>73</v>
      </c>
    </row>
    <row r="339" spans="1:14" ht="15" thickBot="1" x14ac:dyDescent="0.35">
      <c r="A339" s="4" t="s">
        <v>23</v>
      </c>
      <c r="B339" s="5">
        <v>2007</v>
      </c>
      <c r="C339" s="5">
        <v>18</v>
      </c>
      <c r="D339" s="5">
        <v>82</v>
      </c>
      <c r="E339" s="5">
        <v>41</v>
      </c>
      <c r="F339" s="5">
        <v>64</v>
      </c>
      <c r="G339" s="5">
        <v>-41</v>
      </c>
      <c r="H339" s="5">
        <v>23</v>
      </c>
      <c r="I339" s="5">
        <v>-339</v>
      </c>
      <c r="J339" s="5">
        <v>-177</v>
      </c>
      <c r="K339" s="5">
        <v>-216</v>
      </c>
      <c r="L339" s="5">
        <v>162</v>
      </c>
      <c r="M339" s="5">
        <v>-39</v>
      </c>
      <c r="N339" s="5">
        <v>123</v>
      </c>
    </row>
    <row r="340" spans="1:14" ht="21" thickBot="1" x14ac:dyDescent="0.35">
      <c r="A340" s="2" t="s">
        <v>24</v>
      </c>
      <c r="B340" s="3">
        <v>2007</v>
      </c>
      <c r="C340" s="3"/>
      <c r="D340" s="3"/>
      <c r="E340" s="3"/>
      <c r="F340" s="3">
        <v>18</v>
      </c>
      <c r="G340" s="3">
        <v>-13</v>
      </c>
      <c r="H340" s="3">
        <v>5</v>
      </c>
      <c r="I340" s="3"/>
      <c r="J340" s="3"/>
      <c r="K340" s="3"/>
      <c r="L340" s="3">
        <v>38</v>
      </c>
      <c r="M340" s="3">
        <v>-2</v>
      </c>
      <c r="N340" s="3">
        <v>36</v>
      </c>
    </row>
    <row r="341" spans="1:14" ht="31.2" thickBot="1" x14ac:dyDescent="0.35">
      <c r="A341" s="4" t="s">
        <v>25</v>
      </c>
      <c r="B341" s="5">
        <v>2007</v>
      </c>
      <c r="C341" s="5"/>
      <c r="D341" s="5"/>
      <c r="E341" s="5"/>
      <c r="F341" s="5">
        <v>27</v>
      </c>
      <c r="G341" s="5">
        <v>28</v>
      </c>
      <c r="H341" s="5">
        <v>35</v>
      </c>
      <c r="I341" s="5"/>
      <c r="J341" s="5"/>
      <c r="K341" s="5"/>
      <c r="L341" s="5">
        <v>52</v>
      </c>
      <c r="M341" s="5">
        <v>15</v>
      </c>
      <c r="N341" s="5">
        <v>60</v>
      </c>
    </row>
    <row r="343" spans="1:14" ht="15" thickBot="1" x14ac:dyDescent="0.35">
      <c r="A343" s="12" t="s">
        <v>44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1:14" ht="15" thickBot="1" x14ac:dyDescent="0.35">
      <c r="A344" s="6" t="s">
        <v>0</v>
      </c>
      <c r="B344" s="6" t="s">
        <v>1</v>
      </c>
      <c r="C344" s="9" t="s">
        <v>2</v>
      </c>
      <c r="D344" s="10"/>
      <c r="E344" s="10"/>
      <c r="F344" s="10"/>
      <c r="G344" s="10"/>
      <c r="H344" s="11"/>
      <c r="I344" s="9" t="s">
        <v>3</v>
      </c>
      <c r="J344" s="10"/>
      <c r="K344" s="10"/>
      <c r="L344" s="10"/>
      <c r="M344" s="10"/>
      <c r="N344" s="11"/>
    </row>
    <row r="345" spans="1:14" ht="15" thickBot="1" x14ac:dyDescent="0.35">
      <c r="A345" s="7"/>
      <c r="B345" s="7"/>
      <c r="C345" s="9" t="s">
        <v>4</v>
      </c>
      <c r="D345" s="10"/>
      <c r="E345" s="11"/>
      <c r="F345" s="9" t="s">
        <v>5</v>
      </c>
      <c r="G345" s="10"/>
      <c r="H345" s="11"/>
      <c r="I345" s="9" t="s">
        <v>4</v>
      </c>
      <c r="J345" s="10"/>
      <c r="K345" s="11"/>
      <c r="L345" s="9" t="s">
        <v>5</v>
      </c>
      <c r="M345" s="10"/>
      <c r="N345" s="11"/>
    </row>
    <row r="346" spans="1:14" ht="15" thickBot="1" x14ac:dyDescent="0.35">
      <c r="A346" s="8"/>
      <c r="B346" s="8"/>
      <c r="C346" s="1" t="s">
        <v>6</v>
      </c>
      <c r="D346" s="1" t="s">
        <v>7</v>
      </c>
      <c r="E346" s="1" t="s">
        <v>8</v>
      </c>
      <c r="F346" s="1" t="s">
        <v>9</v>
      </c>
      <c r="G346" s="1" t="s">
        <v>10</v>
      </c>
      <c r="H346" s="1" t="s">
        <v>11</v>
      </c>
      <c r="I346" s="1" t="s">
        <v>6</v>
      </c>
      <c r="J346" s="1" t="s">
        <v>7</v>
      </c>
      <c r="K346" s="1" t="s">
        <v>8</v>
      </c>
      <c r="L346" s="1" t="s">
        <v>9</v>
      </c>
      <c r="M346" s="1" t="s">
        <v>10</v>
      </c>
      <c r="N346" s="1" t="s">
        <v>11</v>
      </c>
    </row>
    <row r="347" spans="1:14" ht="15" thickBot="1" x14ac:dyDescent="0.35">
      <c r="A347" s="2" t="s">
        <v>12</v>
      </c>
      <c r="B347" s="3">
        <v>2006</v>
      </c>
      <c r="C347" s="3">
        <v>193</v>
      </c>
      <c r="D347" s="3">
        <v>170</v>
      </c>
      <c r="E347" s="3">
        <v>154</v>
      </c>
      <c r="F347" s="3">
        <v>-23</v>
      </c>
      <c r="G347" s="3">
        <v>-16</v>
      </c>
      <c r="H347" s="3">
        <v>-39</v>
      </c>
      <c r="I347" s="3">
        <v>-2625</v>
      </c>
      <c r="J347" s="3">
        <v>-2680</v>
      </c>
      <c r="K347" s="3">
        <v>-2713</v>
      </c>
      <c r="L347" s="3">
        <v>-55</v>
      </c>
      <c r="M347" s="3">
        <v>-33</v>
      </c>
      <c r="N347" s="3">
        <v>-88</v>
      </c>
    </row>
    <row r="348" spans="1:14" ht="15" thickBot="1" x14ac:dyDescent="0.35">
      <c r="A348" s="4" t="s">
        <v>13</v>
      </c>
      <c r="B348" s="5">
        <v>2006</v>
      </c>
      <c r="C348" s="5">
        <v>243</v>
      </c>
      <c r="D348" s="5">
        <v>225</v>
      </c>
      <c r="E348" s="5">
        <v>200</v>
      </c>
      <c r="F348" s="5">
        <v>-18</v>
      </c>
      <c r="G348" s="5">
        <v>-25</v>
      </c>
      <c r="H348" s="5">
        <v>-43</v>
      </c>
      <c r="I348" s="5">
        <v>904</v>
      </c>
      <c r="J348" s="5">
        <v>873</v>
      </c>
      <c r="K348" s="5">
        <v>868</v>
      </c>
      <c r="L348" s="5">
        <v>-31</v>
      </c>
      <c r="M348" s="5">
        <v>-5</v>
      </c>
      <c r="N348" s="5">
        <v>-36</v>
      </c>
    </row>
    <row r="349" spans="1:14" ht="15" thickBot="1" x14ac:dyDescent="0.35">
      <c r="A349" s="2" t="s">
        <v>14</v>
      </c>
      <c r="B349" s="3">
        <v>2006</v>
      </c>
      <c r="C349" s="3">
        <v>211</v>
      </c>
      <c r="D349" s="3">
        <v>200</v>
      </c>
      <c r="E349" s="3">
        <v>175</v>
      </c>
      <c r="F349" s="3">
        <v>-11</v>
      </c>
      <c r="G349" s="3">
        <v>-25</v>
      </c>
      <c r="H349" s="3">
        <v>-36</v>
      </c>
      <c r="I349" s="3">
        <v>939</v>
      </c>
      <c r="J349" s="3">
        <v>921</v>
      </c>
      <c r="K349" s="3">
        <v>920</v>
      </c>
      <c r="L349" s="3">
        <v>-18</v>
      </c>
      <c r="M349" s="3">
        <v>-1</v>
      </c>
      <c r="N349" s="3">
        <v>-19</v>
      </c>
    </row>
    <row r="350" spans="1:14" ht="15" thickBot="1" x14ac:dyDescent="0.35">
      <c r="A350" s="4" t="s">
        <v>15</v>
      </c>
      <c r="B350" s="5">
        <v>2006</v>
      </c>
      <c r="C350" s="5">
        <v>138</v>
      </c>
      <c r="D350" s="5">
        <v>126</v>
      </c>
      <c r="E350" s="5">
        <v>112</v>
      </c>
      <c r="F350" s="5">
        <v>-12</v>
      </c>
      <c r="G350" s="5">
        <v>-14</v>
      </c>
      <c r="H350" s="5">
        <v>-26</v>
      </c>
      <c r="I350" s="5">
        <v>922</v>
      </c>
      <c r="J350" s="5">
        <v>925</v>
      </c>
      <c r="K350" s="5">
        <v>914</v>
      </c>
      <c r="L350" s="5">
        <v>3</v>
      </c>
      <c r="M350" s="5">
        <v>-11</v>
      </c>
      <c r="N350" s="5">
        <v>-8</v>
      </c>
    </row>
    <row r="351" spans="1:14" ht="15" thickBot="1" x14ac:dyDescent="0.35">
      <c r="A351" s="2" t="s">
        <v>16</v>
      </c>
      <c r="B351" s="3">
        <v>2006</v>
      </c>
      <c r="C351" s="3">
        <v>75</v>
      </c>
      <c r="D351" s="3">
        <v>92</v>
      </c>
      <c r="E351" s="3">
        <v>100</v>
      </c>
      <c r="F351" s="3">
        <v>17</v>
      </c>
      <c r="G351" s="3">
        <v>8</v>
      </c>
      <c r="H351" s="3">
        <v>25</v>
      </c>
      <c r="I351" s="3">
        <v>769</v>
      </c>
      <c r="J351" s="3">
        <v>811</v>
      </c>
      <c r="K351" s="3">
        <v>835</v>
      </c>
      <c r="L351" s="3">
        <v>42</v>
      </c>
      <c r="M351" s="3">
        <v>24</v>
      </c>
      <c r="N351" s="3">
        <v>66</v>
      </c>
    </row>
    <row r="352" spans="1:14" ht="15" thickBot="1" x14ac:dyDescent="0.35">
      <c r="A352" s="4" t="s">
        <v>17</v>
      </c>
      <c r="B352" s="5">
        <v>2006</v>
      </c>
      <c r="C352" s="5">
        <v>121</v>
      </c>
      <c r="D352" s="5">
        <v>124</v>
      </c>
      <c r="E352" s="5">
        <v>134</v>
      </c>
      <c r="F352" s="5">
        <v>3</v>
      </c>
      <c r="G352" s="5">
        <v>10</v>
      </c>
      <c r="H352" s="5">
        <v>13</v>
      </c>
      <c r="I352" s="5">
        <v>539</v>
      </c>
      <c r="J352" s="5">
        <v>542</v>
      </c>
      <c r="K352" s="5">
        <v>541</v>
      </c>
      <c r="L352" s="5">
        <v>3</v>
      </c>
      <c r="M352" s="5">
        <v>-1</v>
      </c>
      <c r="N352" s="5">
        <v>2</v>
      </c>
    </row>
    <row r="353" spans="1:14" ht="15" thickBot="1" x14ac:dyDescent="0.35">
      <c r="A353" s="2" t="s">
        <v>18</v>
      </c>
      <c r="B353" s="3">
        <v>2006</v>
      </c>
      <c r="C353" s="3">
        <v>113</v>
      </c>
      <c r="D353" s="3">
        <v>121</v>
      </c>
      <c r="E353" s="3">
        <v>123</v>
      </c>
      <c r="F353" s="3">
        <v>8</v>
      </c>
      <c r="G353" s="3">
        <v>2</v>
      </c>
      <c r="H353" s="3">
        <v>10</v>
      </c>
      <c r="I353" s="3">
        <v>-1266</v>
      </c>
      <c r="J353" s="3">
        <v>-1232</v>
      </c>
      <c r="K353" s="3">
        <v>-1232</v>
      </c>
      <c r="L353" s="3">
        <v>34</v>
      </c>
      <c r="M353" s="3">
        <v>0</v>
      </c>
      <c r="N353" s="3">
        <v>34</v>
      </c>
    </row>
    <row r="354" spans="1:14" ht="15" thickBot="1" x14ac:dyDescent="0.35">
      <c r="A354" s="4" t="s">
        <v>19</v>
      </c>
      <c r="B354" s="5">
        <v>2006</v>
      </c>
      <c r="C354" s="5">
        <v>128</v>
      </c>
      <c r="D354" s="5">
        <v>188</v>
      </c>
      <c r="E354" s="5">
        <v>230</v>
      </c>
      <c r="F354" s="5">
        <v>60</v>
      </c>
      <c r="G354" s="5">
        <v>42</v>
      </c>
      <c r="H354" s="5">
        <v>102</v>
      </c>
      <c r="I354" s="5">
        <v>107</v>
      </c>
      <c r="J354" s="5">
        <v>206</v>
      </c>
      <c r="K354" s="5">
        <v>224</v>
      </c>
      <c r="L354" s="5">
        <v>99</v>
      </c>
      <c r="M354" s="5">
        <v>18</v>
      </c>
      <c r="N354" s="5">
        <v>117</v>
      </c>
    </row>
    <row r="355" spans="1:14" ht="15" thickBot="1" x14ac:dyDescent="0.35">
      <c r="A355" s="2" t="s">
        <v>20</v>
      </c>
      <c r="B355" s="3">
        <v>2006</v>
      </c>
      <c r="C355" s="3">
        <v>51</v>
      </c>
      <c r="D355" s="3">
        <v>148</v>
      </c>
      <c r="E355" s="3">
        <v>203</v>
      </c>
      <c r="F355" s="3">
        <v>97</v>
      </c>
      <c r="G355" s="3">
        <v>55</v>
      </c>
      <c r="H355" s="3">
        <v>152</v>
      </c>
      <c r="I355" s="3">
        <v>462</v>
      </c>
      <c r="J355" s="3">
        <v>628</v>
      </c>
      <c r="K355" s="3">
        <v>680</v>
      </c>
      <c r="L355" s="3">
        <v>166</v>
      </c>
      <c r="M355" s="3">
        <v>52</v>
      </c>
      <c r="N355" s="3">
        <v>218</v>
      </c>
    </row>
    <row r="356" spans="1:14" ht="15" thickBot="1" x14ac:dyDescent="0.35">
      <c r="A356" s="4" t="s">
        <v>21</v>
      </c>
      <c r="B356" s="5">
        <v>2006</v>
      </c>
      <c r="C356" s="5">
        <v>92</v>
      </c>
      <c r="D356" s="5">
        <v>79</v>
      </c>
      <c r="E356" s="5">
        <v>86</v>
      </c>
      <c r="F356" s="5">
        <v>-13</v>
      </c>
      <c r="G356" s="5">
        <v>7</v>
      </c>
      <c r="H356" s="5">
        <v>-6</v>
      </c>
      <c r="I356" s="5">
        <v>712</v>
      </c>
      <c r="J356" s="5">
        <v>707</v>
      </c>
      <c r="K356" s="5">
        <v>709</v>
      </c>
      <c r="L356" s="5">
        <v>-5</v>
      </c>
      <c r="M356" s="5">
        <v>2</v>
      </c>
      <c r="N356" s="5">
        <v>-3</v>
      </c>
    </row>
    <row r="357" spans="1:14" ht="15" thickBot="1" x14ac:dyDescent="0.35">
      <c r="A357" s="2" t="s">
        <v>22</v>
      </c>
      <c r="B357" s="3">
        <v>2006</v>
      </c>
      <c r="C357" s="3">
        <v>132</v>
      </c>
      <c r="D357" s="3">
        <v>154</v>
      </c>
      <c r="E357" s="3">
        <v>196</v>
      </c>
      <c r="F357" s="3">
        <v>22</v>
      </c>
      <c r="G357" s="3">
        <v>42</v>
      </c>
      <c r="H357" s="3">
        <v>64</v>
      </c>
      <c r="I357" s="3">
        <v>318</v>
      </c>
      <c r="J357" s="3">
        <v>354</v>
      </c>
      <c r="K357" s="3">
        <v>409</v>
      </c>
      <c r="L357" s="3">
        <v>36</v>
      </c>
      <c r="M357" s="3">
        <v>55</v>
      </c>
      <c r="N357" s="3">
        <v>91</v>
      </c>
    </row>
    <row r="358" spans="1:14" ht="15" thickBot="1" x14ac:dyDescent="0.35">
      <c r="A358" s="4" t="s">
        <v>23</v>
      </c>
      <c r="B358" s="5">
        <v>2006</v>
      </c>
      <c r="C358" s="5">
        <v>167</v>
      </c>
      <c r="D358" s="5">
        <v>206</v>
      </c>
      <c r="E358" s="5">
        <v>226</v>
      </c>
      <c r="F358" s="5">
        <v>39</v>
      </c>
      <c r="G358" s="5">
        <v>20</v>
      </c>
      <c r="H358" s="5">
        <v>59</v>
      </c>
      <c r="I358" s="5">
        <v>-206</v>
      </c>
      <c r="J358" s="5">
        <v>-136</v>
      </c>
      <c r="K358" s="5">
        <v>-93</v>
      </c>
      <c r="L358" s="5">
        <v>70</v>
      </c>
      <c r="M358" s="5">
        <v>43</v>
      </c>
      <c r="N358" s="5">
        <v>113</v>
      </c>
    </row>
    <row r="359" spans="1:14" ht="21" thickBot="1" x14ac:dyDescent="0.35">
      <c r="A359" s="2" t="s">
        <v>24</v>
      </c>
      <c r="B359" s="3">
        <v>2006</v>
      </c>
      <c r="C359" s="3"/>
      <c r="D359" s="3"/>
      <c r="E359" s="3"/>
      <c r="F359" s="3">
        <v>14</v>
      </c>
      <c r="G359" s="3">
        <v>9</v>
      </c>
      <c r="H359" s="3">
        <v>23</v>
      </c>
      <c r="I359" s="3"/>
      <c r="J359" s="3"/>
      <c r="K359" s="3"/>
      <c r="L359" s="3">
        <v>29</v>
      </c>
      <c r="M359" s="3">
        <v>12</v>
      </c>
      <c r="N359" s="3">
        <v>41</v>
      </c>
    </row>
    <row r="360" spans="1:14" ht="31.2" thickBot="1" x14ac:dyDescent="0.35">
      <c r="A360" s="4" t="s">
        <v>25</v>
      </c>
      <c r="B360" s="5">
        <v>2006</v>
      </c>
      <c r="C360" s="5"/>
      <c r="D360" s="5"/>
      <c r="E360" s="5"/>
      <c r="F360" s="5">
        <v>27</v>
      </c>
      <c r="G360" s="5">
        <v>22</v>
      </c>
      <c r="H360" s="5">
        <v>48</v>
      </c>
      <c r="I360" s="5"/>
      <c r="J360" s="5"/>
      <c r="K360" s="5"/>
      <c r="L360" s="5">
        <v>47</v>
      </c>
      <c r="M360" s="5">
        <v>20</v>
      </c>
      <c r="N360" s="5">
        <v>66</v>
      </c>
    </row>
    <row r="362" spans="1:14" ht="15" thickBot="1" x14ac:dyDescent="0.35">
      <c r="A362" s="12" t="s">
        <v>45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4" ht="15" thickBot="1" x14ac:dyDescent="0.35">
      <c r="A363" s="6" t="s">
        <v>0</v>
      </c>
      <c r="B363" s="6" t="s">
        <v>1</v>
      </c>
      <c r="C363" s="9" t="s">
        <v>2</v>
      </c>
      <c r="D363" s="10"/>
      <c r="E363" s="10"/>
      <c r="F363" s="10"/>
      <c r="G363" s="10"/>
      <c r="H363" s="11"/>
      <c r="I363" s="9" t="s">
        <v>3</v>
      </c>
      <c r="J363" s="10"/>
      <c r="K363" s="10"/>
      <c r="L363" s="10"/>
      <c r="M363" s="10"/>
      <c r="N363" s="11"/>
    </row>
    <row r="364" spans="1:14" ht="15" thickBot="1" x14ac:dyDescent="0.35">
      <c r="A364" s="7"/>
      <c r="B364" s="7"/>
      <c r="C364" s="9" t="s">
        <v>4</v>
      </c>
      <c r="D364" s="10"/>
      <c r="E364" s="11"/>
      <c r="F364" s="9" t="s">
        <v>5</v>
      </c>
      <c r="G364" s="10"/>
      <c r="H364" s="11"/>
      <c r="I364" s="9" t="s">
        <v>4</v>
      </c>
      <c r="J364" s="10"/>
      <c r="K364" s="11"/>
      <c r="L364" s="9" t="s">
        <v>5</v>
      </c>
      <c r="M364" s="10"/>
      <c r="N364" s="11"/>
    </row>
    <row r="365" spans="1:14" ht="15" thickBot="1" x14ac:dyDescent="0.35">
      <c r="A365" s="8"/>
      <c r="B365" s="8"/>
      <c r="C365" s="1" t="s">
        <v>6</v>
      </c>
      <c r="D365" s="1" t="s">
        <v>7</v>
      </c>
      <c r="E365" s="1" t="s">
        <v>8</v>
      </c>
      <c r="F365" s="1" t="s">
        <v>9</v>
      </c>
      <c r="G365" s="1" t="s">
        <v>10</v>
      </c>
      <c r="H365" s="1" t="s">
        <v>11</v>
      </c>
      <c r="I365" s="1" t="s">
        <v>6</v>
      </c>
      <c r="J365" s="1" t="s">
        <v>7</v>
      </c>
      <c r="K365" s="1" t="s">
        <v>8</v>
      </c>
      <c r="L365" s="1" t="s">
        <v>9</v>
      </c>
      <c r="M365" s="1" t="s">
        <v>10</v>
      </c>
      <c r="N365" s="1" t="s">
        <v>11</v>
      </c>
    </row>
    <row r="366" spans="1:14" ht="15" thickBot="1" x14ac:dyDescent="0.35">
      <c r="A366" s="2" t="s">
        <v>12</v>
      </c>
      <c r="B366" s="3">
        <v>2005</v>
      </c>
      <c r="C366" s="3">
        <v>146</v>
      </c>
      <c r="D366" s="3">
        <v>132</v>
      </c>
      <c r="E366" s="3">
        <v>124</v>
      </c>
      <c r="F366" s="3">
        <v>-14</v>
      </c>
      <c r="G366" s="3">
        <v>-8</v>
      </c>
      <c r="H366" s="3">
        <v>-22</v>
      </c>
      <c r="I366" s="3">
        <v>-2662</v>
      </c>
      <c r="J366" s="3">
        <v>-2713</v>
      </c>
      <c r="K366" s="3">
        <v>-2692</v>
      </c>
      <c r="L366" s="3">
        <v>-51</v>
      </c>
      <c r="M366" s="3">
        <v>21</v>
      </c>
      <c r="N366" s="3">
        <v>-30</v>
      </c>
    </row>
    <row r="367" spans="1:14" ht="15" thickBot="1" x14ac:dyDescent="0.35">
      <c r="A367" s="4" t="s">
        <v>13</v>
      </c>
      <c r="B367" s="5">
        <v>2005</v>
      </c>
      <c r="C367" s="5">
        <v>262</v>
      </c>
      <c r="D367" s="5">
        <v>243</v>
      </c>
      <c r="E367" s="5">
        <v>300</v>
      </c>
      <c r="F367" s="5">
        <v>-19</v>
      </c>
      <c r="G367" s="5">
        <v>57</v>
      </c>
      <c r="H367" s="5">
        <v>38</v>
      </c>
      <c r="I367" s="5">
        <v>856</v>
      </c>
      <c r="J367" s="5">
        <v>833</v>
      </c>
      <c r="K367" s="5">
        <v>842</v>
      </c>
      <c r="L367" s="5">
        <v>-23</v>
      </c>
      <c r="M367" s="5">
        <v>9</v>
      </c>
      <c r="N367" s="5">
        <v>-14</v>
      </c>
    </row>
    <row r="368" spans="1:14" ht="15" thickBot="1" x14ac:dyDescent="0.35">
      <c r="A368" s="2" t="s">
        <v>14</v>
      </c>
      <c r="B368" s="3">
        <v>2005</v>
      </c>
      <c r="C368" s="3">
        <v>110</v>
      </c>
      <c r="D368" s="3">
        <v>146</v>
      </c>
      <c r="E368" s="3">
        <v>122</v>
      </c>
      <c r="F368" s="3">
        <v>36</v>
      </c>
      <c r="G368" s="3">
        <v>-24</v>
      </c>
      <c r="H368" s="3">
        <v>12</v>
      </c>
      <c r="I368" s="3">
        <v>817</v>
      </c>
      <c r="J368" s="3">
        <v>858</v>
      </c>
      <c r="K368" s="3">
        <v>859</v>
      </c>
      <c r="L368" s="3">
        <v>41</v>
      </c>
      <c r="M368" s="3">
        <v>1</v>
      </c>
      <c r="N368" s="3">
        <v>42</v>
      </c>
    </row>
    <row r="369" spans="1:14" ht="15" thickBot="1" x14ac:dyDescent="0.35">
      <c r="A369" s="4" t="s">
        <v>15</v>
      </c>
      <c r="B369" s="5">
        <v>2005</v>
      </c>
      <c r="C369" s="5">
        <v>274</v>
      </c>
      <c r="D369" s="5">
        <v>274</v>
      </c>
      <c r="E369" s="5">
        <v>292</v>
      </c>
      <c r="F369" s="5">
        <v>0</v>
      </c>
      <c r="G369" s="5">
        <v>18</v>
      </c>
      <c r="H369" s="5">
        <v>18</v>
      </c>
      <c r="I369" s="5">
        <v>1179</v>
      </c>
      <c r="J369" s="5">
        <v>1178</v>
      </c>
      <c r="K369" s="5">
        <v>1181</v>
      </c>
      <c r="L369" s="5">
        <v>-1</v>
      </c>
      <c r="M369" s="5">
        <v>3</v>
      </c>
      <c r="N369" s="5">
        <v>2</v>
      </c>
    </row>
    <row r="370" spans="1:14" ht="15" thickBot="1" x14ac:dyDescent="0.35">
      <c r="A370" s="2" t="s">
        <v>16</v>
      </c>
      <c r="B370" s="3">
        <v>2005</v>
      </c>
      <c r="C370" s="3">
        <v>78</v>
      </c>
      <c r="D370" s="3">
        <v>104</v>
      </c>
      <c r="E370" s="3">
        <v>126</v>
      </c>
      <c r="F370" s="3">
        <v>26</v>
      </c>
      <c r="G370" s="3">
        <v>22</v>
      </c>
      <c r="H370" s="3">
        <v>48</v>
      </c>
      <c r="I370" s="3">
        <v>707</v>
      </c>
      <c r="J370" s="3">
        <v>730</v>
      </c>
      <c r="K370" s="3">
        <v>735</v>
      </c>
      <c r="L370" s="3">
        <v>23</v>
      </c>
      <c r="M370" s="3">
        <v>5</v>
      </c>
      <c r="N370" s="3">
        <v>28</v>
      </c>
    </row>
    <row r="371" spans="1:14" ht="15" thickBot="1" x14ac:dyDescent="0.35">
      <c r="A371" s="4" t="s">
        <v>17</v>
      </c>
      <c r="B371" s="5">
        <v>2005</v>
      </c>
      <c r="C371" s="5">
        <v>146</v>
      </c>
      <c r="D371" s="5">
        <v>166</v>
      </c>
      <c r="E371" s="5">
        <v>175</v>
      </c>
      <c r="F371" s="5">
        <v>20</v>
      </c>
      <c r="G371" s="5">
        <v>9</v>
      </c>
      <c r="H371" s="5">
        <v>29</v>
      </c>
      <c r="I371" s="5">
        <v>611</v>
      </c>
      <c r="J371" s="5">
        <v>620</v>
      </c>
      <c r="K371" s="5">
        <v>606</v>
      </c>
      <c r="L371" s="5">
        <v>9</v>
      </c>
      <c r="M371" s="5">
        <v>-14</v>
      </c>
      <c r="N371" s="5">
        <v>-5</v>
      </c>
    </row>
    <row r="372" spans="1:14" ht="15" thickBot="1" x14ac:dyDescent="0.35">
      <c r="A372" s="2" t="s">
        <v>18</v>
      </c>
      <c r="B372" s="3">
        <v>2005</v>
      </c>
      <c r="C372" s="3">
        <v>207</v>
      </c>
      <c r="D372" s="3">
        <v>242</v>
      </c>
      <c r="E372" s="3">
        <v>277</v>
      </c>
      <c r="F372" s="3">
        <v>35</v>
      </c>
      <c r="G372" s="3">
        <v>35</v>
      </c>
      <c r="H372" s="3">
        <v>70</v>
      </c>
      <c r="I372" s="3">
        <v>-1201</v>
      </c>
      <c r="J372" s="3">
        <v>-1139</v>
      </c>
      <c r="K372" s="3">
        <v>-1135</v>
      </c>
      <c r="L372" s="3">
        <v>62</v>
      </c>
      <c r="M372" s="3">
        <v>4</v>
      </c>
      <c r="N372" s="3">
        <v>66</v>
      </c>
    </row>
    <row r="373" spans="1:14" ht="15" thickBot="1" x14ac:dyDescent="0.35">
      <c r="A373" s="4" t="s">
        <v>19</v>
      </c>
      <c r="B373" s="5">
        <v>2005</v>
      </c>
      <c r="C373" s="5">
        <v>169</v>
      </c>
      <c r="D373" s="5">
        <v>211</v>
      </c>
      <c r="E373" s="5">
        <v>148</v>
      </c>
      <c r="F373" s="5">
        <v>42</v>
      </c>
      <c r="G373" s="5">
        <v>-63</v>
      </c>
      <c r="H373" s="5">
        <v>-21</v>
      </c>
      <c r="I373" s="5">
        <v>123</v>
      </c>
      <c r="J373" s="5">
        <v>210</v>
      </c>
      <c r="K373" s="5">
        <v>187</v>
      </c>
      <c r="L373" s="5">
        <v>87</v>
      </c>
      <c r="M373" s="5">
        <v>-23</v>
      </c>
      <c r="N373" s="5">
        <v>64</v>
      </c>
    </row>
    <row r="374" spans="1:14" ht="15" thickBot="1" x14ac:dyDescent="0.35">
      <c r="A374" s="2" t="s">
        <v>20</v>
      </c>
      <c r="B374" s="3">
        <v>2005</v>
      </c>
      <c r="C374" s="3">
        <v>-35</v>
      </c>
      <c r="D374" s="3">
        <v>-8</v>
      </c>
      <c r="E374" s="3">
        <v>17</v>
      </c>
      <c r="F374" s="3">
        <v>27</v>
      </c>
      <c r="G374" s="3">
        <v>25</v>
      </c>
      <c r="H374" s="3">
        <v>52</v>
      </c>
      <c r="I374" s="3">
        <v>532</v>
      </c>
      <c r="J374" s="3">
        <v>566</v>
      </c>
      <c r="K374" s="3">
        <v>565</v>
      </c>
      <c r="L374" s="3">
        <v>34</v>
      </c>
      <c r="M374" s="3">
        <v>-1</v>
      </c>
      <c r="N374" s="3">
        <v>33</v>
      </c>
    </row>
    <row r="375" spans="1:14" ht="15" thickBot="1" x14ac:dyDescent="0.35">
      <c r="A375" s="4" t="s">
        <v>21</v>
      </c>
      <c r="B375" s="5">
        <v>2005</v>
      </c>
      <c r="C375" s="5">
        <v>56</v>
      </c>
      <c r="D375" s="5">
        <v>44</v>
      </c>
      <c r="E375" s="5">
        <v>25</v>
      </c>
      <c r="F375" s="5">
        <v>-12</v>
      </c>
      <c r="G375" s="5">
        <v>-19</v>
      </c>
      <c r="H375" s="5">
        <v>-31</v>
      </c>
      <c r="I375" s="5">
        <v>702</v>
      </c>
      <c r="J375" s="5">
        <v>690</v>
      </c>
      <c r="K375" s="5">
        <v>664</v>
      </c>
      <c r="L375" s="5">
        <v>-12</v>
      </c>
      <c r="M375" s="5">
        <v>-26</v>
      </c>
      <c r="N375" s="5">
        <v>-38</v>
      </c>
    </row>
    <row r="376" spans="1:14" ht="15" thickBot="1" x14ac:dyDescent="0.35">
      <c r="A376" s="2" t="s">
        <v>22</v>
      </c>
      <c r="B376" s="3">
        <v>2005</v>
      </c>
      <c r="C376" s="3">
        <v>215</v>
      </c>
      <c r="D376" s="3">
        <v>305</v>
      </c>
      <c r="E376" s="3">
        <v>354</v>
      </c>
      <c r="F376" s="3">
        <v>90</v>
      </c>
      <c r="G376" s="3">
        <v>49</v>
      </c>
      <c r="H376" s="3">
        <v>139</v>
      </c>
      <c r="I376" s="3">
        <v>336</v>
      </c>
      <c r="J376" s="3">
        <v>462</v>
      </c>
      <c r="K376" s="3">
        <v>499</v>
      </c>
      <c r="L376" s="3">
        <v>126</v>
      </c>
      <c r="M376" s="3">
        <v>37</v>
      </c>
      <c r="N376" s="3">
        <v>163</v>
      </c>
    </row>
    <row r="377" spans="1:14" ht="15" thickBot="1" x14ac:dyDescent="0.35">
      <c r="A377" s="4" t="s">
        <v>23</v>
      </c>
      <c r="B377" s="5">
        <v>2005</v>
      </c>
      <c r="C377" s="5">
        <v>108</v>
      </c>
      <c r="D377" s="5">
        <v>140</v>
      </c>
      <c r="E377" s="5">
        <v>145</v>
      </c>
      <c r="F377" s="5">
        <v>32</v>
      </c>
      <c r="G377" s="5">
        <v>5</v>
      </c>
      <c r="H377" s="5">
        <v>37</v>
      </c>
      <c r="I377" s="5">
        <v>-273</v>
      </c>
      <c r="J377" s="5">
        <v>-272</v>
      </c>
      <c r="K377" s="5">
        <v>-275</v>
      </c>
      <c r="L377" s="5">
        <v>1</v>
      </c>
      <c r="M377" s="5">
        <v>-3</v>
      </c>
      <c r="N377" s="5">
        <v>-2</v>
      </c>
    </row>
    <row r="378" spans="1:14" ht="21" thickBot="1" x14ac:dyDescent="0.35">
      <c r="A378" s="2" t="s">
        <v>24</v>
      </c>
      <c r="B378" s="3">
        <v>2005</v>
      </c>
      <c r="C378" s="3"/>
      <c r="D378" s="3"/>
      <c r="E378" s="3"/>
      <c r="F378" s="3">
        <v>22</v>
      </c>
      <c r="G378" s="3">
        <v>9</v>
      </c>
      <c r="H378" s="3">
        <v>31</v>
      </c>
      <c r="I378" s="3"/>
      <c r="J378" s="3"/>
      <c r="K378" s="3"/>
      <c r="L378" s="3">
        <v>25</v>
      </c>
      <c r="M378" s="3">
        <v>1</v>
      </c>
      <c r="N378" s="3">
        <v>26</v>
      </c>
    </row>
    <row r="379" spans="1:14" ht="31.2" thickBot="1" x14ac:dyDescent="0.35">
      <c r="A379" s="4" t="s">
        <v>25</v>
      </c>
      <c r="B379" s="5">
        <v>2005</v>
      </c>
      <c r="C379" s="5"/>
      <c r="D379" s="5"/>
      <c r="E379" s="5"/>
      <c r="F379" s="5">
        <v>29</v>
      </c>
      <c r="G379" s="5">
        <v>28</v>
      </c>
      <c r="H379" s="5">
        <v>43</v>
      </c>
      <c r="I379" s="5"/>
      <c r="J379" s="5"/>
      <c r="K379" s="5"/>
      <c r="L379" s="5">
        <v>39</v>
      </c>
      <c r="M379" s="5">
        <v>12</v>
      </c>
      <c r="N379" s="5">
        <v>41</v>
      </c>
    </row>
    <row r="381" spans="1:14" ht="15" thickBot="1" x14ac:dyDescent="0.35">
      <c r="A381" s="12" t="s">
        <v>46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1:14" ht="15" thickBot="1" x14ac:dyDescent="0.35">
      <c r="A382" s="6" t="s">
        <v>0</v>
      </c>
      <c r="B382" s="6" t="s">
        <v>1</v>
      </c>
      <c r="C382" s="9" t="s">
        <v>2</v>
      </c>
      <c r="D382" s="10"/>
      <c r="E382" s="10"/>
      <c r="F382" s="10"/>
      <c r="G382" s="10"/>
      <c r="H382" s="11"/>
      <c r="I382" s="9" t="s">
        <v>3</v>
      </c>
      <c r="J382" s="10"/>
      <c r="K382" s="10"/>
      <c r="L382" s="10"/>
      <c r="M382" s="10"/>
      <c r="N382" s="11"/>
    </row>
    <row r="383" spans="1:14" ht="15" thickBot="1" x14ac:dyDescent="0.35">
      <c r="A383" s="7"/>
      <c r="B383" s="7"/>
      <c r="C383" s="9" t="s">
        <v>4</v>
      </c>
      <c r="D383" s="10"/>
      <c r="E383" s="11"/>
      <c r="F383" s="9" t="s">
        <v>5</v>
      </c>
      <c r="G383" s="10"/>
      <c r="H383" s="11"/>
      <c r="I383" s="9" t="s">
        <v>4</v>
      </c>
      <c r="J383" s="10"/>
      <c r="K383" s="11"/>
      <c r="L383" s="9" t="s">
        <v>5</v>
      </c>
      <c r="M383" s="10"/>
      <c r="N383" s="11"/>
    </row>
    <row r="384" spans="1:14" ht="15" thickBot="1" x14ac:dyDescent="0.35">
      <c r="A384" s="8"/>
      <c r="B384" s="8"/>
      <c r="C384" s="1" t="s">
        <v>6</v>
      </c>
      <c r="D384" s="1" t="s">
        <v>7</v>
      </c>
      <c r="E384" s="1" t="s">
        <v>8</v>
      </c>
      <c r="F384" s="1" t="s">
        <v>9</v>
      </c>
      <c r="G384" s="1" t="s">
        <v>10</v>
      </c>
      <c r="H384" s="1" t="s">
        <v>11</v>
      </c>
      <c r="I384" s="1" t="s">
        <v>6</v>
      </c>
      <c r="J384" s="1" t="s">
        <v>7</v>
      </c>
      <c r="K384" s="1" t="s">
        <v>8</v>
      </c>
      <c r="L384" s="1" t="s">
        <v>9</v>
      </c>
      <c r="M384" s="1" t="s">
        <v>10</v>
      </c>
      <c r="N384" s="1" t="s">
        <v>11</v>
      </c>
    </row>
    <row r="385" spans="1:14" ht="15" thickBot="1" x14ac:dyDescent="0.35">
      <c r="A385" s="2" t="s">
        <v>12</v>
      </c>
      <c r="B385" s="3">
        <v>2004</v>
      </c>
      <c r="C385" s="3">
        <v>112</v>
      </c>
      <c r="D385" s="3">
        <v>97</v>
      </c>
      <c r="E385" s="3">
        <v>159</v>
      </c>
      <c r="F385" s="3">
        <v>-15</v>
      </c>
      <c r="G385" s="3">
        <v>62</v>
      </c>
      <c r="H385" s="3">
        <v>47</v>
      </c>
      <c r="I385" s="3">
        <v>-2624</v>
      </c>
      <c r="J385" s="3">
        <v>-2677</v>
      </c>
      <c r="K385" s="3">
        <v>-2672</v>
      </c>
      <c r="L385" s="3">
        <v>-53</v>
      </c>
      <c r="M385" s="3">
        <v>5</v>
      </c>
      <c r="N385" s="3">
        <v>-48</v>
      </c>
    </row>
    <row r="386" spans="1:14" ht="15" thickBot="1" x14ac:dyDescent="0.35">
      <c r="A386" s="4" t="s">
        <v>13</v>
      </c>
      <c r="B386" s="5">
        <v>2004</v>
      </c>
      <c r="C386" s="5">
        <v>21</v>
      </c>
      <c r="D386" s="5">
        <v>46</v>
      </c>
      <c r="E386" s="5">
        <v>83</v>
      </c>
      <c r="F386" s="5">
        <v>25</v>
      </c>
      <c r="G386" s="5">
        <v>37</v>
      </c>
      <c r="H386" s="5">
        <v>62</v>
      </c>
      <c r="I386" s="5">
        <v>588</v>
      </c>
      <c r="J386" s="5">
        <v>604</v>
      </c>
      <c r="K386" s="5">
        <v>596</v>
      </c>
      <c r="L386" s="5">
        <v>16</v>
      </c>
      <c r="M386" s="5">
        <v>-8</v>
      </c>
      <c r="N386" s="5">
        <v>8</v>
      </c>
    </row>
    <row r="387" spans="1:14" ht="15" thickBot="1" x14ac:dyDescent="0.35">
      <c r="A387" s="2" t="s">
        <v>14</v>
      </c>
      <c r="B387" s="3">
        <v>2004</v>
      </c>
      <c r="C387" s="3">
        <v>308</v>
      </c>
      <c r="D387" s="3">
        <v>337</v>
      </c>
      <c r="E387" s="3">
        <v>353</v>
      </c>
      <c r="F387" s="3">
        <v>29</v>
      </c>
      <c r="G387" s="3">
        <v>16</v>
      </c>
      <c r="H387" s="3">
        <v>45</v>
      </c>
      <c r="I387" s="3">
        <v>1007</v>
      </c>
      <c r="J387" s="3">
        <v>1034</v>
      </c>
      <c r="K387" s="3">
        <v>1030</v>
      </c>
      <c r="L387" s="3">
        <v>27</v>
      </c>
      <c r="M387" s="3">
        <v>-4</v>
      </c>
      <c r="N387" s="3">
        <v>23</v>
      </c>
    </row>
    <row r="388" spans="1:14" ht="15" thickBot="1" x14ac:dyDescent="0.35">
      <c r="A388" s="4" t="s">
        <v>15</v>
      </c>
      <c r="B388" s="5">
        <v>2004</v>
      </c>
      <c r="C388" s="5">
        <v>288</v>
      </c>
      <c r="D388" s="5">
        <v>346</v>
      </c>
      <c r="E388" s="5">
        <v>324</v>
      </c>
      <c r="F388" s="5">
        <v>58</v>
      </c>
      <c r="G388" s="5">
        <v>-22</v>
      </c>
      <c r="H388" s="5">
        <v>36</v>
      </c>
      <c r="I388" s="5">
        <v>1109</v>
      </c>
      <c r="J388" s="5">
        <v>1159</v>
      </c>
      <c r="K388" s="5">
        <v>1162</v>
      </c>
      <c r="L388" s="5">
        <v>50</v>
      </c>
      <c r="M388" s="5">
        <v>3</v>
      </c>
      <c r="N388" s="5">
        <v>53</v>
      </c>
    </row>
    <row r="389" spans="1:14" ht="15" thickBot="1" x14ac:dyDescent="0.35">
      <c r="A389" s="2" t="s">
        <v>16</v>
      </c>
      <c r="B389" s="3">
        <v>2004</v>
      </c>
      <c r="C389" s="3">
        <v>248</v>
      </c>
      <c r="D389" s="3">
        <v>235</v>
      </c>
      <c r="E389" s="3">
        <v>208</v>
      </c>
      <c r="F389" s="3">
        <v>-13</v>
      </c>
      <c r="G389" s="3">
        <v>-27</v>
      </c>
      <c r="H389" s="3">
        <v>-40</v>
      </c>
      <c r="I389" s="3">
        <v>939</v>
      </c>
      <c r="J389" s="3">
        <v>897</v>
      </c>
      <c r="K389" s="3">
        <v>903</v>
      </c>
      <c r="L389" s="3">
        <v>-42</v>
      </c>
      <c r="M389" s="3">
        <v>6</v>
      </c>
      <c r="N389" s="3">
        <v>-36</v>
      </c>
    </row>
    <row r="390" spans="1:14" ht="15" thickBot="1" x14ac:dyDescent="0.35">
      <c r="A390" s="4" t="s">
        <v>17</v>
      </c>
      <c r="B390" s="5">
        <v>2004</v>
      </c>
      <c r="C390" s="5">
        <v>112</v>
      </c>
      <c r="D390" s="5">
        <v>78</v>
      </c>
      <c r="E390" s="5">
        <v>96</v>
      </c>
      <c r="F390" s="5">
        <v>-34</v>
      </c>
      <c r="G390" s="5">
        <v>18</v>
      </c>
      <c r="H390" s="5">
        <v>-16</v>
      </c>
      <c r="I390" s="5">
        <v>484</v>
      </c>
      <c r="J390" s="5">
        <v>444</v>
      </c>
      <c r="K390" s="5">
        <v>444</v>
      </c>
      <c r="L390" s="5">
        <v>-40</v>
      </c>
      <c r="M390" s="5">
        <v>0</v>
      </c>
      <c r="N390" s="5">
        <v>-40</v>
      </c>
    </row>
    <row r="391" spans="1:14" ht="15" thickBot="1" x14ac:dyDescent="0.35">
      <c r="A391" s="2" t="s">
        <v>18</v>
      </c>
      <c r="B391" s="3">
        <v>2004</v>
      </c>
      <c r="C391" s="3">
        <v>32</v>
      </c>
      <c r="D391" s="3">
        <v>73</v>
      </c>
      <c r="E391" s="3">
        <v>85</v>
      </c>
      <c r="F391" s="3">
        <v>41</v>
      </c>
      <c r="G391" s="3">
        <v>12</v>
      </c>
      <c r="H391" s="3">
        <v>53</v>
      </c>
      <c r="I391" s="3">
        <v>-1206</v>
      </c>
      <c r="J391" s="3">
        <v>-1135</v>
      </c>
      <c r="K391" s="3">
        <v>-1152</v>
      </c>
      <c r="L391" s="3">
        <v>71</v>
      </c>
      <c r="M391" s="3">
        <v>-17</v>
      </c>
      <c r="N391" s="3">
        <v>54</v>
      </c>
    </row>
    <row r="392" spans="1:14" ht="15" thickBot="1" x14ac:dyDescent="0.35">
      <c r="A392" s="4" t="s">
        <v>19</v>
      </c>
      <c r="B392" s="5">
        <v>2004</v>
      </c>
      <c r="C392" s="5">
        <v>144</v>
      </c>
      <c r="D392" s="5">
        <v>128</v>
      </c>
      <c r="E392" s="5">
        <v>198</v>
      </c>
      <c r="F392" s="5">
        <v>-16</v>
      </c>
      <c r="G392" s="5">
        <v>70</v>
      </c>
      <c r="H392" s="5">
        <v>54</v>
      </c>
      <c r="I392" s="5">
        <v>12</v>
      </c>
      <c r="J392" s="5">
        <v>39</v>
      </c>
      <c r="K392" s="5">
        <v>36</v>
      </c>
      <c r="L392" s="5">
        <v>27</v>
      </c>
      <c r="M392" s="5">
        <v>-3</v>
      </c>
      <c r="N392" s="5">
        <v>24</v>
      </c>
    </row>
    <row r="393" spans="1:14" ht="15" thickBot="1" x14ac:dyDescent="0.35">
      <c r="A393" s="2" t="s">
        <v>20</v>
      </c>
      <c r="B393" s="3">
        <v>2004</v>
      </c>
      <c r="C393" s="3">
        <v>96</v>
      </c>
      <c r="D393" s="3">
        <v>139</v>
      </c>
      <c r="E393" s="3">
        <v>119</v>
      </c>
      <c r="F393" s="3">
        <v>43</v>
      </c>
      <c r="G393" s="3">
        <v>-20</v>
      </c>
      <c r="H393" s="3">
        <v>23</v>
      </c>
      <c r="I393" s="3">
        <v>704</v>
      </c>
      <c r="J393" s="3">
        <v>730</v>
      </c>
      <c r="K393" s="3">
        <v>715</v>
      </c>
      <c r="L393" s="3">
        <v>26</v>
      </c>
      <c r="M393" s="3">
        <v>-15</v>
      </c>
      <c r="N393" s="3">
        <v>11</v>
      </c>
    </row>
    <row r="394" spans="1:14" ht="15" thickBot="1" x14ac:dyDescent="0.35">
      <c r="A394" s="4" t="s">
        <v>21</v>
      </c>
      <c r="B394" s="5">
        <v>2004</v>
      </c>
      <c r="C394" s="5">
        <v>337</v>
      </c>
      <c r="D394" s="5">
        <v>303</v>
      </c>
      <c r="E394" s="5">
        <v>312</v>
      </c>
      <c r="F394" s="5">
        <v>-34</v>
      </c>
      <c r="G394" s="5">
        <v>9</v>
      </c>
      <c r="H394" s="5">
        <v>-25</v>
      </c>
      <c r="I394" s="5">
        <v>1051</v>
      </c>
      <c r="J394" s="5">
        <v>1014</v>
      </c>
      <c r="K394" s="5">
        <v>1004</v>
      </c>
      <c r="L394" s="5">
        <v>-37</v>
      </c>
      <c r="M394" s="5">
        <v>-10</v>
      </c>
      <c r="N394" s="5">
        <v>-47</v>
      </c>
    </row>
    <row r="395" spans="1:14" ht="15" thickBot="1" x14ac:dyDescent="0.35">
      <c r="A395" s="2" t="s">
        <v>22</v>
      </c>
      <c r="B395" s="3">
        <v>2004</v>
      </c>
      <c r="C395" s="3">
        <v>112</v>
      </c>
      <c r="D395" s="3">
        <v>137</v>
      </c>
      <c r="E395" s="3">
        <v>132</v>
      </c>
      <c r="F395" s="3">
        <v>25</v>
      </c>
      <c r="G395" s="3">
        <v>-5</v>
      </c>
      <c r="H395" s="3">
        <v>20</v>
      </c>
      <c r="I395" s="3">
        <v>224</v>
      </c>
      <c r="J395" s="3">
        <v>279</v>
      </c>
      <c r="K395" s="3">
        <v>267</v>
      </c>
      <c r="L395" s="3">
        <v>55</v>
      </c>
      <c r="M395" s="3">
        <v>-12</v>
      </c>
      <c r="N395" s="3">
        <v>43</v>
      </c>
    </row>
    <row r="396" spans="1:14" ht="15" thickBot="1" x14ac:dyDescent="0.35">
      <c r="A396" s="4" t="s">
        <v>23</v>
      </c>
      <c r="B396" s="5">
        <v>2004</v>
      </c>
      <c r="C396" s="5">
        <v>157</v>
      </c>
      <c r="D396" s="5">
        <v>133</v>
      </c>
      <c r="E396" s="5">
        <v>155</v>
      </c>
      <c r="F396" s="5">
        <v>-24</v>
      </c>
      <c r="G396" s="5">
        <v>22</v>
      </c>
      <c r="H396" s="5">
        <v>-2</v>
      </c>
      <c r="I396" s="5">
        <v>-180</v>
      </c>
      <c r="J396" s="5">
        <v>-206</v>
      </c>
      <c r="K396" s="5">
        <v>-219</v>
      </c>
      <c r="L396" s="5">
        <v>-26</v>
      </c>
      <c r="M396" s="5">
        <v>-13</v>
      </c>
      <c r="N396" s="5">
        <v>-39</v>
      </c>
    </row>
    <row r="397" spans="1:14" ht="21" thickBot="1" x14ac:dyDescent="0.35">
      <c r="A397" s="2" t="s">
        <v>24</v>
      </c>
      <c r="B397" s="3">
        <v>2004</v>
      </c>
      <c r="C397" s="3"/>
      <c r="D397" s="3"/>
      <c r="E397" s="3"/>
      <c r="F397" s="3">
        <v>7</v>
      </c>
      <c r="G397" s="3">
        <v>14</v>
      </c>
      <c r="H397" s="3">
        <v>21</v>
      </c>
      <c r="I397" s="3"/>
      <c r="J397" s="3"/>
      <c r="K397" s="3"/>
      <c r="L397" s="3">
        <v>6</v>
      </c>
      <c r="M397" s="3">
        <v>-6</v>
      </c>
      <c r="N397" s="3">
        <v>0</v>
      </c>
    </row>
    <row r="398" spans="1:14" ht="31.2" thickBot="1" x14ac:dyDescent="0.35">
      <c r="A398" s="4" t="s">
        <v>25</v>
      </c>
      <c r="B398" s="5">
        <v>2004</v>
      </c>
      <c r="C398" s="5"/>
      <c r="D398" s="5"/>
      <c r="E398" s="5"/>
      <c r="F398" s="5">
        <v>30</v>
      </c>
      <c r="G398" s="5">
        <v>27</v>
      </c>
      <c r="H398" s="5">
        <v>35</v>
      </c>
      <c r="I398" s="5"/>
      <c r="J398" s="5"/>
      <c r="K398" s="5"/>
      <c r="L398" s="5">
        <v>39</v>
      </c>
      <c r="M398" s="5">
        <v>8</v>
      </c>
      <c r="N398" s="5">
        <v>36</v>
      </c>
    </row>
    <row r="400" spans="1:14" ht="15" thickBot="1" x14ac:dyDescent="0.35">
      <c r="A400" s="12" t="s">
        <v>47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4" ht="15" thickBot="1" x14ac:dyDescent="0.35">
      <c r="A401" s="6" t="s">
        <v>0</v>
      </c>
      <c r="B401" s="6" t="s">
        <v>1</v>
      </c>
      <c r="C401" s="9" t="s">
        <v>2</v>
      </c>
      <c r="D401" s="10"/>
      <c r="E401" s="10"/>
      <c r="F401" s="10"/>
      <c r="G401" s="10"/>
      <c r="H401" s="11"/>
      <c r="I401" s="9" t="s">
        <v>3</v>
      </c>
      <c r="J401" s="10"/>
      <c r="K401" s="10"/>
      <c r="L401" s="10"/>
      <c r="M401" s="10"/>
      <c r="N401" s="11"/>
    </row>
    <row r="402" spans="1:14" ht="15" thickBot="1" x14ac:dyDescent="0.35">
      <c r="A402" s="7"/>
      <c r="B402" s="7"/>
      <c r="C402" s="9" t="s">
        <v>4</v>
      </c>
      <c r="D402" s="10"/>
      <c r="E402" s="11"/>
      <c r="F402" s="9" t="s">
        <v>5</v>
      </c>
      <c r="G402" s="10"/>
      <c r="H402" s="11"/>
      <c r="I402" s="9" t="s">
        <v>4</v>
      </c>
      <c r="J402" s="10"/>
      <c r="K402" s="11"/>
      <c r="L402" s="9" t="s">
        <v>5</v>
      </c>
      <c r="M402" s="10"/>
      <c r="N402" s="11"/>
    </row>
    <row r="403" spans="1:14" ht="15" thickBot="1" x14ac:dyDescent="0.35">
      <c r="A403" s="8"/>
      <c r="B403" s="8"/>
      <c r="C403" s="1" t="s">
        <v>6</v>
      </c>
      <c r="D403" s="1" t="s">
        <v>7</v>
      </c>
      <c r="E403" s="1" t="s">
        <v>8</v>
      </c>
      <c r="F403" s="1" t="s">
        <v>9</v>
      </c>
      <c r="G403" s="1" t="s">
        <v>10</v>
      </c>
      <c r="H403" s="1" t="s">
        <v>11</v>
      </c>
      <c r="I403" s="1" t="s">
        <v>6</v>
      </c>
      <c r="J403" s="1" t="s">
        <v>7</v>
      </c>
      <c r="K403" s="1" t="s">
        <v>8</v>
      </c>
      <c r="L403" s="1" t="s">
        <v>9</v>
      </c>
      <c r="M403" s="1" t="s">
        <v>10</v>
      </c>
      <c r="N403" s="1" t="s">
        <v>11</v>
      </c>
    </row>
    <row r="404" spans="1:14" ht="15" thickBot="1" x14ac:dyDescent="0.35">
      <c r="A404" s="2" t="s">
        <v>12</v>
      </c>
      <c r="B404" s="3">
        <v>2003</v>
      </c>
      <c r="C404" s="3">
        <v>143</v>
      </c>
      <c r="D404" s="3">
        <v>185</v>
      </c>
      <c r="E404" s="3">
        <v>203</v>
      </c>
      <c r="F404" s="3">
        <v>42</v>
      </c>
      <c r="G404" s="3">
        <v>18</v>
      </c>
      <c r="H404" s="3">
        <v>60</v>
      </c>
      <c r="I404" s="3">
        <v>-2722</v>
      </c>
      <c r="J404" s="3">
        <v>-2684</v>
      </c>
      <c r="K404" s="3">
        <v>-2669</v>
      </c>
      <c r="L404" s="3">
        <v>38</v>
      </c>
      <c r="M404" s="3">
        <v>15</v>
      </c>
      <c r="N404" s="3">
        <v>53</v>
      </c>
    </row>
    <row r="405" spans="1:14" ht="15" thickBot="1" x14ac:dyDescent="0.35">
      <c r="A405" s="4" t="s">
        <v>13</v>
      </c>
      <c r="B405" s="5">
        <v>2003</v>
      </c>
      <c r="C405" s="5">
        <v>-308</v>
      </c>
      <c r="D405" s="5">
        <v>-357</v>
      </c>
      <c r="E405" s="5">
        <v>-353</v>
      </c>
      <c r="F405" s="5">
        <v>-49</v>
      </c>
      <c r="G405" s="5">
        <v>4</v>
      </c>
      <c r="H405" s="5">
        <v>-45</v>
      </c>
      <c r="I405" s="5">
        <v>315</v>
      </c>
      <c r="J405" s="5">
        <v>274</v>
      </c>
      <c r="K405" s="5">
        <v>276</v>
      </c>
      <c r="L405" s="5">
        <v>-41</v>
      </c>
      <c r="M405" s="5">
        <v>2</v>
      </c>
      <c r="N405" s="5">
        <v>-39</v>
      </c>
    </row>
    <row r="406" spans="1:14" ht="15" thickBot="1" x14ac:dyDescent="0.35">
      <c r="A406" s="2" t="s">
        <v>14</v>
      </c>
      <c r="B406" s="3">
        <v>2003</v>
      </c>
      <c r="C406" s="3">
        <v>-108</v>
      </c>
      <c r="D406" s="3">
        <v>-124</v>
      </c>
      <c r="E406" s="3">
        <v>0</v>
      </c>
      <c r="F406" s="3">
        <v>-16</v>
      </c>
      <c r="G406" s="3" t="s">
        <v>48</v>
      </c>
      <c r="H406" s="3" t="s">
        <v>48</v>
      </c>
      <c r="I406" s="3">
        <v>496</v>
      </c>
      <c r="J406" s="3">
        <v>484</v>
      </c>
      <c r="K406" s="3">
        <v>0</v>
      </c>
      <c r="L406" s="3">
        <v>-12</v>
      </c>
      <c r="M406" s="3" t="s">
        <v>49</v>
      </c>
      <c r="N406" s="3" t="s">
        <v>49</v>
      </c>
    </row>
    <row r="407" spans="1:14" ht="15" thickBot="1" x14ac:dyDescent="0.35">
      <c r="A407" s="4" t="s">
        <v>15</v>
      </c>
      <c r="B407" s="5">
        <v>2003</v>
      </c>
      <c r="C407" s="5">
        <v>-48</v>
      </c>
      <c r="D407" s="5">
        <v>0</v>
      </c>
      <c r="E407" s="5">
        <v>0</v>
      </c>
      <c r="F407" s="5" t="s">
        <v>48</v>
      </c>
      <c r="G407" s="5" t="s">
        <v>48</v>
      </c>
      <c r="H407" s="5" t="s">
        <v>48</v>
      </c>
      <c r="I407" s="5">
        <v>714</v>
      </c>
      <c r="J407" s="5">
        <v>0</v>
      </c>
      <c r="K407" s="5">
        <v>0</v>
      </c>
      <c r="L407" s="5" t="s">
        <v>49</v>
      </c>
      <c r="M407" s="5" t="s">
        <v>49</v>
      </c>
      <c r="N407" s="5" t="s">
        <v>49</v>
      </c>
    </row>
    <row r="408" spans="1:14" ht="15" thickBot="1" x14ac:dyDescent="0.35">
      <c r="A408" s="2" t="s">
        <v>16</v>
      </c>
      <c r="B408" s="3">
        <v>2003</v>
      </c>
      <c r="C408" s="3">
        <v>-17</v>
      </c>
      <c r="D408" s="3">
        <v>-70</v>
      </c>
      <c r="E408" s="3">
        <v>-76</v>
      </c>
      <c r="F408" s="3">
        <v>-53</v>
      </c>
      <c r="G408" s="3">
        <v>-6</v>
      </c>
      <c r="H408" s="3">
        <v>-59</v>
      </c>
      <c r="I408" s="3">
        <v>729</v>
      </c>
      <c r="J408" s="3">
        <v>684</v>
      </c>
      <c r="K408" s="3">
        <v>680</v>
      </c>
      <c r="L408" s="3">
        <v>-45</v>
      </c>
      <c r="M408" s="3">
        <v>-4</v>
      </c>
      <c r="N408" s="3">
        <v>-49</v>
      </c>
    </row>
    <row r="409" spans="1:14" ht="15" thickBot="1" x14ac:dyDescent="0.35">
      <c r="A409" s="4" t="s">
        <v>17</v>
      </c>
      <c r="B409" s="5">
        <v>2003</v>
      </c>
      <c r="C409" s="5">
        <v>-30</v>
      </c>
      <c r="D409" s="5">
        <v>-72</v>
      </c>
      <c r="E409" s="5">
        <v>-83</v>
      </c>
      <c r="F409" s="5">
        <v>-42</v>
      </c>
      <c r="G409" s="5">
        <v>-11</v>
      </c>
      <c r="H409" s="5">
        <v>-53</v>
      </c>
      <c r="I409" s="5">
        <v>349</v>
      </c>
      <c r="J409" s="5">
        <v>311</v>
      </c>
      <c r="K409" s="5">
        <v>303</v>
      </c>
      <c r="L409" s="5">
        <v>-38</v>
      </c>
      <c r="M409" s="5">
        <v>-8</v>
      </c>
      <c r="N409" s="5">
        <v>-46</v>
      </c>
    </row>
    <row r="410" spans="1:14" ht="15" thickBot="1" x14ac:dyDescent="0.35">
      <c r="A410" s="2" t="s">
        <v>18</v>
      </c>
      <c r="B410" s="3">
        <v>2003</v>
      </c>
      <c r="C410" s="3">
        <v>-44</v>
      </c>
      <c r="D410" s="3">
        <v>-49</v>
      </c>
      <c r="E410" s="3">
        <v>-57</v>
      </c>
      <c r="F410" s="3">
        <v>-5</v>
      </c>
      <c r="G410" s="3">
        <v>-8</v>
      </c>
      <c r="H410" s="3">
        <v>-13</v>
      </c>
      <c r="I410" s="3">
        <v>-1355</v>
      </c>
      <c r="J410" s="3">
        <v>-1337</v>
      </c>
      <c r="K410" s="3">
        <v>-1343</v>
      </c>
      <c r="L410" s="3">
        <v>18</v>
      </c>
      <c r="M410" s="3">
        <v>-6</v>
      </c>
      <c r="N410" s="3">
        <v>12</v>
      </c>
    </row>
    <row r="411" spans="1:14" ht="15" thickBot="1" x14ac:dyDescent="0.35">
      <c r="A411" s="4" t="s">
        <v>19</v>
      </c>
      <c r="B411" s="5">
        <v>2003</v>
      </c>
      <c r="C411" s="5">
        <v>-93</v>
      </c>
      <c r="D411" s="5">
        <v>-41</v>
      </c>
      <c r="E411" s="5">
        <v>35</v>
      </c>
      <c r="F411" s="5">
        <v>52</v>
      </c>
      <c r="G411" s="5">
        <v>76</v>
      </c>
      <c r="H411" s="5">
        <v>128</v>
      </c>
      <c r="I411" s="5">
        <v>-76</v>
      </c>
      <c r="J411" s="5">
        <v>5</v>
      </c>
      <c r="K411" s="5">
        <v>32</v>
      </c>
      <c r="L411" s="5">
        <v>81</v>
      </c>
      <c r="M411" s="5">
        <v>27</v>
      </c>
      <c r="N411" s="5">
        <v>108</v>
      </c>
    </row>
    <row r="412" spans="1:14" ht="15" thickBot="1" x14ac:dyDescent="0.35">
      <c r="A412" s="2" t="s">
        <v>20</v>
      </c>
      <c r="B412" s="3">
        <v>2003</v>
      </c>
      <c r="C412" s="3">
        <v>57</v>
      </c>
      <c r="D412" s="3">
        <v>125</v>
      </c>
      <c r="E412" s="3">
        <v>99</v>
      </c>
      <c r="F412" s="3">
        <v>68</v>
      </c>
      <c r="G412" s="3">
        <v>-26</v>
      </c>
      <c r="H412" s="3">
        <v>42</v>
      </c>
      <c r="I412" s="3">
        <v>490</v>
      </c>
      <c r="J412" s="3">
        <v>616</v>
      </c>
      <c r="K412" s="3">
        <v>601</v>
      </c>
      <c r="L412" s="3">
        <v>126</v>
      </c>
      <c r="M412" s="3">
        <v>-15</v>
      </c>
      <c r="N412" s="3">
        <v>111</v>
      </c>
    </row>
    <row r="413" spans="1:14" ht="15" thickBot="1" x14ac:dyDescent="0.35">
      <c r="A413" s="4" t="s">
        <v>21</v>
      </c>
      <c r="B413" s="5">
        <v>2003</v>
      </c>
      <c r="C413" s="5">
        <v>126</v>
      </c>
      <c r="D413" s="5">
        <v>137</v>
      </c>
      <c r="E413" s="5">
        <v>100</v>
      </c>
      <c r="F413" s="5">
        <v>11</v>
      </c>
      <c r="G413" s="5">
        <v>-37</v>
      </c>
      <c r="H413" s="5">
        <v>-26</v>
      </c>
      <c r="I413" s="5">
        <v>822</v>
      </c>
      <c r="J413" s="5">
        <v>821</v>
      </c>
      <c r="K413" s="5">
        <v>791</v>
      </c>
      <c r="L413" s="5">
        <v>-1</v>
      </c>
      <c r="M413" s="5">
        <v>-30</v>
      </c>
      <c r="N413" s="5">
        <v>-31</v>
      </c>
    </row>
    <row r="414" spans="1:14" ht="15" thickBot="1" x14ac:dyDescent="0.35">
      <c r="A414" s="2" t="s">
        <v>22</v>
      </c>
      <c r="B414" s="3">
        <v>2003</v>
      </c>
      <c r="C414" s="3">
        <v>57</v>
      </c>
      <c r="D414" s="3">
        <v>43</v>
      </c>
      <c r="E414" s="3">
        <v>83</v>
      </c>
      <c r="F414" s="3">
        <v>-14</v>
      </c>
      <c r="G414" s="3">
        <v>40</v>
      </c>
      <c r="H414" s="3">
        <v>26</v>
      </c>
      <c r="I414" s="3">
        <v>143</v>
      </c>
      <c r="J414" s="3">
        <v>132</v>
      </c>
      <c r="K414" s="3">
        <v>46</v>
      </c>
      <c r="L414" s="3">
        <v>-11</v>
      </c>
      <c r="M414" s="3">
        <v>-86</v>
      </c>
      <c r="N414" s="3">
        <v>-97</v>
      </c>
    </row>
    <row r="415" spans="1:14" ht="15" thickBot="1" x14ac:dyDescent="0.35">
      <c r="A415" s="4" t="s">
        <v>23</v>
      </c>
      <c r="B415" s="5">
        <v>2003</v>
      </c>
      <c r="C415" s="5">
        <v>1</v>
      </c>
      <c r="D415" s="5">
        <v>16</v>
      </c>
      <c r="E415" s="5">
        <v>8</v>
      </c>
      <c r="F415" s="5">
        <v>15</v>
      </c>
      <c r="G415" s="5">
        <v>-8</v>
      </c>
      <c r="H415" s="5">
        <v>7</v>
      </c>
      <c r="I415" s="5">
        <v>-202</v>
      </c>
      <c r="J415" s="5">
        <v>-193</v>
      </c>
      <c r="K415" s="5">
        <v>-209</v>
      </c>
      <c r="L415" s="5">
        <v>9</v>
      </c>
      <c r="M415" s="5">
        <v>-16</v>
      </c>
      <c r="N415" s="5">
        <v>-7</v>
      </c>
    </row>
    <row r="416" spans="1:14" ht="21" thickBot="1" x14ac:dyDescent="0.35">
      <c r="A416" s="2" t="s">
        <v>24</v>
      </c>
      <c r="B416" s="3">
        <v>2003</v>
      </c>
      <c r="C416" s="3"/>
      <c r="D416" s="3"/>
      <c r="E416" s="3"/>
      <c r="F416" s="3">
        <v>1</v>
      </c>
      <c r="G416" s="3">
        <v>4</v>
      </c>
      <c r="H416" s="3">
        <v>7</v>
      </c>
      <c r="I416" s="3"/>
      <c r="J416" s="3"/>
      <c r="K416" s="3"/>
      <c r="L416" s="3">
        <v>11</v>
      </c>
      <c r="M416" s="3">
        <v>-12</v>
      </c>
      <c r="N416" s="3">
        <v>2</v>
      </c>
    </row>
    <row r="417" spans="1:14" ht="31.2" thickBot="1" x14ac:dyDescent="0.35">
      <c r="A417" s="4" t="s">
        <v>25</v>
      </c>
      <c r="B417" s="5">
        <v>2003</v>
      </c>
      <c r="C417" s="5"/>
      <c r="D417" s="5"/>
      <c r="E417" s="5"/>
      <c r="F417" s="5">
        <v>33</v>
      </c>
      <c r="G417" s="5">
        <v>23</v>
      </c>
      <c r="H417" s="5">
        <v>46</v>
      </c>
      <c r="I417" s="5"/>
      <c r="J417" s="5"/>
      <c r="K417" s="5"/>
      <c r="L417" s="5">
        <v>38</v>
      </c>
      <c r="M417" s="5">
        <v>21</v>
      </c>
      <c r="N417" s="5">
        <v>55</v>
      </c>
    </row>
    <row r="419" spans="1:14" ht="15" thickBot="1" x14ac:dyDescent="0.35">
      <c r="A419" s="12" t="s">
        <v>50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spans="1:14" ht="15" thickBot="1" x14ac:dyDescent="0.35">
      <c r="A420" s="6" t="s">
        <v>0</v>
      </c>
      <c r="B420" s="6" t="s">
        <v>1</v>
      </c>
      <c r="C420" s="9" t="s">
        <v>2</v>
      </c>
      <c r="D420" s="10"/>
      <c r="E420" s="10"/>
      <c r="F420" s="10"/>
      <c r="G420" s="10"/>
      <c r="H420" s="11"/>
      <c r="I420" s="9" t="s">
        <v>3</v>
      </c>
      <c r="J420" s="10"/>
      <c r="K420" s="10"/>
      <c r="L420" s="10"/>
      <c r="M420" s="10"/>
      <c r="N420" s="11"/>
    </row>
    <row r="421" spans="1:14" ht="15" thickBot="1" x14ac:dyDescent="0.35">
      <c r="A421" s="7"/>
      <c r="B421" s="7"/>
      <c r="C421" s="9" t="s">
        <v>4</v>
      </c>
      <c r="D421" s="10"/>
      <c r="E421" s="11"/>
      <c r="F421" s="9" t="s">
        <v>5</v>
      </c>
      <c r="G421" s="10"/>
      <c r="H421" s="11"/>
      <c r="I421" s="9" t="s">
        <v>4</v>
      </c>
      <c r="J421" s="10"/>
      <c r="K421" s="11"/>
      <c r="L421" s="9" t="s">
        <v>5</v>
      </c>
      <c r="M421" s="10"/>
      <c r="N421" s="11"/>
    </row>
    <row r="422" spans="1:14" ht="15" thickBot="1" x14ac:dyDescent="0.35">
      <c r="A422" s="8"/>
      <c r="B422" s="8"/>
      <c r="C422" s="1" t="s">
        <v>6</v>
      </c>
      <c r="D422" s="1" t="s">
        <v>7</v>
      </c>
      <c r="E422" s="1" t="s">
        <v>8</v>
      </c>
      <c r="F422" s="1" t="s">
        <v>9</v>
      </c>
      <c r="G422" s="1" t="s">
        <v>10</v>
      </c>
      <c r="H422" s="1" t="s">
        <v>11</v>
      </c>
      <c r="I422" s="1" t="s">
        <v>6</v>
      </c>
      <c r="J422" s="1" t="s">
        <v>7</v>
      </c>
      <c r="K422" s="1" t="s">
        <v>8</v>
      </c>
      <c r="L422" s="1" t="s">
        <v>9</v>
      </c>
      <c r="M422" s="1" t="s">
        <v>10</v>
      </c>
      <c r="N422" s="1" t="s">
        <v>11</v>
      </c>
    </row>
    <row r="423" spans="1:14" ht="15" thickBot="1" x14ac:dyDescent="0.35">
      <c r="A423" s="2" t="s">
        <v>12</v>
      </c>
      <c r="B423" s="3">
        <v>2002</v>
      </c>
      <c r="C423" s="3">
        <v>-89</v>
      </c>
      <c r="D423" s="3">
        <v>-126</v>
      </c>
      <c r="E423" s="3">
        <v>-109</v>
      </c>
      <c r="F423" s="3">
        <v>-37</v>
      </c>
      <c r="G423" s="3">
        <v>17</v>
      </c>
      <c r="H423" s="3">
        <v>-20</v>
      </c>
      <c r="I423" s="3">
        <v>-2894</v>
      </c>
      <c r="J423" s="3">
        <v>-2926</v>
      </c>
      <c r="K423" s="3">
        <v>-2910</v>
      </c>
      <c r="L423" s="3">
        <v>-32</v>
      </c>
      <c r="M423" s="3">
        <v>16</v>
      </c>
      <c r="N423" s="3">
        <v>-16</v>
      </c>
    </row>
    <row r="424" spans="1:14" ht="15" thickBot="1" x14ac:dyDescent="0.35">
      <c r="A424" s="4" t="s">
        <v>13</v>
      </c>
      <c r="B424" s="5">
        <v>2002</v>
      </c>
      <c r="C424" s="5">
        <v>66</v>
      </c>
      <c r="D424" s="5">
        <v>-2</v>
      </c>
      <c r="E424" s="5">
        <v>-4</v>
      </c>
      <c r="F424" s="5">
        <v>-68</v>
      </c>
      <c r="G424" s="5">
        <v>-2</v>
      </c>
      <c r="H424" s="5">
        <v>-70</v>
      </c>
      <c r="I424" s="5">
        <v>622</v>
      </c>
      <c r="J424" s="5">
        <v>554</v>
      </c>
      <c r="K424" s="5">
        <v>554</v>
      </c>
      <c r="L424" s="5">
        <v>-68</v>
      </c>
      <c r="M424" s="5">
        <v>0</v>
      </c>
      <c r="N424" s="5">
        <v>-68</v>
      </c>
    </row>
    <row r="425" spans="1:14" ht="15" thickBot="1" x14ac:dyDescent="0.35">
      <c r="A425" s="2" t="s">
        <v>14</v>
      </c>
      <c r="B425" s="3">
        <v>2002</v>
      </c>
      <c r="C425" s="3">
        <v>58</v>
      </c>
      <c r="D425" s="3">
        <v>-21</v>
      </c>
      <c r="E425" s="3">
        <v>-5</v>
      </c>
      <c r="F425" s="3">
        <v>-79</v>
      </c>
      <c r="G425" s="3">
        <v>16</v>
      </c>
      <c r="H425" s="3">
        <v>-63</v>
      </c>
      <c r="I425" s="3">
        <v>644</v>
      </c>
      <c r="J425" s="3">
        <v>566</v>
      </c>
      <c r="K425" s="3">
        <v>88</v>
      </c>
      <c r="L425" s="3">
        <v>-78</v>
      </c>
      <c r="M425" s="3">
        <v>-478</v>
      </c>
      <c r="N425" s="3">
        <v>-556</v>
      </c>
    </row>
    <row r="426" spans="1:14" ht="15" thickBot="1" x14ac:dyDescent="0.35">
      <c r="A426" s="4" t="s">
        <v>15</v>
      </c>
      <c r="B426" s="5">
        <v>2002</v>
      </c>
      <c r="C426" s="5">
        <v>43</v>
      </c>
      <c r="D426" s="5">
        <v>6</v>
      </c>
      <c r="E426" s="5">
        <v>-21</v>
      </c>
      <c r="F426" s="5">
        <v>-37</v>
      </c>
      <c r="G426" s="5">
        <v>-27</v>
      </c>
      <c r="H426" s="5">
        <v>-64</v>
      </c>
      <c r="I426" s="5">
        <v>785</v>
      </c>
      <c r="J426" s="5">
        <v>762</v>
      </c>
      <c r="K426" s="5">
        <v>733</v>
      </c>
      <c r="L426" s="5">
        <v>-23</v>
      </c>
      <c r="M426" s="5">
        <v>-29</v>
      </c>
      <c r="N426" s="5">
        <v>-52</v>
      </c>
    </row>
    <row r="427" spans="1:14" ht="15" thickBot="1" x14ac:dyDescent="0.35">
      <c r="A427" s="2" t="s">
        <v>16</v>
      </c>
      <c r="B427" s="3">
        <v>2002</v>
      </c>
      <c r="C427" s="3">
        <v>41</v>
      </c>
      <c r="D427" s="3">
        <v>24</v>
      </c>
      <c r="E427" s="3">
        <v>22</v>
      </c>
      <c r="F427" s="3">
        <v>-17</v>
      </c>
      <c r="G427" s="3">
        <v>-2</v>
      </c>
      <c r="H427" s="3">
        <v>-19</v>
      </c>
      <c r="I427" s="3">
        <v>840</v>
      </c>
      <c r="J427" s="3">
        <v>826</v>
      </c>
      <c r="K427" s="3">
        <v>823</v>
      </c>
      <c r="L427" s="3">
        <v>-14</v>
      </c>
      <c r="M427" s="3">
        <v>-3</v>
      </c>
      <c r="N427" s="3">
        <v>-17</v>
      </c>
    </row>
    <row r="428" spans="1:14" ht="15" thickBot="1" x14ac:dyDescent="0.35">
      <c r="A428" s="4" t="s">
        <v>17</v>
      </c>
      <c r="B428" s="5">
        <v>2002</v>
      </c>
      <c r="C428" s="5">
        <v>36</v>
      </c>
      <c r="D428" s="5">
        <v>66</v>
      </c>
      <c r="E428" s="5">
        <v>34</v>
      </c>
      <c r="F428" s="5">
        <v>30</v>
      </c>
      <c r="G428" s="5">
        <v>-32</v>
      </c>
      <c r="H428" s="5">
        <v>-2</v>
      </c>
      <c r="I428" s="5">
        <v>415</v>
      </c>
      <c r="J428" s="5">
        <v>446</v>
      </c>
      <c r="K428" s="5">
        <v>413</v>
      </c>
      <c r="L428" s="5">
        <v>31</v>
      </c>
      <c r="M428" s="5">
        <v>-33</v>
      </c>
      <c r="N428" s="5">
        <v>-2</v>
      </c>
    </row>
    <row r="429" spans="1:14" ht="15" thickBot="1" x14ac:dyDescent="0.35">
      <c r="A429" s="2" t="s">
        <v>18</v>
      </c>
      <c r="B429" s="3">
        <v>2002</v>
      </c>
      <c r="C429" s="3">
        <v>6</v>
      </c>
      <c r="D429" s="3">
        <v>67</v>
      </c>
      <c r="E429" s="3">
        <v>54</v>
      </c>
      <c r="F429" s="3">
        <v>61</v>
      </c>
      <c r="G429" s="3">
        <v>-13</v>
      </c>
      <c r="H429" s="3">
        <v>48</v>
      </c>
      <c r="I429" s="3">
        <v>-1305</v>
      </c>
      <c r="J429" s="3">
        <v>-1242</v>
      </c>
      <c r="K429" s="3">
        <v>-1255</v>
      </c>
      <c r="L429" s="3">
        <v>63</v>
      </c>
      <c r="M429" s="3">
        <v>-13</v>
      </c>
      <c r="N429" s="3">
        <v>50</v>
      </c>
    </row>
    <row r="430" spans="1:14" ht="15" thickBot="1" x14ac:dyDescent="0.35">
      <c r="A430" s="4" t="s">
        <v>19</v>
      </c>
      <c r="B430" s="5">
        <v>2002</v>
      </c>
      <c r="C430" s="5">
        <v>39</v>
      </c>
      <c r="D430" s="5">
        <v>107</v>
      </c>
      <c r="E430" s="5">
        <v>123</v>
      </c>
      <c r="F430" s="5">
        <v>68</v>
      </c>
      <c r="G430" s="5">
        <v>16</v>
      </c>
      <c r="H430" s="5">
        <v>84</v>
      </c>
      <c r="I430" s="5">
        <v>15</v>
      </c>
      <c r="J430" s="5">
        <v>84</v>
      </c>
      <c r="K430" s="5">
        <v>96</v>
      </c>
      <c r="L430" s="5">
        <v>69</v>
      </c>
      <c r="M430" s="5">
        <v>12</v>
      </c>
      <c r="N430" s="5">
        <v>81</v>
      </c>
    </row>
    <row r="431" spans="1:14" ht="15" thickBot="1" x14ac:dyDescent="0.35">
      <c r="A431" s="2" t="s">
        <v>20</v>
      </c>
      <c r="B431" s="3">
        <v>2002</v>
      </c>
      <c r="C431" s="3">
        <v>-43</v>
      </c>
      <c r="D431" s="3">
        <v>-13</v>
      </c>
      <c r="E431" s="3">
        <v>-84</v>
      </c>
      <c r="F431" s="3">
        <v>30</v>
      </c>
      <c r="G431" s="3">
        <v>-71</v>
      </c>
      <c r="H431" s="3">
        <v>-41</v>
      </c>
      <c r="I431" s="3">
        <v>478</v>
      </c>
      <c r="J431" s="3">
        <v>511</v>
      </c>
      <c r="K431" s="3">
        <v>522</v>
      </c>
      <c r="L431" s="3">
        <v>33</v>
      </c>
      <c r="M431" s="3">
        <v>11</v>
      </c>
      <c r="N431" s="3">
        <v>44</v>
      </c>
    </row>
    <row r="432" spans="1:14" ht="15" thickBot="1" x14ac:dyDescent="0.35">
      <c r="A432" s="4" t="s">
        <v>21</v>
      </c>
      <c r="B432" s="5">
        <v>2002</v>
      </c>
      <c r="C432" s="5">
        <v>-5</v>
      </c>
      <c r="D432" s="5">
        <v>86</v>
      </c>
      <c r="E432" s="5">
        <v>69</v>
      </c>
      <c r="F432" s="5">
        <v>91</v>
      </c>
      <c r="G432" s="5">
        <v>-17</v>
      </c>
      <c r="H432" s="5">
        <v>74</v>
      </c>
      <c r="I432" s="5">
        <v>567</v>
      </c>
      <c r="J432" s="5">
        <v>601</v>
      </c>
      <c r="K432" s="5">
        <v>580</v>
      </c>
      <c r="L432" s="5">
        <v>34</v>
      </c>
      <c r="M432" s="5">
        <v>-21</v>
      </c>
      <c r="N432" s="5">
        <v>13</v>
      </c>
    </row>
    <row r="433" spans="1:14" ht="15" thickBot="1" x14ac:dyDescent="0.35">
      <c r="A433" s="2" t="s">
        <v>22</v>
      </c>
      <c r="B433" s="3">
        <v>2002</v>
      </c>
      <c r="C433" s="3">
        <v>-40</v>
      </c>
      <c r="D433" s="3">
        <v>-88</v>
      </c>
      <c r="E433" s="3">
        <v>-81</v>
      </c>
      <c r="F433" s="3">
        <v>-48</v>
      </c>
      <c r="G433" s="3">
        <v>7</v>
      </c>
      <c r="H433" s="3">
        <v>-41</v>
      </c>
      <c r="I433" s="3">
        <v>100</v>
      </c>
      <c r="J433" s="3">
        <v>58</v>
      </c>
      <c r="K433" s="3">
        <v>63</v>
      </c>
      <c r="L433" s="3">
        <v>-42</v>
      </c>
      <c r="M433" s="3">
        <v>5</v>
      </c>
      <c r="N433" s="3">
        <v>-37</v>
      </c>
    </row>
    <row r="434" spans="1:14" ht="15" thickBot="1" x14ac:dyDescent="0.35">
      <c r="A434" s="4" t="s">
        <v>23</v>
      </c>
      <c r="B434" s="5">
        <v>2002</v>
      </c>
      <c r="C434" s="5">
        <v>-101</v>
      </c>
      <c r="D434" s="5">
        <v>-156</v>
      </c>
      <c r="E434" s="5">
        <v>-147</v>
      </c>
      <c r="F434" s="5">
        <v>-55</v>
      </c>
      <c r="G434" s="5">
        <v>9</v>
      </c>
      <c r="H434" s="5">
        <v>-46</v>
      </c>
      <c r="I434" s="5">
        <v>-341</v>
      </c>
      <c r="J434" s="5">
        <v>-393</v>
      </c>
      <c r="K434" s="5">
        <v>-377</v>
      </c>
      <c r="L434" s="5">
        <v>-52</v>
      </c>
      <c r="M434" s="5">
        <v>16</v>
      </c>
      <c r="N434" s="5">
        <v>-36</v>
      </c>
    </row>
    <row r="435" spans="1:14" ht="21" thickBot="1" x14ac:dyDescent="0.35">
      <c r="A435" s="2" t="s">
        <v>24</v>
      </c>
      <c r="B435" s="3">
        <v>2002</v>
      </c>
      <c r="C435" s="3"/>
      <c r="D435" s="3"/>
      <c r="E435" s="3"/>
      <c r="F435" s="3">
        <v>-5</v>
      </c>
      <c r="G435" s="3">
        <v>-8</v>
      </c>
      <c r="H435" s="3">
        <v>-13</v>
      </c>
      <c r="I435" s="3"/>
      <c r="J435" s="3"/>
      <c r="K435" s="3"/>
      <c r="L435" s="3">
        <v>-7</v>
      </c>
      <c r="M435" s="3">
        <v>-43</v>
      </c>
      <c r="N435" s="3">
        <v>-50</v>
      </c>
    </row>
    <row r="436" spans="1:14" ht="31.2" thickBot="1" x14ac:dyDescent="0.35">
      <c r="A436" s="4" t="s">
        <v>25</v>
      </c>
      <c r="B436" s="5">
        <v>2002</v>
      </c>
      <c r="C436" s="5"/>
      <c r="D436" s="5"/>
      <c r="E436" s="5"/>
      <c r="F436" s="5">
        <v>52</v>
      </c>
      <c r="G436" s="5">
        <v>19</v>
      </c>
      <c r="H436" s="5">
        <v>48</v>
      </c>
      <c r="I436" s="5"/>
      <c r="J436" s="5"/>
      <c r="K436" s="5"/>
      <c r="L436" s="5">
        <v>45</v>
      </c>
      <c r="M436" s="5">
        <v>53</v>
      </c>
      <c r="N436" s="5">
        <v>81</v>
      </c>
    </row>
    <row r="438" spans="1:14" ht="15" thickBot="1" x14ac:dyDescent="0.35">
      <c r="A438" s="12" t="s">
        <v>51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spans="1:14" ht="15" thickBot="1" x14ac:dyDescent="0.35">
      <c r="A439" s="6" t="s">
        <v>0</v>
      </c>
      <c r="B439" s="6" t="s">
        <v>1</v>
      </c>
      <c r="C439" s="9" t="s">
        <v>2</v>
      </c>
      <c r="D439" s="10"/>
      <c r="E439" s="10"/>
      <c r="F439" s="10"/>
      <c r="G439" s="10"/>
      <c r="H439" s="11"/>
      <c r="I439" s="9" t="s">
        <v>3</v>
      </c>
      <c r="J439" s="10"/>
      <c r="K439" s="10"/>
      <c r="L439" s="10"/>
      <c r="M439" s="10"/>
      <c r="N439" s="11"/>
    </row>
    <row r="440" spans="1:14" ht="15" thickBot="1" x14ac:dyDescent="0.35">
      <c r="A440" s="7"/>
      <c r="B440" s="7"/>
      <c r="C440" s="9" t="s">
        <v>4</v>
      </c>
      <c r="D440" s="10"/>
      <c r="E440" s="11"/>
      <c r="F440" s="9" t="s">
        <v>5</v>
      </c>
      <c r="G440" s="10"/>
      <c r="H440" s="11"/>
      <c r="I440" s="9" t="s">
        <v>4</v>
      </c>
      <c r="J440" s="10"/>
      <c r="K440" s="11"/>
      <c r="L440" s="9" t="s">
        <v>5</v>
      </c>
      <c r="M440" s="10"/>
      <c r="N440" s="11"/>
    </row>
    <row r="441" spans="1:14" ht="15" thickBot="1" x14ac:dyDescent="0.35">
      <c r="A441" s="8"/>
      <c r="B441" s="8"/>
      <c r="C441" s="1" t="s">
        <v>6</v>
      </c>
      <c r="D441" s="1" t="s">
        <v>7</v>
      </c>
      <c r="E441" s="1" t="s">
        <v>8</v>
      </c>
      <c r="F441" s="1" t="s">
        <v>9</v>
      </c>
      <c r="G441" s="1" t="s">
        <v>10</v>
      </c>
      <c r="H441" s="1" t="s">
        <v>11</v>
      </c>
      <c r="I441" s="1" t="s">
        <v>6</v>
      </c>
      <c r="J441" s="1" t="s">
        <v>7</v>
      </c>
      <c r="K441" s="1" t="s">
        <v>8</v>
      </c>
      <c r="L441" s="1" t="s">
        <v>9</v>
      </c>
      <c r="M441" s="1" t="s">
        <v>10</v>
      </c>
      <c r="N441" s="1" t="s">
        <v>11</v>
      </c>
    </row>
    <row r="442" spans="1:14" ht="15" thickBot="1" x14ac:dyDescent="0.35">
      <c r="A442" s="2" t="s">
        <v>12</v>
      </c>
      <c r="B442" s="3">
        <v>2001</v>
      </c>
      <c r="C442" s="3">
        <v>268</v>
      </c>
      <c r="D442" s="3">
        <v>224</v>
      </c>
      <c r="E442" s="3">
        <v>289</v>
      </c>
      <c r="F442" s="3">
        <v>-44</v>
      </c>
      <c r="G442" s="3">
        <v>65</v>
      </c>
      <c r="H442" s="3">
        <v>21</v>
      </c>
      <c r="I442" s="3">
        <v>-2738</v>
      </c>
      <c r="J442" s="3">
        <v>-2782</v>
      </c>
      <c r="K442" s="3">
        <v>-2719</v>
      </c>
      <c r="L442" s="3">
        <v>-44</v>
      </c>
      <c r="M442" s="3">
        <v>63</v>
      </c>
      <c r="N442" s="3">
        <v>19</v>
      </c>
    </row>
    <row r="443" spans="1:14" ht="15" thickBot="1" x14ac:dyDescent="0.35">
      <c r="A443" s="4" t="s">
        <v>13</v>
      </c>
      <c r="B443" s="5">
        <v>2001</v>
      </c>
      <c r="C443" s="5">
        <v>135</v>
      </c>
      <c r="D443" s="5">
        <v>140</v>
      </c>
      <c r="E443" s="5">
        <v>136</v>
      </c>
      <c r="F443" s="5">
        <v>5</v>
      </c>
      <c r="G443" s="5">
        <v>-4</v>
      </c>
      <c r="H443" s="5">
        <v>1</v>
      </c>
      <c r="I443" s="5">
        <v>656</v>
      </c>
      <c r="J443" s="5">
        <v>665</v>
      </c>
      <c r="K443" s="5">
        <v>656</v>
      </c>
      <c r="L443" s="5">
        <v>9</v>
      </c>
      <c r="M443" s="5">
        <v>-9</v>
      </c>
      <c r="N443" s="5">
        <v>0</v>
      </c>
    </row>
    <row r="444" spans="1:14" ht="15" thickBot="1" x14ac:dyDescent="0.35">
      <c r="A444" s="2" t="s">
        <v>14</v>
      </c>
      <c r="B444" s="3">
        <v>2001</v>
      </c>
      <c r="C444" s="3">
        <v>-86</v>
      </c>
      <c r="D444" s="3">
        <v>-53</v>
      </c>
      <c r="E444" s="3">
        <v>59</v>
      </c>
      <c r="F444" s="3">
        <v>33</v>
      </c>
      <c r="G444" s="3">
        <v>112</v>
      </c>
      <c r="H444" s="3">
        <v>145</v>
      </c>
      <c r="I444" s="3">
        <v>533</v>
      </c>
      <c r="J444" s="3">
        <v>570</v>
      </c>
      <c r="K444" s="3">
        <v>993</v>
      </c>
      <c r="L444" s="3">
        <v>37</v>
      </c>
      <c r="M444" s="3">
        <v>423</v>
      </c>
      <c r="N444" s="3">
        <v>460</v>
      </c>
    </row>
    <row r="445" spans="1:14" ht="15" thickBot="1" x14ac:dyDescent="0.35">
      <c r="A445" s="4" t="s">
        <v>15</v>
      </c>
      <c r="B445" s="5">
        <v>2001</v>
      </c>
      <c r="C445" s="5">
        <v>-223</v>
      </c>
      <c r="D445" s="5">
        <v>-182</v>
      </c>
      <c r="E445" s="5">
        <v>-165</v>
      </c>
      <c r="F445" s="5">
        <v>41</v>
      </c>
      <c r="G445" s="5">
        <v>17</v>
      </c>
      <c r="H445" s="5">
        <v>58</v>
      </c>
      <c r="I445" s="5">
        <v>672</v>
      </c>
      <c r="J445" s="5">
        <v>654</v>
      </c>
      <c r="K445" s="5">
        <v>674</v>
      </c>
      <c r="L445" s="5">
        <v>-18</v>
      </c>
      <c r="M445" s="5">
        <v>20</v>
      </c>
      <c r="N445" s="5">
        <v>2</v>
      </c>
    </row>
    <row r="446" spans="1:14" ht="15" thickBot="1" x14ac:dyDescent="0.35">
      <c r="A446" s="2" t="s">
        <v>16</v>
      </c>
      <c r="B446" s="3">
        <v>2001</v>
      </c>
      <c r="C446" s="3">
        <v>-19</v>
      </c>
      <c r="D446" s="3">
        <v>8</v>
      </c>
      <c r="E446" s="3">
        <v>41</v>
      </c>
      <c r="F446" s="3">
        <v>27</v>
      </c>
      <c r="G446" s="3">
        <v>33</v>
      </c>
      <c r="H446" s="3">
        <v>60</v>
      </c>
      <c r="I446" s="3">
        <v>710</v>
      </c>
      <c r="J446" s="3">
        <v>736</v>
      </c>
      <c r="K446" s="3">
        <v>770</v>
      </c>
      <c r="L446" s="3">
        <v>26</v>
      </c>
      <c r="M446" s="3">
        <v>34</v>
      </c>
      <c r="N446" s="3">
        <v>60</v>
      </c>
    </row>
    <row r="447" spans="1:14" ht="15" thickBot="1" x14ac:dyDescent="0.35">
      <c r="A447" s="4" t="s">
        <v>17</v>
      </c>
      <c r="B447" s="5">
        <v>2001</v>
      </c>
      <c r="C447" s="5">
        <v>-114</v>
      </c>
      <c r="D447" s="5">
        <v>-93</v>
      </c>
      <c r="E447" s="5">
        <v>-99</v>
      </c>
      <c r="F447" s="5">
        <v>21</v>
      </c>
      <c r="G447" s="5">
        <v>-6</v>
      </c>
      <c r="H447" s="5">
        <v>15</v>
      </c>
      <c r="I447" s="5">
        <v>466</v>
      </c>
      <c r="J447" s="5">
        <v>478</v>
      </c>
      <c r="K447" s="5">
        <v>471</v>
      </c>
      <c r="L447" s="5">
        <v>12</v>
      </c>
      <c r="M447" s="5">
        <v>-7</v>
      </c>
      <c r="N447" s="5">
        <v>5</v>
      </c>
    </row>
    <row r="448" spans="1:14" ht="15" thickBot="1" x14ac:dyDescent="0.35">
      <c r="A448" s="2" t="s">
        <v>18</v>
      </c>
      <c r="B448" s="3">
        <v>2001</v>
      </c>
      <c r="C448" s="3">
        <v>-42</v>
      </c>
      <c r="D448" s="3">
        <v>13</v>
      </c>
      <c r="E448" s="3">
        <v>18</v>
      </c>
      <c r="F448" s="3">
        <v>55</v>
      </c>
      <c r="G448" s="3">
        <v>5</v>
      </c>
      <c r="H448" s="3">
        <v>60</v>
      </c>
      <c r="I448" s="3">
        <v>-1379</v>
      </c>
      <c r="J448" s="3">
        <v>-1327</v>
      </c>
      <c r="K448" s="3">
        <v>-1318</v>
      </c>
      <c r="L448" s="3">
        <v>52</v>
      </c>
      <c r="M448" s="3">
        <v>9</v>
      </c>
      <c r="N448" s="3">
        <v>61</v>
      </c>
    </row>
    <row r="449" spans="1:14" ht="15" thickBot="1" x14ac:dyDescent="0.35">
      <c r="A449" s="4" t="s">
        <v>19</v>
      </c>
      <c r="B449" s="5">
        <v>2001</v>
      </c>
      <c r="C449" s="5">
        <v>-113</v>
      </c>
      <c r="D449" s="5">
        <v>-84</v>
      </c>
      <c r="E449" s="5">
        <v>-54</v>
      </c>
      <c r="F449" s="5">
        <v>29</v>
      </c>
      <c r="G449" s="5">
        <v>30</v>
      </c>
      <c r="H449" s="5">
        <v>59</v>
      </c>
      <c r="I449" s="5">
        <v>-123</v>
      </c>
      <c r="J449" s="5">
        <v>-119</v>
      </c>
      <c r="K449" s="5">
        <v>-93</v>
      </c>
      <c r="L449" s="5">
        <v>4</v>
      </c>
      <c r="M449" s="5">
        <v>26</v>
      </c>
      <c r="N449" s="5">
        <v>30</v>
      </c>
    </row>
    <row r="450" spans="1:14" ht="15" thickBot="1" x14ac:dyDescent="0.35">
      <c r="A450" s="2" t="s">
        <v>20</v>
      </c>
      <c r="B450" s="3">
        <v>2001</v>
      </c>
      <c r="C450" s="3">
        <v>-199</v>
      </c>
      <c r="D450" s="3">
        <v>-213</v>
      </c>
      <c r="E450" s="3">
        <v>-165</v>
      </c>
      <c r="F450" s="3">
        <v>-14</v>
      </c>
      <c r="G450" s="3">
        <v>48</v>
      </c>
      <c r="H450" s="3">
        <v>34</v>
      </c>
      <c r="I450" s="3">
        <v>330</v>
      </c>
      <c r="J450" s="3">
        <v>315</v>
      </c>
      <c r="K450" s="3">
        <v>321</v>
      </c>
      <c r="L450" s="3">
        <v>-15</v>
      </c>
      <c r="M450" s="3">
        <v>6</v>
      </c>
      <c r="N450" s="3">
        <v>-9</v>
      </c>
    </row>
    <row r="451" spans="1:14" ht="15" thickBot="1" x14ac:dyDescent="0.35">
      <c r="A451" s="4" t="s">
        <v>21</v>
      </c>
      <c r="B451" s="5">
        <v>2001</v>
      </c>
      <c r="C451" s="5">
        <v>-415</v>
      </c>
      <c r="D451" s="5">
        <v>-468</v>
      </c>
      <c r="E451" s="5">
        <v>-448</v>
      </c>
      <c r="F451" s="5">
        <v>-53</v>
      </c>
      <c r="G451" s="5">
        <v>20</v>
      </c>
      <c r="H451" s="5">
        <v>-33</v>
      </c>
      <c r="I451" s="5">
        <v>84</v>
      </c>
      <c r="J451" s="5">
        <v>46</v>
      </c>
      <c r="K451" s="5">
        <v>60</v>
      </c>
      <c r="L451" s="5">
        <v>-38</v>
      </c>
      <c r="M451" s="5">
        <v>14</v>
      </c>
      <c r="N451" s="5">
        <v>-24</v>
      </c>
    </row>
    <row r="452" spans="1:14" ht="15" thickBot="1" x14ac:dyDescent="0.35">
      <c r="A452" s="2" t="s">
        <v>22</v>
      </c>
      <c r="B452" s="3">
        <v>2001</v>
      </c>
      <c r="C452" s="3">
        <v>-331</v>
      </c>
      <c r="D452" s="3">
        <v>-371</v>
      </c>
      <c r="E452" s="3">
        <v>-355</v>
      </c>
      <c r="F452" s="3">
        <v>-40</v>
      </c>
      <c r="G452" s="3">
        <v>16</v>
      </c>
      <c r="H452" s="3">
        <v>-24</v>
      </c>
      <c r="I452" s="3">
        <v>-133</v>
      </c>
      <c r="J452" s="3">
        <v>-170</v>
      </c>
      <c r="K452" s="3">
        <v>-153</v>
      </c>
      <c r="L452" s="3">
        <v>-37</v>
      </c>
      <c r="M452" s="3">
        <v>17</v>
      </c>
      <c r="N452" s="3">
        <v>-20</v>
      </c>
    </row>
    <row r="453" spans="1:14" ht="15" thickBot="1" x14ac:dyDescent="0.35">
      <c r="A453" s="4" t="s">
        <v>23</v>
      </c>
      <c r="B453" s="5">
        <v>2001</v>
      </c>
      <c r="C453" s="5">
        <v>-124</v>
      </c>
      <c r="D453" s="5">
        <v>-130</v>
      </c>
      <c r="E453" s="5">
        <v>-106</v>
      </c>
      <c r="F453" s="5">
        <v>-6</v>
      </c>
      <c r="G453" s="5">
        <v>24</v>
      </c>
      <c r="H453" s="5">
        <v>18</v>
      </c>
      <c r="I453" s="5">
        <v>-301</v>
      </c>
      <c r="J453" s="5">
        <v>-307</v>
      </c>
      <c r="K453" s="5">
        <v>-292</v>
      </c>
      <c r="L453" s="5">
        <v>-6</v>
      </c>
      <c r="M453" s="5">
        <v>15</v>
      </c>
      <c r="N453" s="5">
        <v>9</v>
      </c>
    </row>
    <row r="454" spans="1:14" ht="21" thickBot="1" x14ac:dyDescent="0.35">
      <c r="A454" s="2" t="s">
        <v>24</v>
      </c>
      <c r="B454" s="3">
        <v>2001</v>
      </c>
      <c r="C454" s="3"/>
      <c r="D454" s="3"/>
      <c r="E454" s="3"/>
      <c r="F454" s="3">
        <v>4</v>
      </c>
      <c r="G454" s="3">
        <v>30</v>
      </c>
      <c r="H454" s="3">
        <v>34</v>
      </c>
      <c r="I454" s="3"/>
      <c r="J454" s="3"/>
      <c r="K454" s="3"/>
      <c r="L454" s="3">
        <v>-2</v>
      </c>
      <c r="M454" s="3">
        <v>51</v>
      </c>
      <c r="N454" s="3">
        <v>49</v>
      </c>
    </row>
    <row r="455" spans="1:14" ht="31.2" thickBot="1" x14ac:dyDescent="0.35">
      <c r="A455" s="4" t="s">
        <v>25</v>
      </c>
      <c r="B455" s="5">
        <v>2001</v>
      </c>
      <c r="C455" s="5"/>
      <c r="D455" s="5"/>
      <c r="E455" s="5"/>
      <c r="F455" s="5">
        <v>31</v>
      </c>
      <c r="G455" s="5">
        <v>32</v>
      </c>
      <c r="H455" s="5">
        <v>44</v>
      </c>
      <c r="I455" s="5"/>
      <c r="J455" s="5"/>
      <c r="K455" s="5"/>
      <c r="L455" s="5">
        <v>25</v>
      </c>
      <c r="M455" s="5">
        <v>54</v>
      </c>
      <c r="N455" s="5">
        <v>58</v>
      </c>
    </row>
    <row r="457" spans="1:14" ht="15" thickBot="1" x14ac:dyDescent="0.35">
      <c r="A457" s="12" t="s">
        <v>52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1:14" ht="15" thickBot="1" x14ac:dyDescent="0.35">
      <c r="A458" s="6" t="s">
        <v>0</v>
      </c>
      <c r="B458" s="6" t="s">
        <v>1</v>
      </c>
      <c r="C458" s="9" t="s">
        <v>2</v>
      </c>
      <c r="D458" s="10"/>
      <c r="E458" s="10"/>
      <c r="F458" s="10"/>
      <c r="G458" s="10"/>
      <c r="H458" s="11"/>
      <c r="I458" s="9" t="s">
        <v>3</v>
      </c>
      <c r="J458" s="10"/>
      <c r="K458" s="10"/>
      <c r="L458" s="10"/>
      <c r="M458" s="10"/>
      <c r="N458" s="11"/>
    </row>
    <row r="459" spans="1:14" ht="15" thickBot="1" x14ac:dyDescent="0.35">
      <c r="A459" s="7"/>
      <c r="B459" s="7"/>
      <c r="C459" s="9" t="s">
        <v>4</v>
      </c>
      <c r="D459" s="10"/>
      <c r="E459" s="11"/>
      <c r="F459" s="9" t="s">
        <v>5</v>
      </c>
      <c r="G459" s="10"/>
      <c r="H459" s="11"/>
      <c r="I459" s="9" t="s">
        <v>4</v>
      </c>
      <c r="J459" s="10"/>
      <c r="K459" s="11"/>
      <c r="L459" s="9" t="s">
        <v>5</v>
      </c>
      <c r="M459" s="10"/>
      <c r="N459" s="11"/>
    </row>
    <row r="460" spans="1:14" ht="15" thickBot="1" x14ac:dyDescent="0.35">
      <c r="A460" s="8"/>
      <c r="B460" s="8"/>
      <c r="C460" s="1" t="s">
        <v>6</v>
      </c>
      <c r="D460" s="1" t="s">
        <v>7</v>
      </c>
      <c r="E460" s="1" t="s">
        <v>8</v>
      </c>
      <c r="F460" s="1" t="s">
        <v>9</v>
      </c>
      <c r="G460" s="1" t="s">
        <v>10</v>
      </c>
      <c r="H460" s="1" t="s">
        <v>11</v>
      </c>
      <c r="I460" s="1" t="s">
        <v>6</v>
      </c>
      <c r="J460" s="1" t="s">
        <v>7</v>
      </c>
      <c r="K460" s="1" t="s">
        <v>8</v>
      </c>
      <c r="L460" s="1" t="s">
        <v>9</v>
      </c>
      <c r="M460" s="1" t="s">
        <v>10</v>
      </c>
      <c r="N460" s="1" t="s">
        <v>11</v>
      </c>
    </row>
    <row r="461" spans="1:14" ht="15" thickBot="1" x14ac:dyDescent="0.35">
      <c r="A461" s="2" t="s">
        <v>12</v>
      </c>
      <c r="B461" s="3">
        <v>2000</v>
      </c>
      <c r="C461" s="3">
        <v>387</v>
      </c>
      <c r="D461" s="3">
        <v>384</v>
      </c>
      <c r="E461" s="3">
        <v>394</v>
      </c>
      <c r="F461" s="3">
        <v>-3</v>
      </c>
      <c r="G461" s="3">
        <v>10</v>
      </c>
      <c r="H461" s="3">
        <v>7</v>
      </c>
      <c r="I461" s="3">
        <v>-2593</v>
      </c>
      <c r="J461" s="3">
        <v>-2593</v>
      </c>
      <c r="K461" s="3">
        <v>-2580</v>
      </c>
      <c r="L461" s="3">
        <v>0</v>
      </c>
      <c r="M461" s="3">
        <v>13</v>
      </c>
      <c r="N461" s="3">
        <v>13</v>
      </c>
    </row>
    <row r="462" spans="1:14" ht="15" thickBot="1" x14ac:dyDescent="0.35">
      <c r="A462" s="4" t="s">
        <v>13</v>
      </c>
      <c r="B462" s="5">
        <v>2000</v>
      </c>
      <c r="C462" s="5">
        <v>43</v>
      </c>
      <c r="D462" s="5">
        <v>7</v>
      </c>
      <c r="E462" s="5">
        <v>27</v>
      </c>
      <c r="F462" s="5">
        <v>-36</v>
      </c>
      <c r="G462" s="5">
        <v>20</v>
      </c>
      <c r="H462" s="5">
        <v>-16</v>
      </c>
      <c r="I462" s="5">
        <v>657</v>
      </c>
      <c r="J462" s="5">
        <v>619</v>
      </c>
      <c r="K462" s="5">
        <v>640</v>
      </c>
      <c r="L462" s="5">
        <v>-38</v>
      </c>
      <c r="M462" s="5">
        <v>21</v>
      </c>
      <c r="N462" s="5">
        <v>-17</v>
      </c>
    </row>
    <row r="463" spans="1:14" ht="15" thickBot="1" x14ac:dyDescent="0.35">
      <c r="A463" s="2" t="s">
        <v>14</v>
      </c>
      <c r="B463" s="3">
        <v>2000</v>
      </c>
      <c r="C463" s="3">
        <v>416</v>
      </c>
      <c r="D463" s="3">
        <v>458</v>
      </c>
      <c r="E463" s="3">
        <v>527</v>
      </c>
      <c r="F463" s="3">
        <v>42</v>
      </c>
      <c r="G463" s="3">
        <v>69</v>
      </c>
      <c r="H463" s="3">
        <v>111</v>
      </c>
      <c r="I463" s="3">
        <v>984</v>
      </c>
      <c r="J463" s="3">
        <v>1029</v>
      </c>
      <c r="K463" s="3">
        <v>1246</v>
      </c>
      <c r="L463" s="3">
        <v>45</v>
      </c>
      <c r="M463" s="3">
        <v>217</v>
      </c>
      <c r="N463" s="3">
        <v>262</v>
      </c>
    </row>
    <row r="464" spans="1:14" ht="15" thickBot="1" x14ac:dyDescent="0.35">
      <c r="A464" s="4" t="s">
        <v>15</v>
      </c>
      <c r="B464" s="5">
        <v>2000</v>
      </c>
      <c r="C464" s="5">
        <v>340</v>
      </c>
      <c r="D464" s="5">
        <v>414</v>
      </c>
      <c r="E464" s="5">
        <v>410</v>
      </c>
      <c r="F464" s="5">
        <v>74</v>
      </c>
      <c r="G464" s="5">
        <v>-4</v>
      </c>
      <c r="H464" s="5">
        <v>70</v>
      </c>
      <c r="I464" s="5">
        <v>1133</v>
      </c>
      <c r="J464" s="5">
        <v>1243</v>
      </c>
      <c r="K464" s="5">
        <v>1234</v>
      </c>
      <c r="L464" s="5">
        <v>110</v>
      </c>
      <c r="M464" s="5">
        <v>-9</v>
      </c>
      <c r="N464" s="5">
        <v>101</v>
      </c>
    </row>
    <row r="465" spans="1:14" ht="15" thickBot="1" x14ac:dyDescent="0.35">
      <c r="A465" s="2" t="s">
        <v>16</v>
      </c>
      <c r="B465" s="3">
        <v>2000</v>
      </c>
      <c r="C465" s="3">
        <v>231</v>
      </c>
      <c r="D465" s="3">
        <v>171</v>
      </c>
      <c r="E465" s="3">
        <v>171</v>
      </c>
      <c r="F465" s="3">
        <v>-60</v>
      </c>
      <c r="G465" s="3">
        <v>0</v>
      </c>
      <c r="H465" s="3">
        <v>-60</v>
      </c>
      <c r="I465" s="3">
        <v>1059</v>
      </c>
      <c r="J465" s="3">
        <v>1002</v>
      </c>
      <c r="K465" s="3">
        <v>1000</v>
      </c>
      <c r="L465" s="3">
        <v>-57</v>
      </c>
      <c r="M465" s="3">
        <v>-2</v>
      </c>
      <c r="N465" s="3">
        <v>-59</v>
      </c>
    </row>
    <row r="466" spans="1:14" ht="15" thickBot="1" x14ac:dyDescent="0.35">
      <c r="A466" s="4" t="s">
        <v>17</v>
      </c>
      <c r="B466" s="5">
        <v>2000</v>
      </c>
      <c r="C466" s="5">
        <v>11</v>
      </c>
      <c r="D466" s="5">
        <v>30</v>
      </c>
      <c r="E466" s="5">
        <v>57</v>
      </c>
      <c r="F466" s="5">
        <v>19</v>
      </c>
      <c r="G466" s="5">
        <v>27</v>
      </c>
      <c r="H466" s="5">
        <v>46</v>
      </c>
      <c r="I466" s="5">
        <v>600</v>
      </c>
      <c r="J466" s="5">
        <v>626</v>
      </c>
      <c r="K466" s="5">
        <v>653</v>
      </c>
      <c r="L466" s="5">
        <v>26</v>
      </c>
      <c r="M466" s="5">
        <v>27</v>
      </c>
      <c r="N466" s="5">
        <v>53</v>
      </c>
    </row>
    <row r="467" spans="1:14" ht="15" thickBot="1" x14ac:dyDescent="0.35">
      <c r="A467" s="2" t="s">
        <v>18</v>
      </c>
      <c r="B467" s="3">
        <v>2000</v>
      </c>
      <c r="C467" s="3">
        <v>-108</v>
      </c>
      <c r="D467" s="3">
        <v>-51</v>
      </c>
      <c r="E467" s="3">
        <v>-40</v>
      </c>
      <c r="F467" s="3">
        <v>57</v>
      </c>
      <c r="G467" s="3">
        <v>11</v>
      </c>
      <c r="H467" s="3">
        <v>68</v>
      </c>
      <c r="I467" s="3">
        <v>-1442</v>
      </c>
      <c r="J467" s="3">
        <v>-1398</v>
      </c>
      <c r="K467" s="3">
        <v>-1386</v>
      </c>
      <c r="L467" s="3">
        <v>44</v>
      </c>
      <c r="M467" s="3">
        <v>12</v>
      </c>
      <c r="N467" s="3">
        <v>56</v>
      </c>
    </row>
    <row r="468" spans="1:14" ht="15" thickBot="1" x14ac:dyDescent="0.35">
      <c r="A468" s="4" t="s">
        <v>19</v>
      </c>
      <c r="B468" s="5">
        <v>2000</v>
      </c>
      <c r="C468" s="5">
        <v>-105</v>
      </c>
      <c r="D468" s="5">
        <v>-91</v>
      </c>
      <c r="E468" s="5">
        <v>-79</v>
      </c>
      <c r="F468" s="5">
        <v>14</v>
      </c>
      <c r="G468" s="5">
        <v>12</v>
      </c>
      <c r="H468" s="5">
        <v>26</v>
      </c>
      <c r="I468" s="5">
        <v>-179</v>
      </c>
      <c r="J468" s="5">
        <v>-176</v>
      </c>
      <c r="K468" s="5">
        <v>-174</v>
      </c>
      <c r="L468" s="5">
        <v>3</v>
      </c>
      <c r="M468" s="5">
        <v>2</v>
      </c>
      <c r="N468" s="5">
        <v>5</v>
      </c>
    </row>
    <row r="469" spans="1:14" ht="15" thickBot="1" x14ac:dyDescent="0.35">
      <c r="A469" s="2" t="s">
        <v>20</v>
      </c>
      <c r="B469" s="3">
        <v>2000</v>
      </c>
      <c r="C469" s="3">
        <v>252</v>
      </c>
      <c r="D469" s="3">
        <v>195</v>
      </c>
      <c r="E469" s="3">
        <v>195</v>
      </c>
      <c r="F469" s="3">
        <v>-57</v>
      </c>
      <c r="G469" s="3">
        <v>0</v>
      </c>
      <c r="H469" s="3">
        <v>-57</v>
      </c>
      <c r="I469" s="3">
        <v>737</v>
      </c>
      <c r="J469" s="3">
        <v>692</v>
      </c>
      <c r="K469" s="3">
        <v>718</v>
      </c>
      <c r="L469" s="3">
        <v>-45</v>
      </c>
      <c r="M469" s="3">
        <v>26</v>
      </c>
      <c r="N469" s="3">
        <v>-19</v>
      </c>
    </row>
    <row r="470" spans="1:14" ht="15" thickBot="1" x14ac:dyDescent="0.35">
      <c r="A470" s="4" t="s">
        <v>21</v>
      </c>
      <c r="B470" s="5">
        <v>2000</v>
      </c>
      <c r="C470" s="5">
        <v>137</v>
      </c>
      <c r="D470" s="5">
        <v>77</v>
      </c>
      <c r="E470" s="5">
        <v>66</v>
      </c>
      <c r="F470" s="5">
        <v>-60</v>
      </c>
      <c r="G470" s="5">
        <v>-11</v>
      </c>
      <c r="H470" s="5">
        <v>-71</v>
      </c>
      <c r="I470" s="5">
        <v>656</v>
      </c>
      <c r="J470" s="5">
        <v>550</v>
      </c>
      <c r="K470" s="5">
        <v>536</v>
      </c>
      <c r="L470" s="5">
        <v>-106</v>
      </c>
      <c r="M470" s="5">
        <v>-14</v>
      </c>
      <c r="N470" s="5">
        <v>-120</v>
      </c>
    </row>
    <row r="471" spans="1:14" ht="15" thickBot="1" x14ac:dyDescent="0.35">
      <c r="A471" s="2" t="s">
        <v>22</v>
      </c>
      <c r="B471" s="3">
        <v>2000</v>
      </c>
      <c r="C471" s="3">
        <v>94</v>
      </c>
      <c r="D471" s="3">
        <v>59</v>
      </c>
      <c r="E471" s="3">
        <v>53</v>
      </c>
      <c r="F471" s="3">
        <v>-35</v>
      </c>
      <c r="G471" s="3">
        <v>-6</v>
      </c>
      <c r="H471" s="3">
        <v>-41</v>
      </c>
      <c r="I471" s="3">
        <v>384</v>
      </c>
      <c r="J471" s="3">
        <v>348</v>
      </c>
      <c r="K471" s="3">
        <v>341</v>
      </c>
      <c r="L471" s="3">
        <v>-36</v>
      </c>
      <c r="M471" s="3">
        <v>-7</v>
      </c>
      <c r="N471" s="3">
        <v>-43</v>
      </c>
    </row>
    <row r="472" spans="1:14" ht="15" thickBot="1" x14ac:dyDescent="0.35">
      <c r="A472" s="4" t="s">
        <v>23</v>
      </c>
      <c r="B472" s="5">
        <v>2000</v>
      </c>
      <c r="C472" s="5">
        <v>105</v>
      </c>
      <c r="D472" s="5">
        <v>19</v>
      </c>
      <c r="E472" s="5">
        <v>36</v>
      </c>
      <c r="F472" s="5">
        <v>-86</v>
      </c>
      <c r="G472" s="5">
        <v>17</v>
      </c>
      <c r="H472" s="5">
        <v>-69</v>
      </c>
      <c r="I472" s="5">
        <v>-101</v>
      </c>
      <c r="J472" s="5">
        <v>-190</v>
      </c>
      <c r="K472" s="5">
        <v>-173</v>
      </c>
      <c r="L472" s="5">
        <v>-89</v>
      </c>
      <c r="M472" s="5">
        <v>17</v>
      </c>
      <c r="N472" s="5">
        <v>-72</v>
      </c>
    </row>
    <row r="473" spans="1:14" ht="21" thickBot="1" x14ac:dyDescent="0.35">
      <c r="A473" s="2" t="s">
        <v>24</v>
      </c>
      <c r="B473" s="3">
        <v>2000</v>
      </c>
      <c r="C473" s="3"/>
      <c r="D473" s="3"/>
      <c r="E473" s="3"/>
      <c r="F473" s="3">
        <v>-11</v>
      </c>
      <c r="G473" s="3">
        <v>12</v>
      </c>
      <c r="H473" s="3">
        <v>1</v>
      </c>
      <c r="I473" s="3"/>
      <c r="J473" s="3"/>
      <c r="K473" s="3"/>
      <c r="L473" s="3">
        <v>-12</v>
      </c>
      <c r="M473" s="3">
        <v>25</v>
      </c>
      <c r="N473" s="3">
        <v>13</v>
      </c>
    </row>
    <row r="474" spans="1:14" ht="31.2" thickBot="1" x14ac:dyDescent="0.35">
      <c r="A474" s="4" t="s">
        <v>25</v>
      </c>
      <c r="B474" s="5">
        <v>2000</v>
      </c>
      <c r="C474" s="5"/>
      <c r="D474" s="5"/>
      <c r="E474" s="5"/>
      <c r="F474" s="5">
        <v>45</v>
      </c>
      <c r="G474" s="5">
        <v>16</v>
      </c>
      <c r="H474" s="5">
        <v>54</v>
      </c>
      <c r="I474" s="5"/>
      <c r="J474" s="5"/>
      <c r="K474" s="5"/>
      <c r="L474" s="5">
        <v>50</v>
      </c>
      <c r="M474" s="5">
        <v>31</v>
      </c>
      <c r="N474" s="5">
        <v>68</v>
      </c>
    </row>
  </sheetData>
  <mergeCells count="225">
    <mergeCell ref="A457:N457"/>
    <mergeCell ref="A458:A460"/>
    <mergeCell ref="B458:B460"/>
    <mergeCell ref="C458:H458"/>
    <mergeCell ref="I458:N458"/>
    <mergeCell ref="C459:E459"/>
    <mergeCell ref="F459:H459"/>
    <mergeCell ref="I459:K459"/>
    <mergeCell ref="L459:N459"/>
    <mergeCell ref="A438:N438"/>
    <mergeCell ref="A439:A441"/>
    <mergeCell ref="B439:B441"/>
    <mergeCell ref="C439:H439"/>
    <mergeCell ref="I439:N439"/>
    <mergeCell ref="C440:E440"/>
    <mergeCell ref="F440:H440"/>
    <mergeCell ref="I440:K440"/>
    <mergeCell ref="L440:N440"/>
    <mergeCell ref="A419:N419"/>
    <mergeCell ref="A420:A422"/>
    <mergeCell ref="B420:B422"/>
    <mergeCell ref="C420:H420"/>
    <mergeCell ref="I420:N420"/>
    <mergeCell ref="C421:E421"/>
    <mergeCell ref="F421:H421"/>
    <mergeCell ref="I421:K421"/>
    <mergeCell ref="L421:N421"/>
    <mergeCell ref="A400:N400"/>
    <mergeCell ref="A401:A403"/>
    <mergeCell ref="B401:B403"/>
    <mergeCell ref="C401:H401"/>
    <mergeCell ref="I401:N401"/>
    <mergeCell ref="C402:E402"/>
    <mergeCell ref="F402:H402"/>
    <mergeCell ref="I402:K402"/>
    <mergeCell ref="L402:N402"/>
    <mergeCell ref="A381:N381"/>
    <mergeCell ref="A382:A384"/>
    <mergeCell ref="B382:B384"/>
    <mergeCell ref="C382:H382"/>
    <mergeCell ref="I382:N382"/>
    <mergeCell ref="C383:E383"/>
    <mergeCell ref="F383:H383"/>
    <mergeCell ref="I383:K383"/>
    <mergeCell ref="L383:N383"/>
    <mergeCell ref="A362:N362"/>
    <mergeCell ref="A363:A365"/>
    <mergeCell ref="B363:B365"/>
    <mergeCell ref="C363:H363"/>
    <mergeCell ref="I363:N363"/>
    <mergeCell ref="C364:E364"/>
    <mergeCell ref="F364:H364"/>
    <mergeCell ref="I364:K364"/>
    <mergeCell ref="L364:N364"/>
    <mergeCell ref="A343:N343"/>
    <mergeCell ref="A344:A346"/>
    <mergeCell ref="B344:B346"/>
    <mergeCell ref="C344:H344"/>
    <mergeCell ref="I344:N344"/>
    <mergeCell ref="C345:E345"/>
    <mergeCell ref="F345:H345"/>
    <mergeCell ref="I345:K345"/>
    <mergeCell ref="L345:N345"/>
    <mergeCell ref="A324:N324"/>
    <mergeCell ref="A325:A327"/>
    <mergeCell ref="B325:B327"/>
    <mergeCell ref="C325:H325"/>
    <mergeCell ref="I325:N325"/>
    <mergeCell ref="C326:E326"/>
    <mergeCell ref="F326:H326"/>
    <mergeCell ref="I326:K326"/>
    <mergeCell ref="L326:N326"/>
    <mergeCell ref="A305:N305"/>
    <mergeCell ref="A306:A308"/>
    <mergeCell ref="B306:B308"/>
    <mergeCell ref="C306:H306"/>
    <mergeCell ref="I306:N306"/>
    <mergeCell ref="C307:E307"/>
    <mergeCell ref="F307:H307"/>
    <mergeCell ref="I307:K307"/>
    <mergeCell ref="L307:N307"/>
    <mergeCell ref="A286:N286"/>
    <mergeCell ref="A287:A289"/>
    <mergeCell ref="B287:B289"/>
    <mergeCell ref="C287:H287"/>
    <mergeCell ref="I287:N287"/>
    <mergeCell ref="C288:E288"/>
    <mergeCell ref="F288:H288"/>
    <mergeCell ref="I288:K288"/>
    <mergeCell ref="L288:N288"/>
    <mergeCell ref="A267:N267"/>
    <mergeCell ref="A268:A270"/>
    <mergeCell ref="B268:B270"/>
    <mergeCell ref="C268:H268"/>
    <mergeCell ref="I268:N268"/>
    <mergeCell ref="C269:E269"/>
    <mergeCell ref="F269:H269"/>
    <mergeCell ref="I269:K269"/>
    <mergeCell ref="L269:N269"/>
    <mergeCell ref="A248:N248"/>
    <mergeCell ref="A249:A251"/>
    <mergeCell ref="B249:B251"/>
    <mergeCell ref="C249:H249"/>
    <mergeCell ref="I249:N249"/>
    <mergeCell ref="C250:E250"/>
    <mergeCell ref="F250:H250"/>
    <mergeCell ref="I250:K250"/>
    <mergeCell ref="L250:N250"/>
    <mergeCell ref="A229:N229"/>
    <mergeCell ref="A230:A232"/>
    <mergeCell ref="B230:B232"/>
    <mergeCell ref="C230:H230"/>
    <mergeCell ref="I230:N230"/>
    <mergeCell ref="C231:E231"/>
    <mergeCell ref="F231:H231"/>
    <mergeCell ref="I231:K231"/>
    <mergeCell ref="L231:N231"/>
    <mergeCell ref="A210:N210"/>
    <mergeCell ref="A211:A213"/>
    <mergeCell ref="B211:B213"/>
    <mergeCell ref="C211:H211"/>
    <mergeCell ref="I211:N211"/>
    <mergeCell ref="C212:E212"/>
    <mergeCell ref="F212:H212"/>
    <mergeCell ref="I212:K212"/>
    <mergeCell ref="L212:N212"/>
    <mergeCell ref="A191:N191"/>
    <mergeCell ref="A192:A194"/>
    <mergeCell ref="B192:B194"/>
    <mergeCell ref="C192:H192"/>
    <mergeCell ref="I192:N192"/>
    <mergeCell ref="C193:E193"/>
    <mergeCell ref="F193:H193"/>
    <mergeCell ref="I193:K193"/>
    <mergeCell ref="L193:N193"/>
    <mergeCell ref="A172:N172"/>
    <mergeCell ref="A173:A175"/>
    <mergeCell ref="B173:B175"/>
    <mergeCell ref="C173:H173"/>
    <mergeCell ref="I173:N173"/>
    <mergeCell ref="C174:E174"/>
    <mergeCell ref="F174:H174"/>
    <mergeCell ref="I174:K174"/>
    <mergeCell ref="L174:N174"/>
    <mergeCell ref="A153:N153"/>
    <mergeCell ref="A154:A156"/>
    <mergeCell ref="B154:B156"/>
    <mergeCell ref="C154:H154"/>
    <mergeCell ref="I154:N154"/>
    <mergeCell ref="C155:E155"/>
    <mergeCell ref="F155:H155"/>
    <mergeCell ref="I155:K155"/>
    <mergeCell ref="L155:N155"/>
    <mergeCell ref="A134:N134"/>
    <mergeCell ref="A135:A137"/>
    <mergeCell ref="B135:B137"/>
    <mergeCell ref="C135:H135"/>
    <mergeCell ref="I135:N135"/>
    <mergeCell ref="C136:E136"/>
    <mergeCell ref="F136:H136"/>
    <mergeCell ref="I136:K136"/>
    <mergeCell ref="L136:N136"/>
    <mergeCell ref="A115:N115"/>
    <mergeCell ref="A116:A118"/>
    <mergeCell ref="B116:B118"/>
    <mergeCell ref="C116:H116"/>
    <mergeCell ref="I116:N116"/>
    <mergeCell ref="C117:E117"/>
    <mergeCell ref="F117:H117"/>
    <mergeCell ref="I117:K117"/>
    <mergeCell ref="L117:N117"/>
    <mergeCell ref="A96:N96"/>
    <mergeCell ref="A97:A99"/>
    <mergeCell ref="B97:B99"/>
    <mergeCell ref="C97:H97"/>
    <mergeCell ref="I97:N97"/>
    <mergeCell ref="C98:E98"/>
    <mergeCell ref="F98:H98"/>
    <mergeCell ref="I98:K98"/>
    <mergeCell ref="L98:N98"/>
    <mergeCell ref="A77:N77"/>
    <mergeCell ref="A78:A80"/>
    <mergeCell ref="B78:B80"/>
    <mergeCell ref="C78:H78"/>
    <mergeCell ref="I78:N78"/>
    <mergeCell ref="C79:E79"/>
    <mergeCell ref="F79:H79"/>
    <mergeCell ref="I79:K79"/>
    <mergeCell ref="L79:N79"/>
    <mergeCell ref="A58:N58"/>
    <mergeCell ref="A59:A61"/>
    <mergeCell ref="B59:B61"/>
    <mergeCell ref="C59:H59"/>
    <mergeCell ref="I59:N59"/>
    <mergeCell ref="C60:E60"/>
    <mergeCell ref="F60:H60"/>
    <mergeCell ref="I60:K60"/>
    <mergeCell ref="L60:N60"/>
    <mergeCell ref="A39:N39"/>
    <mergeCell ref="A40:A42"/>
    <mergeCell ref="B40:B42"/>
    <mergeCell ref="C40:H40"/>
    <mergeCell ref="I40:N40"/>
    <mergeCell ref="C41:E41"/>
    <mergeCell ref="F41:H41"/>
    <mergeCell ref="I41:K41"/>
    <mergeCell ref="L41:N41"/>
    <mergeCell ref="A1:N1"/>
    <mergeCell ref="A20:N20"/>
    <mergeCell ref="A21:A23"/>
    <mergeCell ref="B21:B23"/>
    <mergeCell ref="C21:H21"/>
    <mergeCell ref="I21:N21"/>
    <mergeCell ref="C22:E22"/>
    <mergeCell ref="F22:H22"/>
    <mergeCell ref="I22:K22"/>
    <mergeCell ref="L22:N22"/>
    <mergeCell ref="A2:A4"/>
    <mergeCell ref="B2:B4"/>
    <mergeCell ref="C2:H2"/>
    <mergeCell ref="I2:N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357B-C979-4D53-A771-1750A192D04A}">
  <dimension ref="A1:J294"/>
  <sheetViews>
    <sheetView tabSelected="1" workbookViewId="0">
      <selection activeCell="Q12" sqref="Q12"/>
    </sheetView>
  </sheetViews>
  <sheetFormatPr defaultRowHeight="14.4" x14ac:dyDescent="0.3"/>
  <cols>
    <col min="1" max="10" width="9.21875" customWidth="1"/>
  </cols>
  <sheetData>
    <row r="1" spans="1:10" ht="43.2" customHeight="1" thickBot="1" x14ac:dyDescent="0.35">
      <c r="A1" s="14" t="s">
        <v>53</v>
      </c>
      <c r="B1" s="14" t="s">
        <v>0</v>
      </c>
      <c r="C1" s="14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65</v>
      </c>
    </row>
    <row r="2" spans="1:10" ht="15" thickBot="1" x14ac:dyDescent="0.35">
      <c r="A2" s="2" t="str">
        <f>B2 &amp; " " &amp; C2</f>
        <v>Jan 2000</v>
      </c>
      <c r="B2" s="2" t="s">
        <v>54</v>
      </c>
      <c r="C2" s="3">
        <v>2000</v>
      </c>
      <c r="D2" s="3">
        <v>387</v>
      </c>
      <c r="E2" s="3">
        <v>384</v>
      </c>
      <c r="F2" s="3">
        <v>394</v>
      </c>
      <c r="G2" s="3">
        <v>-3</v>
      </c>
      <c r="H2" s="3">
        <v>10</v>
      </c>
      <c r="I2" s="3">
        <v>7</v>
      </c>
      <c r="J2" s="3" t="str">
        <f>IF(I2&lt;0,"Down","Up")</f>
        <v>Up</v>
      </c>
    </row>
    <row r="3" spans="1:10" ht="15" thickBot="1" x14ac:dyDescent="0.35">
      <c r="A3" s="4" t="str">
        <f>B3 &amp; " " &amp; C3</f>
        <v>Feb 2000</v>
      </c>
      <c r="B3" s="4" t="s">
        <v>55</v>
      </c>
      <c r="C3" s="5">
        <v>2000</v>
      </c>
      <c r="D3" s="5">
        <v>43</v>
      </c>
      <c r="E3" s="5">
        <v>7</v>
      </c>
      <c r="F3" s="5">
        <v>27</v>
      </c>
      <c r="G3" s="5">
        <v>-36</v>
      </c>
      <c r="H3" s="5">
        <v>20</v>
      </c>
      <c r="I3" s="5">
        <v>-16</v>
      </c>
      <c r="J3" s="5" t="str">
        <f t="shared" ref="J3:J66" si="0">IF(I3&lt;0,"Down","Up")</f>
        <v>Down</v>
      </c>
    </row>
    <row r="4" spans="1:10" ht="15" thickBot="1" x14ac:dyDescent="0.35">
      <c r="A4" s="2" t="str">
        <f>B4 &amp; " " &amp; C4</f>
        <v>Mar 2000</v>
      </c>
      <c r="B4" s="2" t="s">
        <v>56</v>
      </c>
      <c r="C4" s="3">
        <v>2000</v>
      </c>
      <c r="D4" s="3">
        <v>416</v>
      </c>
      <c r="E4" s="3">
        <v>458</v>
      </c>
      <c r="F4" s="3">
        <v>527</v>
      </c>
      <c r="G4" s="3">
        <v>42</v>
      </c>
      <c r="H4" s="3">
        <v>69</v>
      </c>
      <c r="I4" s="3">
        <v>111</v>
      </c>
      <c r="J4" s="3" t="str">
        <f t="shared" si="0"/>
        <v>Up</v>
      </c>
    </row>
    <row r="5" spans="1:10" ht="15" thickBot="1" x14ac:dyDescent="0.35">
      <c r="A5" s="4" t="str">
        <f>B5 &amp; " " &amp; C5</f>
        <v>Apr 2000</v>
      </c>
      <c r="B5" s="4" t="s">
        <v>57</v>
      </c>
      <c r="C5" s="5">
        <v>2000</v>
      </c>
      <c r="D5" s="5">
        <v>340</v>
      </c>
      <c r="E5" s="5">
        <v>414</v>
      </c>
      <c r="F5" s="5">
        <v>410</v>
      </c>
      <c r="G5" s="5">
        <v>74</v>
      </c>
      <c r="H5" s="5">
        <v>-4</v>
      </c>
      <c r="I5" s="5">
        <v>70</v>
      </c>
      <c r="J5" s="5" t="str">
        <f t="shared" si="0"/>
        <v>Up</v>
      </c>
    </row>
    <row r="6" spans="1:10" ht="15" customHeight="1" thickBot="1" x14ac:dyDescent="0.35">
      <c r="A6" s="2" t="str">
        <f>B6 &amp; " " &amp; C6</f>
        <v>May 2000</v>
      </c>
      <c r="B6" s="2" t="s">
        <v>16</v>
      </c>
      <c r="C6" s="3">
        <v>2000</v>
      </c>
      <c r="D6" s="3">
        <v>231</v>
      </c>
      <c r="E6" s="3">
        <v>171</v>
      </c>
      <c r="F6" s="3">
        <v>171</v>
      </c>
      <c r="G6" s="3">
        <v>-60</v>
      </c>
      <c r="H6" s="3">
        <v>0</v>
      </c>
      <c r="I6" s="3">
        <v>-60</v>
      </c>
      <c r="J6" s="3" t="str">
        <f t="shared" si="0"/>
        <v>Down</v>
      </c>
    </row>
    <row r="7" spans="1:10" ht="15" thickBot="1" x14ac:dyDescent="0.35">
      <c r="A7" s="4" t="str">
        <f>B7 &amp; " " &amp; C7</f>
        <v>Jun 2000</v>
      </c>
      <c r="B7" s="4" t="s">
        <v>58</v>
      </c>
      <c r="C7" s="5">
        <v>2000</v>
      </c>
      <c r="D7" s="5">
        <v>11</v>
      </c>
      <c r="E7" s="5">
        <v>30</v>
      </c>
      <c r="F7" s="5">
        <v>57</v>
      </c>
      <c r="G7" s="5">
        <v>19</v>
      </c>
      <c r="H7" s="5">
        <v>27</v>
      </c>
      <c r="I7" s="5">
        <v>46</v>
      </c>
      <c r="J7" s="5" t="str">
        <f t="shared" si="0"/>
        <v>Up</v>
      </c>
    </row>
    <row r="8" spans="1:10" ht="15" thickBot="1" x14ac:dyDescent="0.35">
      <c r="A8" s="2" t="str">
        <f>B8 &amp; " " &amp; C8</f>
        <v>Jul 2000</v>
      </c>
      <c r="B8" s="2" t="s">
        <v>59</v>
      </c>
      <c r="C8" s="3">
        <v>2000</v>
      </c>
      <c r="D8" s="3">
        <v>-108</v>
      </c>
      <c r="E8" s="3">
        <v>-51</v>
      </c>
      <c r="F8" s="3">
        <v>-40</v>
      </c>
      <c r="G8" s="3">
        <v>57</v>
      </c>
      <c r="H8" s="3">
        <v>11</v>
      </c>
      <c r="I8" s="3">
        <v>68</v>
      </c>
      <c r="J8" s="3" t="str">
        <f t="shared" si="0"/>
        <v>Up</v>
      </c>
    </row>
    <row r="9" spans="1:10" ht="15" thickBot="1" x14ac:dyDescent="0.35">
      <c r="A9" s="4" t="str">
        <f>B9 &amp; " " &amp; C9</f>
        <v>Aug 2000</v>
      </c>
      <c r="B9" s="4" t="s">
        <v>60</v>
      </c>
      <c r="C9" s="5">
        <v>2000</v>
      </c>
      <c r="D9" s="5">
        <v>-105</v>
      </c>
      <c r="E9" s="5">
        <v>-91</v>
      </c>
      <c r="F9" s="5">
        <v>-79</v>
      </c>
      <c r="G9" s="5">
        <v>14</v>
      </c>
      <c r="H9" s="5">
        <v>12</v>
      </c>
      <c r="I9" s="5">
        <v>26</v>
      </c>
      <c r="J9" s="5" t="str">
        <f t="shared" si="0"/>
        <v>Up</v>
      </c>
    </row>
    <row r="10" spans="1:10" ht="15" thickBot="1" x14ac:dyDescent="0.35">
      <c r="A10" s="2" t="str">
        <f>B10 &amp; " " &amp; C10</f>
        <v>Sep 2000</v>
      </c>
      <c r="B10" s="2" t="s">
        <v>61</v>
      </c>
      <c r="C10" s="3">
        <v>2000</v>
      </c>
      <c r="D10" s="3">
        <v>252</v>
      </c>
      <c r="E10" s="3">
        <v>195</v>
      </c>
      <c r="F10" s="3">
        <v>195</v>
      </c>
      <c r="G10" s="3">
        <v>-57</v>
      </c>
      <c r="H10" s="3">
        <v>0</v>
      </c>
      <c r="I10" s="3">
        <v>-57</v>
      </c>
      <c r="J10" s="3" t="str">
        <f t="shared" si="0"/>
        <v>Down</v>
      </c>
    </row>
    <row r="11" spans="1:10" ht="15" thickBot="1" x14ac:dyDescent="0.35">
      <c r="A11" s="4" t="str">
        <f>B11 &amp; " " &amp; C11</f>
        <v>Oct 2000</v>
      </c>
      <c r="B11" s="4" t="s">
        <v>62</v>
      </c>
      <c r="C11" s="5">
        <v>2000</v>
      </c>
      <c r="D11" s="5">
        <v>137</v>
      </c>
      <c r="E11" s="5">
        <v>77</v>
      </c>
      <c r="F11" s="5">
        <v>66</v>
      </c>
      <c r="G11" s="5">
        <v>-60</v>
      </c>
      <c r="H11" s="5">
        <v>-11</v>
      </c>
      <c r="I11" s="5">
        <v>-71</v>
      </c>
      <c r="J11" s="5" t="str">
        <f t="shared" si="0"/>
        <v>Down</v>
      </c>
    </row>
    <row r="12" spans="1:10" ht="15" thickBot="1" x14ac:dyDescent="0.35">
      <c r="A12" s="2" t="str">
        <f>B12 &amp; " " &amp; C12</f>
        <v>Nov 2000</v>
      </c>
      <c r="B12" s="2" t="s">
        <v>63</v>
      </c>
      <c r="C12" s="3">
        <v>2000</v>
      </c>
      <c r="D12" s="3">
        <v>94</v>
      </c>
      <c r="E12" s="3">
        <v>59</v>
      </c>
      <c r="F12" s="3">
        <v>53</v>
      </c>
      <c r="G12" s="3">
        <v>-35</v>
      </c>
      <c r="H12" s="3">
        <v>-6</v>
      </c>
      <c r="I12" s="3">
        <v>-41</v>
      </c>
      <c r="J12" s="3" t="str">
        <f t="shared" si="0"/>
        <v>Down</v>
      </c>
    </row>
    <row r="13" spans="1:10" ht="15" thickBot="1" x14ac:dyDescent="0.35">
      <c r="A13" s="4" t="str">
        <f>B13 &amp; " " &amp; C13</f>
        <v>Dec 2000</v>
      </c>
      <c r="B13" s="4" t="s">
        <v>64</v>
      </c>
      <c r="C13" s="5">
        <v>2000</v>
      </c>
      <c r="D13" s="5">
        <v>105</v>
      </c>
      <c r="E13" s="5">
        <v>19</v>
      </c>
      <c r="F13" s="5">
        <v>36</v>
      </c>
      <c r="G13" s="5">
        <v>-86</v>
      </c>
      <c r="H13" s="5">
        <v>17</v>
      </c>
      <c r="I13" s="5">
        <v>-69</v>
      </c>
      <c r="J13" s="5" t="str">
        <f t="shared" si="0"/>
        <v>Down</v>
      </c>
    </row>
    <row r="14" spans="1:10" ht="15" thickBot="1" x14ac:dyDescent="0.35">
      <c r="A14" s="2" t="str">
        <f>B14 &amp; " " &amp; C14</f>
        <v>Jan 2001</v>
      </c>
      <c r="B14" s="2" t="s">
        <v>54</v>
      </c>
      <c r="C14" s="3">
        <v>2001</v>
      </c>
      <c r="D14" s="3">
        <v>268</v>
      </c>
      <c r="E14" s="3">
        <v>224</v>
      </c>
      <c r="F14" s="3">
        <v>289</v>
      </c>
      <c r="G14" s="3">
        <v>-44</v>
      </c>
      <c r="H14" s="3">
        <v>65</v>
      </c>
      <c r="I14" s="3">
        <v>21</v>
      </c>
      <c r="J14" s="3" t="str">
        <f t="shared" si="0"/>
        <v>Up</v>
      </c>
    </row>
    <row r="15" spans="1:10" ht="15" thickBot="1" x14ac:dyDescent="0.35">
      <c r="A15" s="4" t="str">
        <f>B15 &amp; " " &amp; C15</f>
        <v>Feb 2001</v>
      </c>
      <c r="B15" s="4" t="s">
        <v>55</v>
      </c>
      <c r="C15" s="5">
        <v>2001</v>
      </c>
      <c r="D15" s="5">
        <v>135</v>
      </c>
      <c r="E15" s="5">
        <v>140</v>
      </c>
      <c r="F15" s="5">
        <v>136</v>
      </c>
      <c r="G15" s="5">
        <v>5</v>
      </c>
      <c r="H15" s="5">
        <v>-4</v>
      </c>
      <c r="I15" s="5">
        <v>1</v>
      </c>
      <c r="J15" s="5" t="str">
        <f t="shared" si="0"/>
        <v>Up</v>
      </c>
    </row>
    <row r="16" spans="1:10" ht="15" thickBot="1" x14ac:dyDescent="0.35">
      <c r="A16" s="2" t="str">
        <f>B16 &amp; " " &amp; C16</f>
        <v>Mar 2001</v>
      </c>
      <c r="B16" s="2" t="s">
        <v>56</v>
      </c>
      <c r="C16" s="3">
        <v>2001</v>
      </c>
      <c r="D16" s="3">
        <v>-86</v>
      </c>
      <c r="E16" s="3">
        <v>-53</v>
      </c>
      <c r="F16" s="3">
        <v>59</v>
      </c>
      <c r="G16" s="3">
        <v>33</v>
      </c>
      <c r="H16" s="3">
        <v>112</v>
      </c>
      <c r="I16" s="3">
        <v>145</v>
      </c>
      <c r="J16" s="3" t="str">
        <f t="shared" si="0"/>
        <v>Up</v>
      </c>
    </row>
    <row r="17" spans="1:10" ht="15" thickBot="1" x14ac:dyDescent="0.35">
      <c r="A17" s="4" t="str">
        <f>B17 &amp; " " &amp; C17</f>
        <v>Apr 2001</v>
      </c>
      <c r="B17" s="4" t="s">
        <v>57</v>
      </c>
      <c r="C17" s="5">
        <v>2001</v>
      </c>
      <c r="D17" s="5">
        <v>-223</v>
      </c>
      <c r="E17" s="5">
        <v>-182</v>
      </c>
      <c r="F17" s="5">
        <v>-165</v>
      </c>
      <c r="G17" s="5">
        <v>41</v>
      </c>
      <c r="H17" s="5">
        <v>17</v>
      </c>
      <c r="I17" s="5">
        <v>58</v>
      </c>
      <c r="J17" s="5" t="str">
        <f t="shared" si="0"/>
        <v>Up</v>
      </c>
    </row>
    <row r="18" spans="1:10" ht="15" thickBot="1" x14ac:dyDescent="0.35">
      <c r="A18" s="2" t="str">
        <f>B18 &amp; " " &amp; C18</f>
        <v>May 2001</v>
      </c>
      <c r="B18" s="2" t="s">
        <v>16</v>
      </c>
      <c r="C18" s="3">
        <v>2001</v>
      </c>
      <c r="D18" s="3">
        <v>-19</v>
      </c>
      <c r="E18" s="3">
        <v>8</v>
      </c>
      <c r="F18" s="3">
        <v>41</v>
      </c>
      <c r="G18" s="3">
        <v>27</v>
      </c>
      <c r="H18" s="3">
        <v>33</v>
      </c>
      <c r="I18" s="3">
        <v>60</v>
      </c>
      <c r="J18" s="3" t="str">
        <f t="shared" si="0"/>
        <v>Up</v>
      </c>
    </row>
    <row r="19" spans="1:10" ht="15" thickBot="1" x14ac:dyDescent="0.35">
      <c r="A19" s="4" t="str">
        <f>B19 &amp; " " &amp; C19</f>
        <v>Jun 2001</v>
      </c>
      <c r="B19" s="4" t="s">
        <v>58</v>
      </c>
      <c r="C19" s="5">
        <v>2001</v>
      </c>
      <c r="D19" s="5">
        <v>-114</v>
      </c>
      <c r="E19" s="5">
        <v>-93</v>
      </c>
      <c r="F19" s="5">
        <v>-99</v>
      </c>
      <c r="G19" s="5">
        <v>21</v>
      </c>
      <c r="H19" s="5">
        <v>-6</v>
      </c>
      <c r="I19" s="5">
        <v>15</v>
      </c>
      <c r="J19" s="5" t="str">
        <f t="shared" si="0"/>
        <v>Up</v>
      </c>
    </row>
    <row r="20" spans="1:10" ht="15" thickBot="1" x14ac:dyDescent="0.35">
      <c r="A20" s="2" t="str">
        <f>B20 &amp; " " &amp; C20</f>
        <v>Jul 2001</v>
      </c>
      <c r="B20" s="2" t="s">
        <v>59</v>
      </c>
      <c r="C20" s="3">
        <v>2001</v>
      </c>
      <c r="D20" s="3">
        <v>-42</v>
      </c>
      <c r="E20" s="3">
        <v>13</v>
      </c>
      <c r="F20" s="3">
        <v>18</v>
      </c>
      <c r="G20" s="3">
        <v>55</v>
      </c>
      <c r="H20" s="3">
        <v>5</v>
      </c>
      <c r="I20" s="3">
        <v>60</v>
      </c>
      <c r="J20" s="3" t="str">
        <f t="shared" si="0"/>
        <v>Up</v>
      </c>
    </row>
    <row r="21" spans="1:10" ht="15" thickBot="1" x14ac:dyDescent="0.35">
      <c r="A21" s="4" t="str">
        <f>B21 &amp; " " &amp; C21</f>
        <v>Aug 2001</v>
      </c>
      <c r="B21" s="4" t="s">
        <v>60</v>
      </c>
      <c r="C21" s="5">
        <v>2001</v>
      </c>
      <c r="D21" s="5">
        <v>-113</v>
      </c>
      <c r="E21" s="5">
        <v>-84</v>
      </c>
      <c r="F21" s="5">
        <v>-54</v>
      </c>
      <c r="G21" s="5">
        <v>29</v>
      </c>
      <c r="H21" s="5">
        <v>30</v>
      </c>
      <c r="I21" s="5">
        <v>59</v>
      </c>
      <c r="J21" s="5" t="str">
        <f t="shared" si="0"/>
        <v>Up</v>
      </c>
    </row>
    <row r="22" spans="1:10" ht="15" thickBot="1" x14ac:dyDescent="0.35">
      <c r="A22" s="2" t="str">
        <f>B22 &amp; " " &amp; C22</f>
        <v>Sep 2001</v>
      </c>
      <c r="B22" s="2" t="s">
        <v>61</v>
      </c>
      <c r="C22" s="3">
        <v>2001</v>
      </c>
      <c r="D22" s="3">
        <v>-199</v>
      </c>
      <c r="E22" s="3">
        <v>-213</v>
      </c>
      <c r="F22" s="3">
        <v>-165</v>
      </c>
      <c r="G22" s="3">
        <v>-14</v>
      </c>
      <c r="H22" s="3">
        <v>48</v>
      </c>
      <c r="I22" s="3">
        <v>34</v>
      </c>
      <c r="J22" s="3" t="str">
        <f t="shared" si="0"/>
        <v>Up</v>
      </c>
    </row>
    <row r="23" spans="1:10" ht="15" thickBot="1" x14ac:dyDescent="0.35">
      <c r="A23" s="4" t="str">
        <f>B23 &amp; " " &amp; C23</f>
        <v>Oct 2001</v>
      </c>
      <c r="B23" s="4" t="s">
        <v>62</v>
      </c>
      <c r="C23" s="5">
        <v>2001</v>
      </c>
      <c r="D23" s="5">
        <v>-415</v>
      </c>
      <c r="E23" s="5">
        <v>-468</v>
      </c>
      <c r="F23" s="5">
        <v>-448</v>
      </c>
      <c r="G23" s="5">
        <v>-53</v>
      </c>
      <c r="H23" s="5">
        <v>20</v>
      </c>
      <c r="I23" s="5">
        <v>-33</v>
      </c>
      <c r="J23" s="5" t="str">
        <f t="shared" si="0"/>
        <v>Down</v>
      </c>
    </row>
    <row r="24" spans="1:10" ht="15" thickBot="1" x14ac:dyDescent="0.35">
      <c r="A24" s="2" t="str">
        <f>B24 &amp; " " &amp; C24</f>
        <v>Nov 2001</v>
      </c>
      <c r="B24" s="2" t="s">
        <v>63</v>
      </c>
      <c r="C24" s="3">
        <v>2001</v>
      </c>
      <c r="D24" s="3">
        <v>-331</v>
      </c>
      <c r="E24" s="3">
        <v>-371</v>
      </c>
      <c r="F24" s="3">
        <v>-355</v>
      </c>
      <c r="G24" s="3">
        <v>-40</v>
      </c>
      <c r="H24" s="3">
        <v>16</v>
      </c>
      <c r="I24" s="3">
        <v>-24</v>
      </c>
      <c r="J24" s="3" t="str">
        <f t="shared" si="0"/>
        <v>Down</v>
      </c>
    </row>
    <row r="25" spans="1:10" ht="15" thickBot="1" x14ac:dyDescent="0.35">
      <c r="A25" s="4" t="str">
        <f>B25 &amp; " " &amp; C25</f>
        <v>Dec 2001</v>
      </c>
      <c r="B25" s="4" t="s">
        <v>64</v>
      </c>
      <c r="C25" s="5">
        <v>2001</v>
      </c>
      <c r="D25" s="5">
        <v>-124</v>
      </c>
      <c r="E25" s="5">
        <v>-130</v>
      </c>
      <c r="F25" s="5">
        <v>-106</v>
      </c>
      <c r="G25" s="5">
        <v>-6</v>
      </c>
      <c r="H25" s="5">
        <v>24</v>
      </c>
      <c r="I25" s="5">
        <v>18</v>
      </c>
      <c r="J25" s="5" t="str">
        <f t="shared" si="0"/>
        <v>Up</v>
      </c>
    </row>
    <row r="26" spans="1:10" ht="15" thickBot="1" x14ac:dyDescent="0.35">
      <c r="A26" s="2" t="str">
        <f>B26 &amp; " " &amp; C26</f>
        <v>Jan 2002</v>
      </c>
      <c r="B26" s="2" t="s">
        <v>54</v>
      </c>
      <c r="C26" s="3">
        <v>2002</v>
      </c>
      <c r="D26" s="3">
        <v>-89</v>
      </c>
      <c r="E26" s="3">
        <v>-126</v>
      </c>
      <c r="F26" s="3">
        <v>-109</v>
      </c>
      <c r="G26" s="3">
        <v>-37</v>
      </c>
      <c r="H26" s="3">
        <v>17</v>
      </c>
      <c r="I26" s="3">
        <v>-20</v>
      </c>
      <c r="J26" s="3" t="str">
        <f t="shared" si="0"/>
        <v>Down</v>
      </c>
    </row>
    <row r="27" spans="1:10" ht="15" thickBot="1" x14ac:dyDescent="0.35">
      <c r="A27" s="4" t="str">
        <f>B27 &amp; " " &amp; C27</f>
        <v>Feb 2002</v>
      </c>
      <c r="B27" s="4" t="s">
        <v>55</v>
      </c>
      <c r="C27" s="5">
        <v>2002</v>
      </c>
      <c r="D27" s="5">
        <v>66</v>
      </c>
      <c r="E27" s="5">
        <v>-2</v>
      </c>
      <c r="F27" s="5">
        <v>-4</v>
      </c>
      <c r="G27" s="5">
        <v>-68</v>
      </c>
      <c r="H27" s="5">
        <v>-2</v>
      </c>
      <c r="I27" s="5">
        <v>-70</v>
      </c>
      <c r="J27" s="5" t="str">
        <f t="shared" si="0"/>
        <v>Down</v>
      </c>
    </row>
    <row r="28" spans="1:10" ht="15" thickBot="1" x14ac:dyDescent="0.35">
      <c r="A28" s="2" t="str">
        <f>B28 &amp; " " &amp; C28</f>
        <v>Mar 2002</v>
      </c>
      <c r="B28" s="2" t="s">
        <v>56</v>
      </c>
      <c r="C28" s="3">
        <v>2002</v>
      </c>
      <c r="D28" s="3">
        <v>58</v>
      </c>
      <c r="E28" s="3">
        <v>-21</v>
      </c>
      <c r="F28" s="3">
        <v>-5</v>
      </c>
      <c r="G28" s="3">
        <v>-79</v>
      </c>
      <c r="H28" s="3">
        <v>16</v>
      </c>
      <c r="I28" s="3">
        <v>-63</v>
      </c>
      <c r="J28" s="3" t="str">
        <f t="shared" si="0"/>
        <v>Down</v>
      </c>
    </row>
    <row r="29" spans="1:10" ht="15" thickBot="1" x14ac:dyDescent="0.35">
      <c r="A29" s="4" t="str">
        <f>B29 &amp; " " &amp; C29</f>
        <v>Apr 2002</v>
      </c>
      <c r="B29" s="4" t="s">
        <v>57</v>
      </c>
      <c r="C29" s="5">
        <v>2002</v>
      </c>
      <c r="D29" s="5">
        <v>43</v>
      </c>
      <c r="E29" s="5">
        <v>6</v>
      </c>
      <c r="F29" s="5">
        <v>-21</v>
      </c>
      <c r="G29" s="5">
        <v>-37</v>
      </c>
      <c r="H29" s="5">
        <v>-27</v>
      </c>
      <c r="I29" s="5">
        <v>-64</v>
      </c>
      <c r="J29" s="5" t="str">
        <f t="shared" si="0"/>
        <v>Down</v>
      </c>
    </row>
    <row r="30" spans="1:10" ht="15" thickBot="1" x14ac:dyDescent="0.35">
      <c r="A30" s="2" t="str">
        <f>B30 &amp; " " &amp; C30</f>
        <v>May 2002</v>
      </c>
      <c r="B30" s="2" t="s">
        <v>16</v>
      </c>
      <c r="C30" s="3">
        <v>2002</v>
      </c>
      <c r="D30" s="3">
        <v>41</v>
      </c>
      <c r="E30" s="3">
        <v>24</v>
      </c>
      <c r="F30" s="3">
        <v>22</v>
      </c>
      <c r="G30" s="3">
        <v>-17</v>
      </c>
      <c r="H30" s="3">
        <v>-2</v>
      </c>
      <c r="I30" s="3">
        <v>-19</v>
      </c>
      <c r="J30" s="3" t="str">
        <f t="shared" si="0"/>
        <v>Down</v>
      </c>
    </row>
    <row r="31" spans="1:10" ht="15" thickBot="1" x14ac:dyDescent="0.35">
      <c r="A31" s="4" t="str">
        <f>B31 &amp; " " &amp; C31</f>
        <v>Jun 2002</v>
      </c>
      <c r="B31" s="4" t="s">
        <v>58</v>
      </c>
      <c r="C31" s="5">
        <v>2002</v>
      </c>
      <c r="D31" s="5">
        <v>36</v>
      </c>
      <c r="E31" s="5">
        <v>66</v>
      </c>
      <c r="F31" s="5">
        <v>34</v>
      </c>
      <c r="G31" s="5">
        <v>30</v>
      </c>
      <c r="H31" s="5">
        <v>-32</v>
      </c>
      <c r="I31" s="5">
        <v>-2</v>
      </c>
      <c r="J31" s="5" t="str">
        <f t="shared" si="0"/>
        <v>Down</v>
      </c>
    </row>
    <row r="32" spans="1:10" ht="15" thickBot="1" x14ac:dyDescent="0.35">
      <c r="A32" s="2" t="str">
        <f>B32 &amp; " " &amp; C32</f>
        <v>Jul 2002</v>
      </c>
      <c r="B32" s="2" t="s">
        <v>59</v>
      </c>
      <c r="C32" s="3">
        <v>2002</v>
      </c>
      <c r="D32" s="3">
        <v>6</v>
      </c>
      <c r="E32" s="3">
        <v>67</v>
      </c>
      <c r="F32" s="3">
        <v>54</v>
      </c>
      <c r="G32" s="3">
        <v>61</v>
      </c>
      <c r="H32" s="3">
        <v>-13</v>
      </c>
      <c r="I32" s="3">
        <v>48</v>
      </c>
      <c r="J32" s="3" t="str">
        <f t="shared" si="0"/>
        <v>Up</v>
      </c>
    </row>
    <row r="33" spans="1:10" ht="15" thickBot="1" x14ac:dyDescent="0.35">
      <c r="A33" s="4" t="str">
        <f>B33 &amp; " " &amp; C33</f>
        <v>Aug 2002</v>
      </c>
      <c r="B33" s="4" t="s">
        <v>60</v>
      </c>
      <c r="C33" s="5">
        <v>2002</v>
      </c>
      <c r="D33" s="5">
        <v>39</v>
      </c>
      <c r="E33" s="5">
        <v>107</v>
      </c>
      <c r="F33" s="5">
        <v>123</v>
      </c>
      <c r="G33" s="5">
        <v>68</v>
      </c>
      <c r="H33" s="5">
        <v>16</v>
      </c>
      <c r="I33" s="5">
        <v>84</v>
      </c>
      <c r="J33" s="5" t="str">
        <f t="shared" si="0"/>
        <v>Up</v>
      </c>
    </row>
    <row r="34" spans="1:10" ht="15" thickBot="1" x14ac:dyDescent="0.35">
      <c r="A34" s="2" t="str">
        <f>B34 &amp; " " &amp; C34</f>
        <v>Sep 2002</v>
      </c>
      <c r="B34" s="2" t="s">
        <v>61</v>
      </c>
      <c r="C34" s="3">
        <v>2002</v>
      </c>
      <c r="D34" s="3">
        <v>-43</v>
      </c>
      <c r="E34" s="3">
        <v>-13</v>
      </c>
      <c r="F34" s="3">
        <v>-84</v>
      </c>
      <c r="G34" s="3">
        <v>30</v>
      </c>
      <c r="H34" s="3">
        <v>-71</v>
      </c>
      <c r="I34" s="3">
        <v>-41</v>
      </c>
      <c r="J34" s="3" t="str">
        <f t="shared" si="0"/>
        <v>Down</v>
      </c>
    </row>
    <row r="35" spans="1:10" ht="15" thickBot="1" x14ac:dyDescent="0.35">
      <c r="A35" s="4" t="str">
        <f>B35 &amp; " " &amp; C35</f>
        <v>Oct 2002</v>
      </c>
      <c r="B35" s="4" t="s">
        <v>62</v>
      </c>
      <c r="C35" s="5">
        <v>2002</v>
      </c>
      <c r="D35" s="5">
        <v>-5</v>
      </c>
      <c r="E35" s="5">
        <v>86</v>
      </c>
      <c r="F35" s="5">
        <v>69</v>
      </c>
      <c r="G35" s="5">
        <v>91</v>
      </c>
      <c r="H35" s="5">
        <v>-17</v>
      </c>
      <c r="I35" s="5">
        <v>74</v>
      </c>
      <c r="J35" s="5" t="str">
        <f t="shared" si="0"/>
        <v>Up</v>
      </c>
    </row>
    <row r="36" spans="1:10" ht="15" thickBot="1" x14ac:dyDescent="0.35">
      <c r="A36" s="2" t="str">
        <f>B36 &amp; " " &amp; C36</f>
        <v>Nov 2002</v>
      </c>
      <c r="B36" s="2" t="s">
        <v>63</v>
      </c>
      <c r="C36" s="3">
        <v>2002</v>
      </c>
      <c r="D36" s="3">
        <v>-40</v>
      </c>
      <c r="E36" s="3">
        <v>-88</v>
      </c>
      <c r="F36" s="3">
        <v>-81</v>
      </c>
      <c r="G36" s="3">
        <v>-48</v>
      </c>
      <c r="H36" s="3">
        <v>7</v>
      </c>
      <c r="I36" s="3">
        <v>-41</v>
      </c>
      <c r="J36" s="3" t="str">
        <f t="shared" si="0"/>
        <v>Down</v>
      </c>
    </row>
    <row r="37" spans="1:10" ht="15" thickBot="1" x14ac:dyDescent="0.35">
      <c r="A37" s="4" t="str">
        <f>B37 &amp; " " &amp; C37</f>
        <v>Dec 2002</v>
      </c>
      <c r="B37" s="4" t="s">
        <v>64</v>
      </c>
      <c r="C37" s="5">
        <v>2002</v>
      </c>
      <c r="D37" s="5">
        <v>-101</v>
      </c>
      <c r="E37" s="5">
        <v>-156</v>
      </c>
      <c r="F37" s="5">
        <v>-147</v>
      </c>
      <c r="G37" s="5">
        <v>-55</v>
      </c>
      <c r="H37" s="5">
        <v>9</v>
      </c>
      <c r="I37" s="5">
        <v>-46</v>
      </c>
      <c r="J37" s="5" t="str">
        <f t="shared" si="0"/>
        <v>Down</v>
      </c>
    </row>
    <row r="38" spans="1:10" ht="15" thickBot="1" x14ac:dyDescent="0.35">
      <c r="A38" s="2" t="str">
        <f>B38 &amp; " " &amp; C38</f>
        <v>Jan 2003</v>
      </c>
      <c r="B38" s="2" t="s">
        <v>54</v>
      </c>
      <c r="C38" s="3">
        <v>2003</v>
      </c>
      <c r="D38" s="3">
        <v>143</v>
      </c>
      <c r="E38" s="3">
        <v>185</v>
      </c>
      <c r="F38" s="3">
        <v>203</v>
      </c>
      <c r="G38" s="3">
        <v>42</v>
      </c>
      <c r="H38" s="3">
        <v>18</v>
      </c>
      <c r="I38" s="3">
        <v>60</v>
      </c>
      <c r="J38" s="3" t="str">
        <f t="shared" si="0"/>
        <v>Up</v>
      </c>
    </row>
    <row r="39" spans="1:10" ht="15" thickBot="1" x14ac:dyDescent="0.35">
      <c r="A39" s="4" t="str">
        <f>B39 &amp; " " &amp; C39</f>
        <v>Feb 2003</v>
      </c>
      <c r="B39" s="4" t="s">
        <v>55</v>
      </c>
      <c r="C39" s="5">
        <v>2003</v>
      </c>
      <c r="D39" s="5">
        <v>-308</v>
      </c>
      <c r="E39" s="5">
        <v>-357</v>
      </c>
      <c r="F39" s="5">
        <v>-353</v>
      </c>
      <c r="G39" s="5">
        <v>-49</v>
      </c>
      <c r="H39" s="5">
        <v>4</v>
      </c>
      <c r="I39" s="5">
        <v>-45</v>
      </c>
      <c r="J39" s="5" t="str">
        <f t="shared" si="0"/>
        <v>Down</v>
      </c>
    </row>
    <row r="40" spans="1:10" ht="15" thickBot="1" x14ac:dyDescent="0.35">
      <c r="A40" s="2" t="str">
        <f>B40 &amp; " " &amp; C40</f>
        <v>Mar 2003</v>
      </c>
      <c r="B40" s="2" t="s">
        <v>56</v>
      </c>
      <c r="C40" s="3">
        <v>2003</v>
      </c>
      <c r="D40" s="3">
        <v>-108</v>
      </c>
      <c r="E40" s="3">
        <v>-124</v>
      </c>
      <c r="F40" s="3">
        <v>0</v>
      </c>
      <c r="G40" s="3">
        <v>-16</v>
      </c>
      <c r="H40" s="3" t="s">
        <v>48</v>
      </c>
      <c r="I40" s="3" t="s">
        <v>48</v>
      </c>
      <c r="J40" s="3" t="str">
        <f t="shared" si="0"/>
        <v>Up</v>
      </c>
    </row>
    <row r="41" spans="1:10" ht="15" thickBot="1" x14ac:dyDescent="0.35">
      <c r="A41" s="4" t="str">
        <f>B41 &amp; " " &amp; C41</f>
        <v>Apr 2003</v>
      </c>
      <c r="B41" s="4" t="s">
        <v>57</v>
      </c>
      <c r="C41" s="5">
        <v>2003</v>
      </c>
      <c r="D41" s="5">
        <v>-48</v>
      </c>
      <c r="E41" s="5">
        <v>0</v>
      </c>
      <c r="F41" s="5">
        <v>0</v>
      </c>
      <c r="G41" s="5" t="s">
        <v>48</v>
      </c>
      <c r="H41" s="5" t="s">
        <v>48</v>
      </c>
      <c r="I41" s="5" t="s">
        <v>48</v>
      </c>
      <c r="J41" s="5" t="str">
        <f t="shared" si="0"/>
        <v>Up</v>
      </c>
    </row>
    <row r="42" spans="1:10" ht="15" thickBot="1" x14ac:dyDescent="0.35">
      <c r="A42" s="2" t="str">
        <f>B42 &amp; " " &amp; C42</f>
        <v>May 2003</v>
      </c>
      <c r="B42" s="2" t="s">
        <v>16</v>
      </c>
      <c r="C42" s="3">
        <v>2003</v>
      </c>
      <c r="D42" s="3">
        <v>-17</v>
      </c>
      <c r="E42" s="3">
        <v>-70</v>
      </c>
      <c r="F42" s="3">
        <v>-76</v>
      </c>
      <c r="G42" s="3">
        <v>-53</v>
      </c>
      <c r="H42" s="3">
        <v>-6</v>
      </c>
      <c r="I42" s="3">
        <v>-59</v>
      </c>
      <c r="J42" s="3" t="str">
        <f t="shared" si="0"/>
        <v>Down</v>
      </c>
    </row>
    <row r="43" spans="1:10" ht="15" thickBot="1" x14ac:dyDescent="0.35">
      <c r="A43" s="4" t="str">
        <f>B43 &amp; " " &amp; C43</f>
        <v>Jun 2003</v>
      </c>
      <c r="B43" s="4" t="s">
        <v>58</v>
      </c>
      <c r="C43" s="5">
        <v>2003</v>
      </c>
      <c r="D43" s="5">
        <v>-30</v>
      </c>
      <c r="E43" s="5">
        <v>-72</v>
      </c>
      <c r="F43" s="5">
        <v>-83</v>
      </c>
      <c r="G43" s="5">
        <v>-42</v>
      </c>
      <c r="H43" s="5">
        <v>-11</v>
      </c>
      <c r="I43" s="5">
        <v>-53</v>
      </c>
      <c r="J43" s="5" t="str">
        <f t="shared" si="0"/>
        <v>Down</v>
      </c>
    </row>
    <row r="44" spans="1:10" ht="15" thickBot="1" x14ac:dyDescent="0.35">
      <c r="A44" s="2" t="str">
        <f>B44 &amp; " " &amp; C44</f>
        <v>Jul 2003</v>
      </c>
      <c r="B44" s="2" t="s">
        <v>59</v>
      </c>
      <c r="C44" s="3">
        <v>2003</v>
      </c>
      <c r="D44" s="3">
        <v>-44</v>
      </c>
      <c r="E44" s="3">
        <v>-49</v>
      </c>
      <c r="F44" s="3">
        <v>-57</v>
      </c>
      <c r="G44" s="3">
        <v>-5</v>
      </c>
      <c r="H44" s="3">
        <v>-8</v>
      </c>
      <c r="I44" s="3">
        <v>-13</v>
      </c>
      <c r="J44" s="3" t="str">
        <f t="shared" si="0"/>
        <v>Down</v>
      </c>
    </row>
    <row r="45" spans="1:10" ht="15" thickBot="1" x14ac:dyDescent="0.35">
      <c r="A45" s="4" t="str">
        <f>B45 &amp; " " &amp; C45</f>
        <v>Aug 2003</v>
      </c>
      <c r="B45" s="4" t="s">
        <v>60</v>
      </c>
      <c r="C45" s="5">
        <v>2003</v>
      </c>
      <c r="D45" s="5">
        <v>-93</v>
      </c>
      <c r="E45" s="5">
        <v>-41</v>
      </c>
      <c r="F45" s="5">
        <v>35</v>
      </c>
      <c r="G45" s="5">
        <v>52</v>
      </c>
      <c r="H45" s="5">
        <v>76</v>
      </c>
      <c r="I45" s="5">
        <v>128</v>
      </c>
      <c r="J45" s="5" t="str">
        <f t="shared" si="0"/>
        <v>Up</v>
      </c>
    </row>
    <row r="46" spans="1:10" ht="15" thickBot="1" x14ac:dyDescent="0.35">
      <c r="A46" s="2" t="str">
        <f>B46 &amp; " " &amp; C46</f>
        <v>Sep 2003</v>
      </c>
      <c r="B46" s="2" t="s">
        <v>61</v>
      </c>
      <c r="C46" s="3">
        <v>2003</v>
      </c>
      <c r="D46" s="3">
        <v>57</v>
      </c>
      <c r="E46" s="3">
        <v>125</v>
      </c>
      <c r="F46" s="3">
        <v>99</v>
      </c>
      <c r="G46" s="3">
        <v>68</v>
      </c>
      <c r="H46" s="3">
        <v>-26</v>
      </c>
      <c r="I46" s="3">
        <v>42</v>
      </c>
      <c r="J46" s="3" t="str">
        <f t="shared" si="0"/>
        <v>Up</v>
      </c>
    </row>
    <row r="47" spans="1:10" ht="15" thickBot="1" x14ac:dyDescent="0.35">
      <c r="A47" s="4" t="str">
        <f>B47 &amp; " " &amp; C47</f>
        <v>Oct 2003</v>
      </c>
      <c r="B47" s="4" t="s">
        <v>62</v>
      </c>
      <c r="C47" s="5">
        <v>2003</v>
      </c>
      <c r="D47" s="5">
        <v>126</v>
      </c>
      <c r="E47" s="5">
        <v>137</v>
      </c>
      <c r="F47" s="5">
        <v>100</v>
      </c>
      <c r="G47" s="5">
        <v>11</v>
      </c>
      <c r="H47" s="5">
        <v>-37</v>
      </c>
      <c r="I47" s="5">
        <v>-26</v>
      </c>
      <c r="J47" s="5" t="str">
        <f t="shared" si="0"/>
        <v>Down</v>
      </c>
    </row>
    <row r="48" spans="1:10" ht="15" thickBot="1" x14ac:dyDescent="0.35">
      <c r="A48" s="2" t="str">
        <f>B48 &amp; " " &amp; C48</f>
        <v>Nov 2003</v>
      </c>
      <c r="B48" s="2" t="s">
        <v>63</v>
      </c>
      <c r="C48" s="3">
        <v>2003</v>
      </c>
      <c r="D48" s="3">
        <v>57</v>
      </c>
      <c r="E48" s="3">
        <v>43</v>
      </c>
      <c r="F48" s="3">
        <v>83</v>
      </c>
      <c r="G48" s="3">
        <v>-14</v>
      </c>
      <c r="H48" s="3">
        <v>40</v>
      </c>
      <c r="I48" s="3">
        <v>26</v>
      </c>
      <c r="J48" s="3" t="str">
        <f t="shared" si="0"/>
        <v>Up</v>
      </c>
    </row>
    <row r="49" spans="1:10" ht="15" thickBot="1" x14ac:dyDescent="0.35">
      <c r="A49" s="4" t="str">
        <f>B49 &amp; " " &amp; C49</f>
        <v>Dec 2003</v>
      </c>
      <c r="B49" s="4" t="s">
        <v>64</v>
      </c>
      <c r="C49" s="5">
        <v>2003</v>
      </c>
      <c r="D49" s="5">
        <v>1</v>
      </c>
      <c r="E49" s="5">
        <v>16</v>
      </c>
      <c r="F49" s="5">
        <v>8</v>
      </c>
      <c r="G49" s="5">
        <v>15</v>
      </c>
      <c r="H49" s="5">
        <v>-8</v>
      </c>
      <c r="I49" s="5">
        <v>7</v>
      </c>
      <c r="J49" s="5" t="str">
        <f t="shared" si="0"/>
        <v>Up</v>
      </c>
    </row>
    <row r="50" spans="1:10" ht="15" thickBot="1" x14ac:dyDescent="0.35">
      <c r="A50" s="2" t="str">
        <f>B50 &amp; " " &amp; C50</f>
        <v>Jan 2004</v>
      </c>
      <c r="B50" s="2" t="s">
        <v>54</v>
      </c>
      <c r="C50" s="3">
        <v>2004</v>
      </c>
      <c r="D50" s="3">
        <v>112</v>
      </c>
      <c r="E50" s="3">
        <v>97</v>
      </c>
      <c r="F50" s="3">
        <v>159</v>
      </c>
      <c r="G50" s="3">
        <v>-15</v>
      </c>
      <c r="H50" s="3">
        <v>62</v>
      </c>
      <c r="I50" s="3">
        <v>47</v>
      </c>
      <c r="J50" s="3" t="str">
        <f t="shared" si="0"/>
        <v>Up</v>
      </c>
    </row>
    <row r="51" spans="1:10" ht="15" thickBot="1" x14ac:dyDescent="0.35">
      <c r="A51" s="4" t="str">
        <f>B51 &amp; " " &amp; C51</f>
        <v>Feb 2004</v>
      </c>
      <c r="B51" s="4" t="s">
        <v>55</v>
      </c>
      <c r="C51" s="5">
        <v>2004</v>
      </c>
      <c r="D51" s="5">
        <v>21</v>
      </c>
      <c r="E51" s="5">
        <v>46</v>
      </c>
      <c r="F51" s="5">
        <v>83</v>
      </c>
      <c r="G51" s="5">
        <v>25</v>
      </c>
      <c r="H51" s="5">
        <v>37</v>
      </c>
      <c r="I51" s="5">
        <v>62</v>
      </c>
      <c r="J51" s="5" t="str">
        <f t="shared" si="0"/>
        <v>Up</v>
      </c>
    </row>
    <row r="52" spans="1:10" ht="15" thickBot="1" x14ac:dyDescent="0.35">
      <c r="A52" s="2" t="str">
        <f>B52 &amp; " " &amp; C52</f>
        <v>Mar 2004</v>
      </c>
      <c r="B52" s="2" t="s">
        <v>56</v>
      </c>
      <c r="C52" s="3">
        <v>2004</v>
      </c>
      <c r="D52" s="3">
        <v>308</v>
      </c>
      <c r="E52" s="3">
        <v>337</v>
      </c>
      <c r="F52" s="3">
        <v>353</v>
      </c>
      <c r="G52" s="3">
        <v>29</v>
      </c>
      <c r="H52" s="3">
        <v>16</v>
      </c>
      <c r="I52" s="3">
        <v>45</v>
      </c>
      <c r="J52" s="3" t="str">
        <f t="shared" si="0"/>
        <v>Up</v>
      </c>
    </row>
    <row r="53" spans="1:10" ht="15" thickBot="1" x14ac:dyDescent="0.35">
      <c r="A53" s="4" t="str">
        <f>B53 &amp; " " &amp; C53</f>
        <v>Apr 2004</v>
      </c>
      <c r="B53" s="4" t="s">
        <v>57</v>
      </c>
      <c r="C53" s="5">
        <v>2004</v>
      </c>
      <c r="D53" s="5">
        <v>288</v>
      </c>
      <c r="E53" s="5">
        <v>346</v>
      </c>
      <c r="F53" s="5">
        <v>324</v>
      </c>
      <c r="G53" s="5">
        <v>58</v>
      </c>
      <c r="H53" s="5">
        <v>-22</v>
      </c>
      <c r="I53" s="5">
        <v>36</v>
      </c>
      <c r="J53" s="5" t="str">
        <f t="shared" si="0"/>
        <v>Up</v>
      </c>
    </row>
    <row r="54" spans="1:10" ht="15" thickBot="1" x14ac:dyDescent="0.35">
      <c r="A54" s="2" t="str">
        <f>B54 &amp; " " &amp; C54</f>
        <v>May 2004</v>
      </c>
      <c r="B54" s="2" t="s">
        <v>16</v>
      </c>
      <c r="C54" s="3">
        <v>2004</v>
      </c>
      <c r="D54" s="3">
        <v>248</v>
      </c>
      <c r="E54" s="3">
        <v>235</v>
      </c>
      <c r="F54" s="3">
        <v>208</v>
      </c>
      <c r="G54" s="3">
        <v>-13</v>
      </c>
      <c r="H54" s="3">
        <v>-27</v>
      </c>
      <c r="I54" s="3">
        <v>-40</v>
      </c>
      <c r="J54" s="3" t="str">
        <f t="shared" si="0"/>
        <v>Down</v>
      </c>
    </row>
    <row r="55" spans="1:10" ht="15" thickBot="1" x14ac:dyDescent="0.35">
      <c r="A55" s="4" t="str">
        <f>B55 &amp; " " &amp; C55</f>
        <v>Jun 2004</v>
      </c>
      <c r="B55" s="4" t="s">
        <v>58</v>
      </c>
      <c r="C55" s="5">
        <v>2004</v>
      </c>
      <c r="D55" s="5">
        <v>112</v>
      </c>
      <c r="E55" s="5">
        <v>78</v>
      </c>
      <c r="F55" s="5">
        <v>96</v>
      </c>
      <c r="G55" s="5">
        <v>-34</v>
      </c>
      <c r="H55" s="5">
        <v>18</v>
      </c>
      <c r="I55" s="5">
        <v>-16</v>
      </c>
      <c r="J55" s="5" t="str">
        <f t="shared" si="0"/>
        <v>Down</v>
      </c>
    </row>
    <row r="56" spans="1:10" ht="15" thickBot="1" x14ac:dyDescent="0.35">
      <c r="A56" s="2" t="str">
        <f>B56 &amp; " " &amp; C56</f>
        <v>Jul 2004</v>
      </c>
      <c r="B56" s="2" t="s">
        <v>59</v>
      </c>
      <c r="C56" s="3">
        <v>2004</v>
      </c>
      <c r="D56" s="3">
        <v>32</v>
      </c>
      <c r="E56" s="3">
        <v>73</v>
      </c>
      <c r="F56" s="3">
        <v>85</v>
      </c>
      <c r="G56" s="3">
        <v>41</v>
      </c>
      <c r="H56" s="3">
        <v>12</v>
      </c>
      <c r="I56" s="3">
        <v>53</v>
      </c>
      <c r="J56" s="3" t="str">
        <f t="shared" si="0"/>
        <v>Up</v>
      </c>
    </row>
    <row r="57" spans="1:10" ht="15" thickBot="1" x14ac:dyDescent="0.35">
      <c r="A57" s="4" t="str">
        <f>B57 &amp; " " &amp; C57</f>
        <v>Aug 2004</v>
      </c>
      <c r="B57" s="4" t="s">
        <v>60</v>
      </c>
      <c r="C57" s="5">
        <v>2004</v>
      </c>
      <c r="D57" s="5">
        <v>144</v>
      </c>
      <c r="E57" s="5">
        <v>128</v>
      </c>
      <c r="F57" s="5">
        <v>198</v>
      </c>
      <c r="G57" s="5">
        <v>-16</v>
      </c>
      <c r="H57" s="5">
        <v>70</v>
      </c>
      <c r="I57" s="5">
        <v>54</v>
      </c>
      <c r="J57" s="5" t="str">
        <f t="shared" si="0"/>
        <v>Up</v>
      </c>
    </row>
    <row r="58" spans="1:10" ht="15" thickBot="1" x14ac:dyDescent="0.35">
      <c r="A58" s="2" t="str">
        <f>B58 &amp; " " &amp; C58</f>
        <v>Sep 2004</v>
      </c>
      <c r="B58" s="2" t="s">
        <v>61</v>
      </c>
      <c r="C58" s="3">
        <v>2004</v>
      </c>
      <c r="D58" s="3">
        <v>96</v>
      </c>
      <c r="E58" s="3">
        <v>139</v>
      </c>
      <c r="F58" s="3">
        <v>119</v>
      </c>
      <c r="G58" s="3">
        <v>43</v>
      </c>
      <c r="H58" s="3">
        <v>-20</v>
      </c>
      <c r="I58" s="3">
        <v>23</v>
      </c>
      <c r="J58" s="3" t="str">
        <f t="shared" si="0"/>
        <v>Up</v>
      </c>
    </row>
    <row r="59" spans="1:10" ht="15" thickBot="1" x14ac:dyDescent="0.35">
      <c r="A59" s="4" t="str">
        <f>B59 &amp; " " &amp; C59</f>
        <v>Oct 2004</v>
      </c>
      <c r="B59" s="4" t="s">
        <v>62</v>
      </c>
      <c r="C59" s="5">
        <v>2004</v>
      </c>
      <c r="D59" s="5">
        <v>337</v>
      </c>
      <c r="E59" s="5">
        <v>303</v>
      </c>
      <c r="F59" s="5">
        <v>312</v>
      </c>
      <c r="G59" s="5">
        <v>-34</v>
      </c>
      <c r="H59" s="5">
        <v>9</v>
      </c>
      <c r="I59" s="5">
        <v>-25</v>
      </c>
      <c r="J59" s="5" t="str">
        <f t="shared" si="0"/>
        <v>Down</v>
      </c>
    </row>
    <row r="60" spans="1:10" ht="15" thickBot="1" x14ac:dyDescent="0.35">
      <c r="A60" s="2" t="str">
        <f>B60 &amp; " " &amp; C60</f>
        <v>Nov 2004</v>
      </c>
      <c r="B60" s="2" t="s">
        <v>63</v>
      </c>
      <c r="C60" s="3">
        <v>2004</v>
      </c>
      <c r="D60" s="3">
        <v>112</v>
      </c>
      <c r="E60" s="3">
        <v>137</v>
      </c>
      <c r="F60" s="3">
        <v>132</v>
      </c>
      <c r="G60" s="3">
        <v>25</v>
      </c>
      <c r="H60" s="3">
        <v>-5</v>
      </c>
      <c r="I60" s="3">
        <v>20</v>
      </c>
      <c r="J60" s="3" t="str">
        <f t="shared" si="0"/>
        <v>Up</v>
      </c>
    </row>
    <row r="61" spans="1:10" ht="15" thickBot="1" x14ac:dyDescent="0.35">
      <c r="A61" s="4" t="str">
        <f>B61 &amp; " " &amp; C61</f>
        <v>Dec 2004</v>
      </c>
      <c r="B61" s="4" t="s">
        <v>64</v>
      </c>
      <c r="C61" s="5">
        <v>2004</v>
      </c>
      <c r="D61" s="5">
        <v>157</v>
      </c>
      <c r="E61" s="5">
        <v>133</v>
      </c>
      <c r="F61" s="5">
        <v>155</v>
      </c>
      <c r="G61" s="5">
        <v>-24</v>
      </c>
      <c r="H61" s="5">
        <v>22</v>
      </c>
      <c r="I61" s="5">
        <v>-2</v>
      </c>
      <c r="J61" s="5" t="str">
        <f t="shared" si="0"/>
        <v>Down</v>
      </c>
    </row>
    <row r="62" spans="1:10" ht="15" thickBot="1" x14ac:dyDescent="0.35">
      <c r="A62" s="2" t="str">
        <f>B62 &amp; " " &amp; C62</f>
        <v>Jan 2005</v>
      </c>
      <c r="B62" s="2" t="s">
        <v>54</v>
      </c>
      <c r="C62" s="3">
        <v>2005</v>
      </c>
      <c r="D62" s="3">
        <v>146</v>
      </c>
      <c r="E62" s="3">
        <v>132</v>
      </c>
      <c r="F62" s="3">
        <v>124</v>
      </c>
      <c r="G62" s="3">
        <v>-14</v>
      </c>
      <c r="H62" s="3">
        <v>-8</v>
      </c>
      <c r="I62" s="3">
        <v>-22</v>
      </c>
      <c r="J62" s="3" t="str">
        <f t="shared" si="0"/>
        <v>Down</v>
      </c>
    </row>
    <row r="63" spans="1:10" ht="15" thickBot="1" x14ac:dyDescent="0.35">
      <c r="A63" s="4" t="str">
        <f>B63 &amp; " " &amp; C63</f>
        <v>Feb 2005</v>
      </c>
      <c r="B63" s="4" t="s">
        <v>55</v>
      </c>
      <c r="C63" s="5">
        <v>2005</v>
      </c>
      <c r="D63" s="5">
        <v>262</v>
      </c>
      <c r="E63" s="5">
        <v>243</v>
      </c>
      <c r="F63" s="5">
        <v>300</v>
      </c>
      <c r="G63" s="5">
        <v>-19</v>
      </c>
      <c r="H63" s="5">
        <v>57</v>
      </c>
      <c r="I63" s="5">
        <v>38</v>
      </c>
      <c r="J63" s="5" t="str">
        <f t="shared" si="0"/>
        <v>Up</v>
      </c>
    </row>
    <row r="64" spans="1:10" ht="15" thickBot="1" x14ac:dyDescent="0.35">
      <c r="A64" s="2" t="str">
        <f>B64 &amp; " " &amp; C64</f>
        <v>Mar 2005</v>
      </c>
      <c r="B64" s="2" t="s">
        <v>56</v>
      </c>
      <c r="C64" s="3">
        <v>2005</v>
      </c>
      <c r="D64" s="3">
        <v>110</v>
      </c>
      <c r="E64" s="3">
        <v>146</v>
      </c>
      <c r="F64" s="3">
        <v>122</v>
      </c>
      <c r="G64" s="3">
        <v>36</v>
      </c>
      <c r="H64" s="3">
        <v>-24</v>
      </c>
      <c r="I64" s="3">
        <v>12</v>
      </c>
      <c r="J64" s="3" t="str">
        <f t="shared" si="0"/>
        <v>Up</v>
      </c>
    </row>
    <row r="65" spans="1:10" ht="15" thickBot="1" x14ac:dyDescent="0.35">
      <c r="A65" s="4" t="str">
        <f>B65 &amp; " " &amp; C65</f>
        <v>Apr 2005</v>
      </c>
      <c r="B65" s="4" t="s">
        <v>57</v>
      </c>
      <c r="C65" s="5">
        <v>2005</v>
      </c>
      <c r="D65" s="5">
        <v>274</v>
      </c>
      <c r="E65" s="5">
        <v>274</v>
      </c>
      <c r="F65" s="5">
        <v>292</v>
      </c>
      <c r="G65" s="5">
        <v>0</v>
      </c>
      <c r="H65" s="5">
        <v>18</v>
      </c>
      <c r="I65" s="5">
        <v>18</v>
      </c>
      <c r="J65" s="5" t="str">
        <f t="shared" si="0"/>
        <v>Up</v>
      </c>
    </row>
    <row r="66" spans="1:10" ht="15" thickBot="1" x14ac:dyDescent="0.35">
      <c r="A66" s="2" t="str">
        <f>B66 &amp; " " &amp; C66</f>
        <v>May 2005</v>
      </c>
      <c r="B66" s="2" t="s">
        <v>16</v>
      </c>
      <c r="C66" s="3">
        <v>2005</v>
      </c>
      <c r="D66" s="3">
        <v>78</v>
      </c>
      <c r="E66" s="3">
        <v>104</v>
      </c>
      <c r="F66" s="3">
        <v>126</v>
      </c>
      <c r="G66" s="3">
        <v>26</v>
      </c>
      <c r="H66" s="3">
        <v>22</v>
      </c>
      <c r="I66" s="3">
        <v>48</v>
      </c>
      <c r="J66" s="3" t="str">
        <f t="shared" si="0"/>
        <v>Up</v>
      </c>
    </row>
    <row r="67" spans="1:10" ht="15" thickBot="1" x14ac:dyDescent="0.35">
      <c r="A67" s="4" t="str">
        <f>B67 &amp; " " &amp; C67</f>
        <v>Jun 2005</v>
      </c>
      <c r="B67" s="4" t="s">
        <v>58</v>
      </c>
      <c r="C67" s="5">
        <v>2005</v>
      </c>
      <c r="D67" s="5">
        <v>146</v>
      </c>
      <c r="E67" s="5">
        <v>166</v>
      </c>
      <c r="F67" s="5">
        <v>175</v>
      </c>
      <c r="G67" s="5">
        <v>20</v>
      </c>
      <c r="H67" s="5">
        <v>9</v>
      </c>
      <c r="I67" s="5">
        <v>29</v>
      </c>
      <c r="J67" s="5" t="str">
        <f t="shared" ref="J67:J130" si="1">IF(I67&lt;0,"Down","Up")</f>
        <v>Up</v>
      </c>
    </row>
    <row r="68" spans="1:10" ht="15" thickBot="1" x14ac:dyDescent="0.35">
      <c r="A68" s="2" t="str">
        <f>B68 &amp; " " &amp; C68</f>
        <v>Jul 2005</v>
      </c>
      <c r="B68" s="2" t="s">
        <v>59</v>
      </c>
      <c r="C68" s="3">
        <v>2005</v>
      </c>
      <c r="D68" s="3">
        <v>207</v>
      </c>
      <c r="E68" s="3">
        <v>242</v>
      </c>
      <c r="F68" s="3">
        <v>277</v>
      </c>
      <c r="G68" s="3">
        <v>35</v>
      </c>
      <c r="H68" s="3">
        <v>35</v>
      </c>
      <c r="I68" s="3">
        <v>70</v>
      </c>
      <c r="J68" s="3" t="str">
        <f t="shared" si="1"/>
        <v>Up</v>
      </c>
    </row>
    <row r="69" spans="1:10" ht="15" thickBot="1" x14ac:dyDescent="0.35">
      <c r="A69" s="4" t="str">
        <f>B69 &amp; " " &amp; C69</f>
        <v>Aug 2005</v>
      </c>
      <c r="B69" s="4" t="s">
        <v>60</v>
      </c>
      <c r="C69" s="5">
        <v>2005</v>
      </c>
      <c r="D69" s="5">
        <v>169</v>
      </c>
      <c r="E69" s="5">
        <v>211</v>
      </c>
      <c r="F69" s="5">
        <v>148</v>
      </c>
      <c r="G69" s="5">
        <v>42</v>
      </c>
      <c r="H69" s="5">
        <v>-63</v>
      </c>
      <c r="I69" s="5">
        <v>-21</v>
      </c>
      <c r="J69" s="5" t="str">
        <f t="shared" si="1"/>
        <v>Down</v>
      </c>
    </row>
    <row r="70" spans="1:10" ht="15" thickBot="1" x14ac:dyDescent="0.35">
      <c r="A70" s="2" t="str">
        <f>B70 &amp; " " &amp; C70</f>
        <v>Sep 2005</v>
      </c>
      <c r="B70" s="2" t="s">
        <v>61</v>
      </c>
      <c r="C70" s="3">
        <v>2005</v>
      </c>
      <c r="D70" s="3">
        <v>-35</v>
      </c>
      <c r="E70" s="3">
        <v>-8</v>
      </c>
      <c r="F70" s="3">
        <v>17</v>
      </c>
      <c r="G70" s="3">
        <v>27</v>
      </c>
      <c r="H70" s="3">
        <v>25</v>
      </c>
      <c r="I70" s="3">
        <v>52</v>
      </c>
      <c r="J70" s="3" t="str">
        <f t="shared" si="1"/>
        <v>Up</v>
      </c>
    </row>
    <row r="71" spans="1:10" ht="15" thickBot="1" x14ac:dyDescent="0.35">
      <c r="A71" s="4" t="str">
        <f>B71 &amp; " " &amp; C71</f>
        <v>Oct 2005</v>
      </c>
      <c r="B71" s="4" t="s">
        <v>62</v>
      </c>
      <c r="C71" s="5">
        <v>2005</v>
      </c>
      <c r="D71" s="5">
        <v>56</v>
      </c>
      <c r="E71" s="5">
        <v>44</v>
      </c>
      <c r="F71" s="5">
        <v>25</v>
      </c>
      <c r="G71" s="5">
        <v>-12</v>
      </c>
      <c r="H71" s="5">
        <v>-19</v>
      </c>
      <c r="I71" s="5">
        <v>-31</v>
      </c>
      <c r="J71" s="5" t="str">
        <f t="shared" si="1"/>
        <v>Down</v>
      </c>
    </row>
    <row r="72" spans="1:10" ht="15" thickBot="1" x14ac:dyDescent="0.35">
      <c r="A72" s="2" t="str">
        <f>B72 &amp; " " &amp; C72</f>
        <v>Nov 2005</v>
      </c>
      <c r="B72" s="2" t="s">
        <v>63</v>
      </c>
      <c r="C72" s="3">
        <v>2005</v>
      </c>
      <c r="D72" s="3">
        <v>215</v>
      </c>
      <c r="E72" s="3">
        <v>305</v>
      </c>
      <c r="F72" s="3">
        <v>354</v>
      </c>
      <c r="G72" s="3">
        <v>90</v>
      </c>
      <c r="H72" s="3">
        <v>49</v>
      </c>
      <c r="I72" s="3">
        <v>139</v>
      </c>
      <c r="J72" s="3" t="str">
        <f t="shared" si="1"/>
        <v>Up</v>
      </c>
    </row>
    <row r="73" spans="1:10" ht="15" thickBot="1" x14ac:dyDescent="0.35">
      <c r="A73" s="4" t="str">
        <f>B73 &amp; " " &amp; C73</f>
        <v>Dec 2005</v>
      </c>
      <c r="B73" s="4" t="s">
        <v>64</v>
      </c>
      <c r="C73" s="5">
        <v>2005</v>
      </c>
      <c r="D73" s="5">
        <v>108</v>
      </c>
      <c r="E73" s="5">
        <v>140</v>
      </c>
      <c r="F73" s="5">
        <v>145</v>
      </c>
      <c r="G73" s="5">
        <v>32</v>
      </c>
      <c r="H73" s="5">
        <v>5</v>
      </c>
      <c r="I73" s="5">
        <v>37</v>
      </c>
      <c r="J73" s="5" t="str">
        <f t="shared" si="1"/>
        <v>Up</v>
      </c>
    </row>
    <row r="74" spans="1:10" ht="15" thickBot="1" x14ac:dyDescent="0.35">
      <c r="A74" s="2" t="str">
        <f>B74 &amp; " " &amp; C74</f>
        <v>Jan 2006</v>
      </c>
      <c r="B74" s="2" t="s">
        <v>54</v>
      </c>
      <c r="C74" s="3">
        <v>2006</v>
      </c>
      <c r="D74" s="3">
        <v>193</v>
      </c>
      <c r="E74" s="3">
        <v>170</v>
      </c>
      <c r="F74" s="3">
        <v>154</v>
      </c>
      <c r="G74" s="3">
        <v>-23</v>
      </c>
      <c r="H74" s="3">
        <v>-16</v>
      </c>
      <c r="I74" s="3">
        <v>-39</v>
      </c>
      <c r="J74" s="3" t="str">
        <f t="shared" si="1"/>
        <v>Down</v>
      </c>
    </row>
    <row r="75" spans="1:10" ht="15" thickBot="1" x14ac:dyDescent="0.35">
      <c r="A75" s="4" t="str">
        <f>B75 &amp; " " &amp; C75</f>
        <v>Feb 2006</v>
      </c>
      <c r="B75" s="4" t="s">
        <v>55</v>
      </c>
      <c r="C75" s="5">
        <v>2006</v>
      </c>
      <c r="D75" s="5">
        <v>243</v>
      </c>
      <c r="E75" s="5">
        <v>225</v>
      </c>
      <c r="F75" s="5">
        <v>200</v>
      </c>
      <c r="G75" s="5">
        <v>-18</v>
      </c>
      <c r="H75" s="5">
        <v>-25</v>
      </c>
      <c r="I75" s="5">
        <v>-43</v>
      </c>
      <c r="J75" s="5" t="str">
        <f t="shared" si="1"/>
        <v>Down</v>
      </c>
    </row>
    <row r="76" spans="1:10" ht="15" thickBot="1" x14ac:dyDescent="0.35">
      <c r="A76" s="2" t="str">
        <f>B76 &amp; " " &amp; C76</f>
        <v>Mar 2006</v>
      </c>
      <c r="B76" s="2" t="s">
        <v>56</v>
      </c>
      <c r="C76" s="3">
        <v>2006</v>
      </c>
      <c r="D76" s="3">
        <v>211</v>
      </c>
      <c r="E76" s="3">
        <v>200</v>
      </c>
      <c r="F76" s="3">
        <v>175</v>
      </c>
      <c r="G76" s="3">
        <v>-11</v>
      </c>
      <c r="H76" s="3">
        <v>-25</v>
      </c>
      <c r="I76" s="3">
        <v>-36</v>
      </c>
      <c r="J76" s="3" t="str">
        <f t="shared" si="1"/>
        <v>Down</v>
      </c>
    </row>
    <row r="77" spans="1:10" ht="15" thickBot="1" x14ac:dyDescent="0.35">
      <c r="A77" s="4" t="str">
        <f>B77 &amp; " " &amp; C77</f>
        <v>Apr 2006</v>
      </c>
      <c r="B77" s="4" t="s">
        <v>57</v>
      </c>
      <c r="C77" s="5">
        <v>2006</v>
      </c>
      <c r="D77" s="5">
        <v>138</v>
      </c>
      <c r="E77" s="5">
        <v>126</v>
      </c>
      <c r="F77" s="5">
        <v>112</v>
      </c>
      <c r="G77" s="5">
        <v>-12</v>
      </c>
      <c r="H77" s="5">
        <v>-14</v>
      </c>
      <c r="I77" s="5">
        <v>-26</v>
      </c>
      <c r="J77" s="5" t="str">
        <f t="shared" si="1"/>
        <v>Down</v>
      </c>
    </row>
    <row r="78" spans="1:10" ht="15" thickBot="1" x14ac:dyDescent="0.35">
      <c r="A78" s="2" t="str">
        <f>B78 &amp; " " &amp; C78</f>
        <v>May 2006</v>
      </c>
      <c r="B78" s="2" t="s">
        <v>16</v>
      </c>
      <c r="C78" s="3">
        <v>2006</v>
      </c>
      <c r="D78" s="3">
        <v>75</v>
      </c>
      <c r="E78" s="3">
        <v>92</v>
      </c>
      <c r="F78" s="3">
        <v>100</v>
      </c>
      <c r="G78" s="3">
        <v>17</v>
      </c>
      <c r="H78" s="3">
        <v>8</v>
      </c>
      <c r="I78" s="3">
        <v>25</v>
      </c>
      <c r="J78" s="3" t="str">
        <f t="shared" si="1"/>
        <v>Up</v>
      </c>
    </row>
    <row r="79" spans="1:10" ht="15" thickBot="1" x14ac:dyDescent="0.35">
      <c r="A79" s="4" t="str">
        <f>B79 &amp; " " &amp; C79</f>
        <v>Jun 2006</v>
      </c>
      <c r="B79" s="4" t="s">
        <v>58</v>
      </c>
      <c r="C79" s="5">
        <v>2006</v>
      </c>
      <c r="D79" s="5">
        <v>121</v>
      </c>
      <c r="E79" s="5">
        <v>124</v>
      </c>
      <c r="F79" s="5">
        <v>134</v>
      </c>
      <c r="G79" s="5">
        <v>3</v>
      </c>
      <c r="H79" s="5">
        <v>10</v>
      </c>
      <c r="I79" s="5">
        <v>13</v>
      </c>
      <c r="J79" s="5" t="str">
        <f t="shared" si="1"/>
        <v>Up</v>
      </c>
    </row>
    <row r="80" spans="1:10" ht="15" thickBot="1" x14ac:dyDescent="0.35">
      <c r="A80" s="2" t="str">
        <f>B80 &amp; " " &amp; C80</f>
        <v>Jul 2006</v>
      </c>
      <c r="B80" s="2" t="s">
        <v>59</v>
      </c>
      <c r="C80" s="3">
        <v>2006</v>
      </c>
      <c r="D80" s="3">
        <v>113</v>
      </c>
      <c r="E80" s="3">
        <v>121</v>
      </c>
      <c r="F80" s="3">
        <v>123</v>
      </c>
      <c r="G80" s="3">
        <v>8</v>
      </c>
      <c r="H80" s="3">
        <v>2</v>
      </c>
      <c r="I80" s="3">
        <v>10</v>
      </c>
      <c r="J80" s="3" t="str">
        <f t="shared" si="1"/>
        <v>Up</v>
      </c>
    </row>
    <row r="81" spans="1:10" ht="15" thickBot="1" x14ac:dyDescent="0.35">
      <c r="A81" s="4" t="str">
        <f>B81 &amp; " " &amp; C81</f>
        <v>Aug 2006</v>
      </c>
      <c r="B81" s="4" t="s">
        <v>60</v>
      </c>
      <c r="C81" s="5">
        <v>2006</v>
      </c>
      <c r="D81" s="5">
        <v>128</v>
      </c>
      <c r="E81" s="5">
        <v>188</v>
      </c>
      <c r="F81" s="5">
        <v>230</v>
      </c>
      <c r="G81" s="5">
        <v>60</v>
      </c>
      <c r="H81" s="5">
        <v>42</v>
      </c>
      <c r="I81" s="5">
        <v>102</v>
      </c>
      <c r="J81" s="5" t="str">
        <f t="shared" si="1"/>
        <v>Up</v>
      </c>
    </row>
    <row r="82" spans="1:10" ht="15" thickBot="1" x14ac:dyDescent="0.35">
      <c r="A82" s="2" t="str">
        <f>B82 &amp; " " &amp; C82</f>
        <v>Sep 2006</v>
      </c>
      <c r="B82" s="2" t="s">
        <v>61</v>
      </c>
      <c r="C82" s="3">
        <v>2006</v>
      </c>
      <c r="D82" s="3">
        <v>51</v>
      </c>
      <c r="E82" s="3">
        <v>148</v>
      </c>
      <c r="F82" s="3">
        <v>203</v>
      </c>
      <c r="G82" s="3">
        <v>97</v>
      </c>
      <c r="H82" s="3">
        <v>55</v>
      </c>
      <c r="I82" s="3">
        <v>152</v>
      </c>
      <c r="J82" s="3" t="str">
        <f t="shared" si="1"/>
        <v>Up</v>
      </c>
    </row>
    <row r="83" spans="1:10" ht="15" thickBot="1" x14ac:dyDescent="0.35">
      <c r="A83" s="4" t="str">
        <f>B83 &amp; " " &amp; C83</f>
        <v>Oct 2006</v>
      </c>
      <c r="B83" s="4" t="s">
        <v>62</v>
      </c>
      <c r="C83" s="5">
        <v>2006</v>
      </c>
      <c r="D83" s="5">
        <v>92</v>
      </c>
      <c r="E83" s="5">
        <v>79</v>
      </c>
      <c r="F83" s="5">
        <v>86</v>
      </c>
      <c r="G83" s="5">
        <v>-13</v>
      </c>
      <c r="H83" s="5">
        <v>7</v>
      </c>
      <c r="I83" s="5">
        <v>-6</v>
      </c>
      <c r="J83" s="5" t="str">
        <f t="shared" si="1"/>
        <v>Down</v>
      </c>
    </row>
    <row r="84" spans="1:10" ht="15" thickBot="1" x14ac:dyDescent="0.35">
      <c r="A84" s="2" t="str">
        <f>B84 &amp; " " &amp; C84</f>
        <v>Nov 2006</v>
      </c>
      <c r="B84" s="2" t="s">
        <v>63</v>
      </c>
      <c r="C84" s="3">
        <v>2006</v>
      </c>
      <c r="D84" s="3">
        <v>132</v>
      </c>
      <c r="E84" s="3">
        <v>154</v>
      </c>
      <c r="F84" s="3">
        <v>196</v>
      </c>
      <c r="G84" s="3">
        <v>22</v>
      </c>
      <c r="H84" s="3">
        <v>42</v>
      </c>
      <c r="I84" s="3">
        <v>64</v>
      </c>
      <c r="J84" s="3" t="str">
        <f t="shared" si="1"/>
        <v>Up</v>
      </c>
    </row>
    <row r="85" spans="1:10" ht="15" thickBot="1" x14ac:dyDescent="0.35">
      <c r="A85" s="4" t="str">
        <f>B85 &amp; " " &amp; C85</f>
        <v>Dec 2006</v>
      </c>
      <c r="B85" s="4" t="s">
        <v>64</v>
      </c>
      <c r="C85" s="5">
        <v>2006</v>
      </c>
      <c r="D85" s="5">
        <v>167</v>
      </c>
      <c r="E85" s="5">
        <v>206</v>
      </c>
      <c r="F85" s="5">
        <v>226</v>
      </c>
      <c r="G85" s="5">
        <v>39</v>
      </c>
      <c r="H85" s="5">
        <v>20</v>
      </c>
      <c r="I85" s="5">
        <v>59</v>
      </c>
      <c r="J85" s="5" t="str">
        <f t="shared" si="1"/>
        <v>Up</v>
      </c>
    </row>
    <row r="86" spans="1:10" ht="15" thickBot="1" x14ac:dyDescent="0.35">
      <c r="A86" s="2" t="str">
        <f>B86 &amp; " " &amp; C86</f>
        <v>Jan 2007</v>
      </c>
      <c r="B86" s="2" t="s">
        <v>54</v>
      </c>
      <c r="C86" s="3">
        <v>2007</v>
      </c>
      <c r="D86" s="3">
        <v>111</v>
      </c>
      <c r="E86" s="3">
        <v>146</v>
      </c>
      <c r="F86" s="3">
        <v>162</v>
      </c>
      <c r="G86" s="3">
        <v>35</v>
      </c>
      <c r="H86" s="3">
        <v>16</v>
      </c>
      <c r="I86" s="3">
        <v>51</v>
      </c>
      <c r="J86" s="3" t="str">
        <f t="shared" si="1"/>
        <v>Up</v>
      </c>
    </row>
    <row r="87" spans="1:10" ht="15" thickBot="1" x14ac:dyDescent="0.35">
      <c r="A87" s="4" t="str">
        <f>B87 &amp; " " &amp; C87</f>
        <v>Feb 2007</v>
      </c>
      <c r="B87" s="4" t="s">
        <v>55</v>
      </c>
      <c r="C87" s="5">
        <v>2007</v>
      </c>
      <c r="D87" s="5">
        <v>97</v>
      </c>
      <c r="E87" s="5">
        <v>113</v>
      </c>
      <c r="F87" s="5">
        <v>90</v>
      </c>
      <c r="G87" s="5">
        <v>16</v>
      </c>
      <c r="H87" s="5">
        <v>-23</v>
      </c>
      <c r="I87" s="5">
        <v>-7</v>
      </c>
      <c r="J87" s="5" t="str">
        <f t="shared" si="1"/>
        <v>Down</v>
      </c>
    </row>
    <row r="88" spans="1:10" ht="15" thickBot="1" x14ac:dyDescent="0.35">
      <c r="A88" s="2" t="str">
        <f>B88 &amp; " " &amp; C88</f>
        <v>Mar 2007</v>
      </c>
      <c r="B88" s="2" t="s">
        <v>56</v>
      </c>
      <c r="C88" s="3">
        <v>2007</v>
      </c>
      <c r="D88" s="3">
        <v>180</v>
      </c>
      <c r="E88" s="3">
        <v>177</v>
      </c>
      <c r="F88" s="3">
        <v>175</v>
      </c>
      <c r="G88" s="3">
        <v>-3</v>
      </c>
      <c r="H88" s="3">
        <v>-2</v>
      </c>
      <c r="I88" s="3">
        <v>-5</v>
      </c>
      <c r="J88" s="3" t="str">
        <f t="shared" si="1"/>
        <v>Down</v>
      </c>
    </row>
    <row r="89" spans="1:10" ht="15" thickBot="1" x14ac:dyDescent="0.35">
      <c r="A89" s="4" t="str">
        <f>B89 &amp; " " &amp; C89</f>
        <v>Apr 2007</v>
      </c>
      <c r="B89" s="4" t="s">
        <v>57</v>
      </c>
      <c r="C89" s="5">
        <v>2007</v>
      </c>
      <c r="D89" s="5">
        <v>88</v>
      </c>
      <c r="E89" s="5">
        <v>80</v>
      </c>
      <c r="F89" s="5">
        <v>122</v>
      </c>
      <c r="G89" s="5">
        <v>-8</v>
      </c>
      <c r="H89" s="5">
        <v>42</v>
      </c>
      <c r="I89" s="5">
        <v>34</v>
      </c>
      <c r="J89" s="5" t="str">
        <f t="shared" si="1"/>
        <v>Up</v>
      </c>
    </row>
    <row r="90" spans="1:10" ht="15" thickBot="1" x14ac:dyDescent="0.35">
      <c r="A90" s="2" t="str">
        <f>B90 &amp; " " &amp; C90</f>
        <v>May 2007</v>
      </c>
      <c r="B90" s="2" t="s">
        <v>16</v>
      </c>
      <c r="C90" s="3">
        <v>2007</v>
      </c>
      <c r="D90" s="3">
        <v>157</v>
      </c>
      <c r="E90" s="3">
        <v>190</v>
      </c>
      <c r="F90" s="3">
        <v>188</v>
      </c>
      <c r="G90" s="3">
        <v>33</v>
      </c>
      <c r="H90" s="3">
        <v>-2</v>
      </c>
      <c r="I90" s="3">
        <v>31</v>
      </c>
      <c r="J90" s="3" t="str">
        <f t="shared" si="1"/>
        <v>Up</v>
      </c>
    </row>
    <row r="91" spans="1:10" ht="15" thickBot="1" x14ac:dyDescent="0.35">
      <c r="A91" s="4" t="str">
        <f>B91 &amp; " " &amp; C91</f>
        <v>Jun 2007</v>
      </c>
      <c r="B91" s="4" t="s">
        <v>58</v>
      </c>
      <c r="C91" s="5">
        <v>2007</v>
      </c>
      <c r="D91" s="5">
        <v>132</v>
      </c>
      <c r="E91" s="5">
        <v>126</v>
      </c>
      <c r="F91" s="5">
        <v>69</v>
      </c>
      <c r="G91" s="5">
        <v>-6</v>
      </c>
      <c r="H91" s="5">
        <v>-57</v>
      </c>
      <c r="I91" s="5">
        <v>-63</v>
      </c>
      <c r="J91" s="5" t="str">
        <f t="shared" si="1"/>
        <v>Down</v>
      </c>
    </row>
    <row r="92" spans="1:10" ht="15" thickBot="1" x14ac:dyDescent="0.35">
      <c r="A92" s="2" t="str">
        <f>B92 &amp; " " &amp; C92</f>
        <v>Jul 2007</v>
      </c>
      <c r="B92" s="2" t="s">
        <v>59</v>
      </c>
      <c r="C92" s="3">
        <v>2007</v>
      </c>
      <c r="D92" s="3">
        <v>92</v>
      </c>
      <c r="E92" s="3">
        <v>68</v>
      </c>
      <c r="F92" s="3">
        <v>93</v>
      </c>
      <c r="G92" s="3">
        <v>-24</v>
      </c>
      <c r="H92" s="3">
        <v>25</v>
      </c>
      <c r="I92" s="3">
        <v>1</v>
      </c>
      <c r="J92" s="3" t="str">
        <f t="shared" si="1"/>
        <v>Up</v>
      </c>
    </row>
    <row r="93" spans="1:10" ht="15" thickBot="1" x14ac:dyDescent="0.35">
      <c r="A93" s="4" t="str">
        <f>B93 &amp; " " &amp; C93</f>
        <v>Aug 2007</v>
      </c>
      <c r="B93" s="4" t="s">
        <v>60</v>
      </c>
      <c r="C93" s="5">
        <v>2007</v>
      </c>
      <c r="D93" s="5">
        <v>-4</v>
      </c>
      <c r="E93" s="5">
        <v>89</v>
      </c>
      <c r="F93" s="5">
        <v>93</v>
      </c>
      <c r="G93" s="5">
        <v>93</v>
      </c>
      <c r="H93" s="5">
        <v>4</v>
      </c>
      <c r="I93" s="5">
        <v>97</v>
      </c>
      <c r="J93" s="5" t="str">
        <f t="shared" si="1"/>
        <v>Up</v>
      </c>
    </row>
    <row r="94" spans="1:10" ht="15" thickBot="1" x14ac:dyDescent="0.35">
      <c r="A94" s="2" t="str">
        <f>B94 &amp; " " &amp; C94</f>
        <v>Sep 2007</v>
      </c>
      <c r="B94" s="2" t="s">
        <v>61</v>
      </c>
      <c r="C94" s="3">
        <v>2007</v>
      </c>
      <c r="D94" s="3">
        <v>110</v>
      </c>
      <c r="E94" s="3">
        <v>96</v>
      </c>
      <c r="F94" s="3">
        <v>44</v>
      </c>
      <c r="G94" s="3">
        <v>-14</v>
      </c>
      <c r="H94" s="3">
        <v>-52</v>
      </c>
      <c r="I94" s="3">
        <v>-66</v>
      </c>
      <c r="J94" s="3" t="str">
        <f t="shared" si="1"/>
        <v>Down</v>
      </c>
    </row>
    <row r="95" spans="1:10" ht="15" thickBot="1" x14ac:dyDescent="0.35">
      <c r="A95" s="4" t="str">
        <f>B95 &amp; " " &amp; C95</f>
        <v>Oct 2007</v>
      </c>
      <c r="B95" s="4" t="s">
        <v>62</v>
      </c>
      <c r="C95" s="5">
        <v>2007</v>
      </c>
      <c r="D95" s="5">
        <v>166</v>
      </c>
      <c r="E95" s="5">
        <v>170</v>
      </c>
      <c r="F95" s="5">
        <v>159</v>
      </c>
      <c r="G95" s="5">
        <v>4</v>
      </c>
      <c r="H95" s="5">
        <v>-11</v>
      </c>
      <c r="I95" s="5">
        <v>-7</v>
      </c>
      <c r="J95" s="5" t="str">
        <f t="shared" si="1"/>
        <v>Down</v>
      </c>
    </row>
    <row r="96" spans="1:10" ht="15" thickBot="1" x14ac:dyDescent="0.35">
      <c r="A96" s="2" t="str">
        <f>B96 &amp; " " &amp; C96</f>
        <v>Nov 2007</v>
      </c>
      <c r="B96" s="2" t="s">
        <v>63</v>
      </c>
      <c r="C96" s="3">
        <v>2007</v>
      </c>
      <c r="D96" s="3">
        <v>94</v>
      </c>
      <c r="E96" s="3">
        <v>115</v>
      </c>
      <c r="F96" s="3">
        <v>60</v>
      </c>
      <c r="G96" s="3">
        <v>21</v>
      </c>
      <c r="H96" s="3">
        <v>-55</v>
      </c>
      <c r="I96" s="3">
        <v>-34</v>
      </c>
      <c r="J96" s="3" t="str">
        <f t="shared" si="1"/>
        <v>Down</v>
      </c>
    </row>
    <row r="97" spans="1:10" ht="15" thickBot="1" x14ac:dyDescent="0.35">
      <c r="A97" s="4" t="str">
        <f>B97 &amp; " " &amp; C97</f>
        <v>Dec 2007</v>
      </c>
      <c r="B97" s="4" t="s">
        <v>64</v>
      </c>
      <c r="C97" s="5">
        <v>2007</v>
      </c>
      <c r="D97" s="5">
        <v>18</v>
      </c>
      <c r="E97" s="5">
        <v>82</v>
      </c>
      <c r="F97" s="5">
        <v>41</v>
      </c>
      <c r="G97" s="5">
        <v>64</v>
      </c>
      <c r="H97" s="5">
        <v>-41</v>
      </c>
      <c r="I97" s="5">
        <v>23</v>
      </c>
      <c r="J97" s="5" t="str">
        <f t="shared" si="1"/>
        <v>Up</v>
      </c>
    </row>
    <row r="98" spans="1:10" ht="15" thickBot="1" x14ac:dyDescent="0.35">
      <c r="A98" s="2" t="str">
        <f>B98 &amp; " " &amp; C98</f>
        <v>Jan 2008</v>
      </c>
      <c r="B98" s="2" t="s">
        <v>54</v>
      </c>
      <c r="C98" s="3">
        <v>2008</v>
      </c>
      <c r="D98" s="3">
        <v>-17</v>
      </c>
      <c r="E98" s="3">
        <v>-22</v>
      </c>
      <c r="F98" s="3">
        <v>-76</v>
      </c>
      <c r="G98" s="3">
        <v>-5</v>
      </c>
      <c r="H98" s="3">
        <v>-54</v>
      </c>
      <c r="I98" s="3">
        <v>-59</v>
      </c>
      <c r="J98" s="3" t="str">
        <f t="shared" si="1"/>
        <v>Down</v>
      </c>
    </row>
    <row r="99" spans="1:10" ht="15" thickBot="1" x14ac:dyDescent="0.35">
      <c r="A99" s="4" t="str">
        <f>B99 &amp; " " &amp; C99</f>
        <v>Feb 2008</v>
      </c>
      <c r="B99" s="4" t="s">
        <v>55</v>
      </c>
      <c r="C99" s="5">
        <v>2008</v>
      </c>
      <c r="D99" s="5">
        <v>-63</v>
      </c>
      <c r="E99" s="5">
        <v>-76</v>
      </c>
      <c r="F99" s="5">
        <v>-83</v>
      </c>
      <c r="G99" s="5">
        <v>-13</v>
      </c>
      <c r="H99" s="5">
        <v>-7</v>
      </c>
      <c r="I99" s="5">
        <v>-20</v>
      </c>
      <c r="J99" s="5" t="str">
        <f t="shared" si="1"/>
        <v>Down</v>
      </c>
    </row>
    <row r="100" spans="1:10" ht="15" thickBot="1" x14ac:dyDescent="0.35">
      <c r="A100" s="2" t="str">
        <f>B100 &amp; " " &amp; C100</f>
        <v>Mar 2008</v>
      </c>
      <c r="B100" s="2" t="s">
        <v>56</v>
      </c>
      <c r="C100" s="3">
        <v>2008</v>
      </c>
      <c r="D100" s="3">
        <v>-80</v>
      </c>
      <c r="E100" s="3">
        <v>-81</v>
      </c>
      <c r="F100" s="3">
        <v>-88</v>
      </c>
      <c r="G100" s="3">
        <v>-1</v>
      </c>
      <c r="H100" s="3">
        <v>-7</v>
      </c>
      <c r="I100" s="3">
        <v>-8</v>
      </c>
      <c r="J100" s="3" t="str">
        <f t="shared" si="1"/>
        <v>Down</v>
      </c>
    </row>
    <row r="101" spans="1:10" ht="15" thickBot="1" x14ac:dyDescent="0.35">
      <c r="A101" s="4" t="str">
        <f>B101 &amp; " " &amp; C101</f>
        <v>Apr 2008</v>
      </c>
      <c r="B101" s="4" t="s">
        <v>57</v>
      </c>
      <c r="C101" s="5">
        <v>2008</v>
      </c>
      <c r="D101" s="5">
        <v>-20</v>
      </c>
      <c r="E101" s="5">
        <v>-28</v>
      </c>
      <c r="F101" s="5">
        <v>-67</v>
      </c>
      <c r="G101" s="5">
        <v>-8</v>
      </c>
      <c r="H101" s="5">
        <v>-39</v>
      </c>
      <c r="I101" s="5">
        <v>-47</v>
      </c>
      <c r="J101" s="5" t="str">
        <f t="shared" si="1"/>
        <v>Down</v>
      </c>
    </row>
    <row r="102" spans="1:10" ht="15" thickBot="1" x14ac:dyDescent="0.35">
      <c r="A102" s="2" t="str">
        <f>B102 &amp; " " &amp; C102</f>
        <v>May 2008</v>
      </c>
      <c r="B102" s="2" t="s">
        <v>16</v>
      </c>
      <c r="C102" s="3">
        <v>2008</v>
      </c>
      <c r="D102" s="3">
        <v>-49</v>
      </c>
      <c r="E102" s="3">
        <v>-62</v>
      </c>
      <c r="F102" s="3">
        <v>-47</v>
      </c>
      <c r="G102" s="3">
        <v>-13</v>
      </c>
      <c r="H102" s="3">
        <v>15</v>
      </c>
      <c r="I102" s="3">
        <v>2</v>
      </c>
      <c r="J102" s="3" t="str">
        <f t="shared" si="1"/>
        <v>Up</v>
      </c>
    </row>
    <row r="103" spans="1:10" ht="15" thickBot="1" x14ac:dyDescent="0.35">
      <c r="A103" s="4" t="str">
        <f>B103 &amp; " " &amp; C103</f>
        <v>Jun 2008</v>
      </c>
      <c r="B103" s="4" t="s">
        <v>58</v>
      </c>
      <c r="C103" s="5">
        <v>2008</v>
      </c>
      <c r="D103" s="5">
        <v>-62</v>
      </c>
      <c r="E103" s="5">
        <v>-51</v>
      </c>
      <c r="F103" s="5">
        <v>-100</v>
      </c>
      <c r="G103" s="5">
        <v>11</v>
      </c>
      <c r="H103" s="5">
        <v>-49</v>
      </c>
      <c r="I103" s="5">
        <v>-38</v>
      </c>
      <c r="J103" s="5" t="str">
        <f t="shared" si="1"/>
        <v>Down</v>
      </c>
    </row>
    <row r="104" spans="1:10" ht="15" thickBot="1" x14ac:dyDescent="0.35">
      <c r="A104" s="2" t="str">
        <f>B104 &amp; " " &amp; C104</f>
        <v>Jul 2008</v>
      </c>
      <c r="B104" s="2" t="s">
        <v>59</v>
      </c>
      <c r="C104" s="3">
        <v>2008</v>
      </c>
      <c r="D104" s="3">
        <v>-51</v>
      </c>
      <c r="E104" s="3">
        <v>-60</v>
      </c>
      <c r="F104" s="3">
        <v>-67</v>
      </c>
      <c r="G104" s="3">
        <v>-9</v>
      </c>
      <c r="H104" s="3">
        <v>-7</v>
      </c>
      <c r="I104" s="3">
        <v>-16</v>
      </c>
      <c r="J104" s="3" t="str">
        <f t="shared" si="1"/>
        <v>Down</v>
      </c>
    </row>
    <row r="105" spans="1:10" ht="15" thickBot="1" x14ac:dyDescent="0.35">
      <c r="A105" s="4" t="str">
        <f>B105 &amp; " " &amp; C105</f>
        <v>Aug 2008</v>
      </c>
      <c r="B105" s="4" t="s">
        <v>60</v>
      </c>
      <c r="C105" s="5">
        <v>2008</v>
      </c>
      <c r="D105" s="5">
        <v>-84</v>
      </c>
      <c r="E105" s="5">
        <v>-73</v>
      </c>
      <c r="F105" s="5">
        <v>-127</v>
      </c>
      <c r="G105" s="5">
        <v>11</v>
      </c>
      <c r="H105" s="5">
        <v>-54</v>
      </c>
      <c r="I105" s="5">
        <v>-43</v>
      </c>
      <c r="J105" s="5" t="str">
        <f t="shared" si="1"/>
        <v>Down</v>
      </c>
    </row>
    <row r="106" spans="1:10" ht="15" thickBot="1" x14ac:dyDescent="0.35">
      <c r="A106" s="2" t="str">
        <f>B106 &amp; " " &amp; C106</f>
        <v>Sep 2008</v>
      </c>
      <c r="B106" s="2" t="s">
        <v>61</v>
      </c>
      <c r="C106" s="3">
        <v>2008</v>
      </c>
      <c r="D106" s="3">
        <v>-159</v>
      </c>
      <c r="E106" s="3">
        <v>-284</v>
      </c>
      <c r="F106" s="3">
        <v>-403</v>
      </c>
      <c r="G106" s="3">
        <v>-125</v>
      </c>
      <c r="H106" s="3">
        <v>-119</v>
      </c>
      <c r="I106" s="3">
        <v>-244</v>
      </c>
      <c r="J106" s="3" t="str">
        <f t="shared" si="1"/>
        <v>Down</v>
      </c>
    </row>
    <row r="107" spans="1:10" ht="15" thickBot="1" x14ac:dyDescent="0.35">
      <c r="A107" s="4" t="str">
        <f>B107 &amp; " " &amp; C107</f>
        <v>Oct 2008</v>
      </c>
      <c r="B107" s="4" t="s">
        <v>62</v>
      </c>
      <c r="C107" s="5">
        <v>2008</v>
      </c>
      <c r="D107" s="5">
        <v>-240</v>
      </c>
      <c r="E107" s="5">
        <v>-320</v>
      </c>
      <c r="F107" s="5">
        <v>-423</v>
      </c>
      <c r="G107" s="5">
        <v>-80</v>
      </c>
      <c r="H107" s="5">
        <v>-103</v>
      </c>
      <c r="I107" s="5">
        <v>-183</v>
      </c>
      <c r="J107" s="5" t="str">
        <f t="shared" si="1"/>
        <v>Down</v>
      </c>
    </row>
    <row r="108" spans="1:10" ht="15" thickBot="1" x14ac:dyDescent="0.35">
      <c r="A108" s="2" t="str">
        <f>B108 &amp; " " &amp; C108</f>
        <v>Nov 2008</v>
      </c>
      <c r="B108" s="2" t="s">
        <v>63</v>
      </c>
      <c r="C108" s="3">
        <v>2008</v>
      </c>
      <c r="D108" s="3">
        <v>-533</v>
      </c>
      <c r="E108" s="3">
        <v>-584</v>
      </c>
      <c r="F108" s="3">
        <v>-597</v>
      </c>
      <c r="G108" s="3">
        <v>-51</v>
      </c>
      <c r="H108" s="3">
        <v>-13</v>
      </c>
      <c r="I108" s="3">
        <v>-64</v>
      </c>
      <c r="J108" s="3" t="str">
        <f t="shared" si="1"/>
        <v>Down</v>
      </c>
    </row>
    <row r="109" spans="1:10" ht="15" thickBot="1" x14ac:dyDescent="0.35">
      <c r="A109" s="4" t="str">
        <f>B109 &amp; " " &amp; C109</f>
        <v>Dec 2008</v>
      </c>
      <c r="B109" s="4" t="s">
        <v>64</v>
      </c>
      <c r="C109" s="5">
        <v>2008</v>
      </c>
      <c r="D109" s="5">
        <v>-524</v>
      </c>
      <c r="E109" s="5">
        <v>-577</v>
      </c>
      <c r="F109" s="5">
        <v>-681</v>
      </c>
      <c r="G109" s="5">
        <v>-53</v>
      </c>
      <c r="H109" s="5">
        <v>-104</v>
      </c>
      <c r="I109" s="5">
        <v>-157</v>
      </c>
      <c r="J109" s="5" t="str">
        <f t="shared" si="1"/>
        <v>Down</v>
      </c>
    </row>
    <row r="110" spans="1:10" ht="15" thickBot="1" x14ac:dyDescent="0.35">
      <c r="A110" s="2" t="str">
        <f>B110 &amp; " " &amp; C110</f>
        <v>Jan 2009</v>
      </c>
      <c r="B110" s="2" t="s">
        <v>54</v>
      </c>
      <c r="C110" s="3">
        <v>2009</v>
      </c>
      <c r="D110" s="3">
        <v>-598</v>
      </c>
      <c r="E110" s="3">
        <v>-655</v>
      </c>
      <c r="F110" s="3">
        <v>-741</v>
      </c>
      <c r="G110" s="3">
        <v>-57</v>
      </c>
      <c r="H110" s="3">
        <v>-86</v>
      </c>
      <c r="I110" s="3">
        <v>-143</v>
      </c>
      <c r="J110" s="3" t="str">
        <f t="shared" si="1"/>
        <v>Down</v>
      </c>
    </row>
    <row r="111" spans="1:10" ht="15" thickBot="1" x14ac:dyDescent="0.35">
      <c r="A111" s="4" t="str">
        <f>B111 &amp; " " &amp; C111</f>
        <v>Feb 2009</v>
      </c>
      <c r="B111" s="4" t="s">
        <v>55</v>
      </c>
      <c r="C111" s="5">
        <v>2009</v>
      </c>
      <c r="D111" s="5">
        <v>-651</v>
      </c>
      <c r="E111" s="5">
        <v>-651</v>
      </c>
      <c r="F111" s="5">
        <v>-681</v>
      </c>
      <c r="G111" s="5">
        <v>0</v>
      </c>
      <c r="H111" s="5">
        <v>-30</v>
      </c>
      <c r="I111" s="5">
        <v>-30</v>
      </c>
      <c r="J111" s="5" t="str">
        <f t="shared" si="1"/>
        <v>Down</v>
      </c>
    </row>
    <row r="112" spans="1:10" ht="15" thickBot="1" x14ac:dyDescent="0.35">
      <c r="A112" s="2" t="str">
        <f>B112 &amp; " " &amp; C112</f>
        <v>Mar 2009</v>
      </c>
      <c r="B112" s="2" t="s">
        <v>56</v>
      </c>
      <c r="C112" s="3">
        <v>2009</v>
      </c>
      <c r="D112" s="3">
        <v>-663</v>
      </c>
      <c r="E112" s="3">
        <v>-699</v>
      </c>
      <c r="F112" s="3">
        <v>-652</v>
      </c>
      <c r="G112" s="3">
        <v>-36</v>
      </c>
      <c r="H112" s="3">
        <v>47</v>
      </c>
      <c r="I112" s="3">
        <v>11</v>
      </c>
      <c r="J112" s="3" t="str">
        <f t="shared" si="1"/>
        <v>Up</v>
      </c>
    </row>
    <row r="113" spans="1:10" ht="15" thickBot="1" x14ac:dyDescent="0.35">
      <c r="A113" s="4" t="str">
        <f>B113 &amp; " " &amp; C113</f>
        <v>Apr 2009</v>
      </c>
      <c r="B113" s="4" t="s">
        <v>57</v>
      </c>
      <c r="C113" s="5">
        <v>2009</v>
      </c>
      <c r="D113" s="5">
        <v>-539</v>
      </c>
      <c r="E113" s="5">
        <v>-504</v>
      </c>
      <c r="F113" s="5">
        <v>-519</v>
      </c>
      <c r="G113" s="5">
        <v>35</v>
      </c>
      <c r="H113" s="5">
        <v>-15</v>
      </c>
      <c r="I113" s="5">
        <v>20</v>
      </c>
      <c r="J113" s="5" t="str">
        <f t="shared" si="1"/>
        <v>Up</v>
      </c>
    </row>
    <row r="114" spans="1:10" ht="15" thickBot="1" x14ac:dyDescent="0.35">
      <c r="A114" s="2" t="str">
        <f>B114 &amp; " " &amp; C114</f>
        <v>May 2009</v>
      </c>
      <c r="B114" s="2" t="s">
        <v>16</v>
      </c>
      <c r="C114" s="3">
        <v>2009</v>
      </c>
      <c r="D114" s="3">
        <v>-345</v>
      </c>
      <c r="E114" s="3">
        <v>-322</v>
      </c>
      <c r="F114" s="3">
        <v>-303</v>
      </c>
      <c r="G114" s="3">
        <v>23</v>
      </c>
      <c r="H114" s="3">
        <v>19</v>
      </c>
      <c r="I114" s="3">
        <v>42</v>
      </c>
      <c r="J114" s="3" t="str">
        <f t="shared" si="1"/>
        <v>Up</v>
      </c>
    </row>
    <row r="115" spans="1:10" ht="15" thickBot="1" x14ac:dyDescent="0.35">
      <c r="A115" s="4" t="str">
        <f>B115 &amp; " " &amp; C115</f>
        <v>Jun 2009</v>
      </c>
      <c r="B115" s="4" t="s">
        <v>58</v>
      </c>
      <c r="C115" s="5">
        <v>2009</v>
      </c>
      <c r="D115" s="5">
        <v>-467</v>
      </c>
      <c r="E115" s="5">
        <v>-443</v>
      </c>
      <c r="F115" s="5">
        <v>-463</v>
      </c>
      <c r="G115" s="5">
        <v>24</v>
      </c>
      <c r="H115" s="5">
        <v>-20</v>
      </c>
      <c r="I115" s="5">
        <v>4</v>
      </c>
      <c r="J115" s="5" t="str">
        <f t="shared" si="1"/>
        <v>Up</v>
      </c>
    </row>
    <row r="116" spans="1:10" ht="15" thickBot="1" x14ac:dyDescent="0.35">
      <c r="A116" s="2" t="str">
        <f>B116 &amp; " " &amp; C116</f>
        <v>Jul 2009</v>
      </c>
      <c r="B116" s="2" t="s">
        <v>59</v>
      </c>
      <c r="C116" s="3">
        <v>2009</v>
      </c>
      <c r="D116" s="3">
        <v>-247</v>
      </c>
      <c r="E116" s="3">
        <v>-276</v>
      </c>
      <c r="F116" s="3">
        <v>-304</v>
      </c>
      <c r="G116" s="3">
        <v>-29</v>
      </c>
      <c r="H116" s="3">
        <v>-28</v>
      </c>
      <c r="I116" s="3">
        <v>-57</v>
      </c>
      <c r="J116" s="3" t="str">
        <f t="shared" si="1"/>
        <v>Down</v>
      </c>
    </row>
    <row r="117" spans="1:10" ht="15" thickBot="1" x14ac:dyDescent="0.35">
      <c r="A117" s="4" t="str">
        <f>B117 &amp; " " &amp; C117</f>
        <v>Aug 2009</v>
      </c>
      <c r="B117" s="4" t="s">
        <v>60</v>
      </c>
      <c r="C117" s="5">
        <v>2009</v>
      </c>
      <c r="D117" s="5">
        <v>-216</v>
      </c>
      <c r="E117" s="5">
        <v>-201</v>
      </c>
      <c r="F117" s="5">
        <v>-154</v>
      </c>
      <c r="G117" s="5">
        <v>15</v>
      </c>
      <c r="H117" s="5">
        <v>47</v>
      </c>
      <c r="I117" s="5">
        <v>62</v>
      </c>
      <c r="J117" s="5" t="str">
        <f t="shared" si="1"/>
        <v>Up</v>
      </c>
    </row>
    <row r="118" spans="1:10" ht="15" thickBot="1" x14ac:dyDescent="0.35">
      <c r="A118" s="2" t="str">
        <f>B118 &amp; " " &amp; C118</f>
        <v>Sep 2009</v>
      </c>
      <c r="B118" s="2" t="s">
        <v>61</v>
      </c>
      <c r="C118" s="3">
        <v>2009</v>
      </c>
      <c r="D118" s="3">
        <v>-263</v>
      </c>
      <c r="E118" s="3">
        <v>-219</v>
      </c>
      <c r="F118" s="3">
        <v>-139</v>
      </c>
      <c r="G118" s="3">
        <v>44</v>
      </c>
      <c r="H118" s="3">
        <v>80</v>
      </c>
      <c r="I118" s="3">
        <v>124</v>
      </c>
      <c r="J118" s="3" t="str">
        <f t="shared" si="1"/>
        <v>Up</v>
      </c>
    </row>
    <row r="119" spans="1:10" ht="15" thickBot="1" x14ac:dyDescent="0.35">
      <c r="A119" s="4" t="str">
        <f>B119 &amp; " " &amp; C119</f>
        <v>Oct 2009</v>
      </c>
      <c r="B119" s="4" t="s">
        <v>62</v>
      </c>
      <c r="C119" s="5">
        <v>2009</v>
      </c>
      <c r="D119" s="5">
        <v>-190</v>
      </c>
      <c r="E119" s="5">
        <v>-111</v>
      </c>
      <c r="F119" s="5">
        <v>-127</v>
      </c>
      <c r="G119" s="5">
        <v>79</v>
      </c>
      <c r="H119" s="5">
        <v>-16</v>
      </c>
      <c r="I119" s="5">
        <v>63</v>
      </c>
      <c r="J119" s="5" t="str">
        <f t="shared" si="1"/>
        <v>Up</v>
      </c>
    </row>
    <row r="120" spans="1:10" ht="15" thickBot="1" x14ac:dyDescent="0.35">
      <c r="A120" s="2" t="str">
        <f>B120 &amp; " " &amp; C120</f>
        <v>Nov 2009</v>
      </c>
      <c r="B120" s="2" t="s">
        <v>63</v>
      </c>
      <c r="C120" s="3">
        <v>2009</v>
      </c>
      <c r="D120" s="3">
        <v>-11</v>
      </c>
      <c r="E120" s="3">
        <v>4</v>
      </c>
      <c r="F120" s="3">
        <v>64</v>
      </c>
      <c r="G120" s="3">
        <v>15</v>
      </c>
      <c r="H120" s="3">
        <v>60</v>
      </c>
      <c r="I120" s="3">
        <v>75</v>
      </c>
      <c r="J120" s="3" t="str">
        <f t="shared" si="1"/>
        <v>Up</v>
      </c>
    </row>
    <row r="121" spans="1:10" ht="15" thickBot="1" x14ac:dyDescent="0.35">
      <c r="A121" s="4" t="str">
        <f>B121 &amp; " " &amp; C121</f>
        <v>Dec 2009</v>
      </c>
      <c r="B121" s="4" t="s">
        <v>64</v>
      </c>
      <c r="C121" s="5">
        <v>2009</v>
      </c>
      <c r="D121" s="5">
        <v>-85</v>
      </c>
      <c r="E121" s="5">
        <v>-150</v>
      </c>
      <c r="F121" s="5">
        <v>-109</v>
      </c>
      <c r="G121" s="5">
        <v>-65</v>
      </c>
      <c r="H121" s="5">
        <v>41</v>
      </c>
      <c r="I121" s="5">
        <v>-24</v>
      </c>
      <c r="J121" s="5" t="str">
        <f t="shared" si="1"/>
        <v>Down</v>
      </c>
    </row>
    <row r="122" spans="1:10" ht="15" thickBot="1" x14ac:dyDescent="0.35">
      <c r="A122" s="2" t="str">
        <f>B122 &amp; " " &amp; C122</f>
        <v>Jan 2010</v>
      </c>
      <c r="B122" s="2" t="s">
        <v>54</v>
      </c>
      <c r="C122" s="3">
        <v>2010</v>
      </c>
      <c r="D122" s="3">
        <v>-20</v>
      </c>
      <c r="E122" s="3">
        <v>-26</v>
      </c>
      <c r="F122" s="3">
        <v>14</v>
      </c>
      <c r="G122" s="3">
        <v>-6</v>
      </c>
      <c r="H122" s="3">
        <v>40</v>
      </c>
      <c r="I122" s="3">
        <v>34</v>
      </c>
      <c r="J122" s="3" t="str">
        <f t="shared" si="1"/>
        <v>Up</v>
      </c>
    </row>
    <row r="123" spans="1:10" ht="15" thickBot="1" x14ac:dyDescent="0.35">
      <c r="A123" s="4" t="str">
        <f>B123 &amp; " " &amp; C123</f>
        <v>Feb 2010</v>
      </c>
      <c r="B123" s="4" t="s">
        <v>55</v>
      </c>
      <c r="C123" s="5">
        <v>2010</v>
      </c>
      <c r="D123" s="5">
        <v>-36</v>
      </c>
      <c r="E123" s="5">
        <v>-14</v>
      </c>
      <c r="F123" s="5">
        <v>39</v>
      </c>
      <c r="G123" s="5">
        <v>22</v>
      </c>
      <c r="H123" s="5">
        <v>53</v>
      </c>
      <c r="I123" s="5">
        <v>75</v>
      </c>
      <c r="J123" s="5" t="str">
        <f t="shared" si="1"/>
        <v>Up</v>
      </c>
    </row>
    <row r="124" spans="1:10" ht="15" thickBot="1" x14ac:dyDescent="0.35">
      <c r="A124" s="2" t="str">
        <f>B124 &amp; " " &amp; C124</f>
        <v>Mar 2010</v>
      </c>
      <c r="B124" s="2" t="s">
        <v>56</v>
      </c>
      <c r="C124" s="3">
        <v>2010</v>
      </c>
      <c r="D124" s="3">
        <v>162</v>
      </c>
      <c r="E124" s="3">
        <v>230</v>
      </c>
      <c r="F124" s="3">
        <v>208</v>
      </c>
      <c r="G124" s="3">
        <v>68</v>
      </c>
      <c r="H124" s="3">
        <v>-22</v>
      </c>
      <c r="I124" s="3">
        <v>46</v>
      </c>
      <c r="J124" s="3" t="str">
        <f t="shared" si="1"/>
        <v>Up</v>
      </c>
    </row>
    <row r="125" spans="1:10" ht="15" thickBot="1" x14ac:dyDescent="0.35">
      <c r="A125" s="4" t="str">
        <f>B125 &amp; " " &amp; C125</f>
        <v>Apr 2010</v>
      </c>
      <c r="B125" s="4" t="s">
        <v>57</v>
      </c>
      <c r="C125" s="5">
        <v>2010</v>
      </c>
      <c r="D125" s="5">
        <v>290</v>
      </c>
      <c r="E125" s="5">
        <v>290</v>
      </c>
      <c r="F125" s="5">
        <v>313</v>
      </c>
      <c r="G125" s="5">
        <v>0</v>
      </c>
      <c r="H125" s="5">
        <v>23</v>
      </c>
      <c r="I125" s="5">
        <v>23</v>
      </c>
      <c r="J125" s="5" t="str">
        <f t="shared" si="1"/>
        <v>Up</v>
      </c>
    </row>
    <row r="126" spans="1:10" ht="15" thickBot="1" x14ac:dyDescent="0.35">
      <c r="A126" s="2" t="str">
        <f>B126 &amp; " " &amp; C126</f>
        <v>May 2010</v>
      </c>
      <c r="B126" s="2" t="s">
        <v>16</v>
      </c>
      <c r="C126" s="3">
        <v>2010</v>
      </c>
      <c r="D126" s="3">
        <v>431</v>
      </c>
      <c r="E126" s="3">
        <v>433</v>
      </c>
      <c r="F126" s="3">
        <v>432</v>
      </c>
      <c r="G126" s="3">
        <v>2</v>
      </c>
      <c r="H126" s="3">
        <v>-1</v>
      </c>
      <c r="I126" s="3">
        <v>1</v>
      </c>
      <c r="J126" s="3" t="str">
        <f t="shared" si="1"/>
        <v>Up</v>
      </c>
    </row>
    <row r="127" spans="1:10" ht="15" thickBot="1" x14ac:dyDescent="0.35">
      <c r="A127" s="4" t="str">
        <f>B127 &amp; " " &amp; C127</f>
        <v>Jun 2010</v>
      </c>
      <c r="B127" s="4" t="s">
        <v>58</v>
      </c>
      <c r="C127" s="5">
        <v>2010</v>
      </c>
      <c r="D127" s="5">
        <v>-125</v>
      </c>
      <c r="E127" s="5">
        <v>-221</v>
      </c>
      <c r="F127" s="5">
        <v>-175</v>
      </c>
      <c r="G127" s="5">
        <v>-96</v>
      </c>
      <c r="H127" s="5">
        <v>46</v>
      </c>
      <c r="I127" s="5">
        <v>-50</v>
      </c>
      <c r="J127" s="5" t="str">
        <f t="shared" si="1"/>
        <v>Down</v>
      </c>
    </row>
    <row r="128" spans="1:10" ht="15" thickBot="1" x14ac:dyDescent="0.35">
      <c r="A128" s="2" t="str">
        <f>B128 &amp; " " &amp; C128</f>
        <v>Jul 2010</v>
      </c>
      <c r="B128" s="2" t="s">
        <v>59</v>
      </c>
      <c r="C128" s="3">
        <v>2010</v>
      </c>
      <c r="D128" s="3">
        <v>-131</v>
      </c>
      <c r="E128" s="3">
        <v>-54</v>
      </c>
      <c r="F128" s="3">
        <v>-66</v>
      </c>
      <c r="G128" s="3">
        <v>77</v>
      </c>
      <c r="H128" s="3">
        <v>-12</v>
      </c>
      <c r="I128" s="3">
        <v>65</v>
      </c>
      <c r="J128" s="3" t="str">
        <f t="shared" si="1"/>
        <v>Up</v>
      </c>
    </row>
    <row r="129" spans="1:10" ht="15" thickBot="1" x14ac:dyDescent="0.35">
      <c r="A129" s="4" t="str">
        <f>B129 &amp; " " &amp; C129</f>
        <v>Aug 2010</v>
      </c>
      <c r="B129" s="4" t="s">
        <v>60</v>
      </c>
      <c r="C129" s="5">
        <v>2010</v>
      </c>
      <c r="D129" s="5">
        <v>-54</v>
      </c>
      <c r="E129" s="5">
        <v>-57</v>
      </c>
      <c r="F129" s="5">
        <v>-1</v>
      </c>
      <c r="G129" s="5">
        <v>-3</v>
      </c>
      <c r="H129" s="5">
        <v>56</v>
      </c>
      <c r="I129" s="5">
        <v>53</v>
      </c>
      <c r="J129" s="5" t="str">
        <f t="shared" si="1"/>
        <v>Up</v>
      </c>
    </row>
    <row r="130" spans="1:10" ht="15" thickBot="1" x14ac:dyDescent="0.35">
      <c r="A130" s="2" t="str">
        <f>B130 &amp; " " &amp; C130</f>
        <v>Sep 2010</v>
      </c>
      <c r="B130" s="2" t="s">
        <v>61</v>
      </c>
      <c r="C130" s="3">
        <v>2010</v>
      </c>
      <c r="D130" s="3">
        <v>-95</v>
      </c>
      <c r="E130" s="3">
        <v>-41</v>
      </c>
      <c r="F130" s="3">
        <v>-24</v>
      </c>
      <c r="G130" s="3">
        <v>54</v>
      </c>
      <c r="H130" s="3">
        <v>17</v>
      </c>
      <c r="I130" s="3">
        <v>71</v>
      </c>
      <c r="J130" s="3" t="str">
        <f t="shared" si="1"/>
        <v>Up</v>
      </c>
    </row>
    <row r="131" spans="1:10" ht="15" thickBot="1" x14ac:dyDescent="0.35">
      <c r="A131" s="4" t="str">
        <f>B131 &amp; " " &amp; C131</f>
        <v>Oct 2010</v>
      </c>
      <c r="B131" s="4" t="s">
        <v>62</v>
      </c>
      <c r="C131" s="5">
        <v>2010</v>
      </c>
      <c r="D131" s="5">
        <v>151</v>
      </c>
      <c r="E131" s="5">
        <v>172</v>
      </c>
      <c r="F131" s="5">
        <v>210</v>
      </c>
      <c r="G131" s="5">
        <v>21</v>
      </c>
      <c r="H131" s="5">
        <v>38</v>
      </c>
      <c r="I131" s="5">
        <v>59</v>
      </c>
      <c r="J131" s="5" t="str">
        <f t="shared" ref="J131:J194" si="2">IF(I131&lt;0,"Down","Up")</f>
        <v>Up</v>
      </c>
    </row>
    <row r="132" spans="1:10" ht="15" thickBot="1" x14ac:dyDescent="0.35">
      <c r="A132" s="2" t="str">
        <f>B132 &amp; " " &amp; C132</f>
        <v>Nov 2010</v>
      </c>
      <c r="B132" s="2" t="s">
        <v>63</v>
      </c>
      <c r="C132" s="3">
        <v>2010</v>
      </c>
      <c r="D132" s="3">
        <v>39</v>
      </c>
      <c r="E132" s="3">
        <v>71</v>
      </c>
      <c r="F132" s="3">
        <v>93</v>
      </c>
      <c r="G132" s="3">
        <v>32</v>
      </c>
      <c r="H132" s="3">
        <v>22</v>
      </c>
      <c r="I132" s="3">
        <v>54</v>
      </c>
      <c r="J132" s="3" t="str">
        <f t="shared" si="2"/>
        <v>Up</v>
      </c>
    </row>
    <row r="133" spans="1:10" ht="15" thickBot="1" x14ac:dyDescent="0.35">
      <c r="A133" s="4" t="str">
        <f>B133 &amp; " " &amp; C133</f>
        <v>Dec 2010</v>
      </c>
      <c r="B133" s="4" t="s">
        <v>64</v>
      </c>
      <c r="C133" s="5">
        <v>2010</v>
      </c>
      <c r="D133" s="5">
        <v>103</v>
      </c>
      <c r="E133" s="5">
        <v>121</v>
      </c>
      <c r="F133" s="5">
        <v>152</v>
      </c>
      <c r="G133" s="5">
        <v>18</v>
      </c>
      <c r="H133" s="5">
        <v>31</v>
      </c>
      <c r="I133" s="5">
        <v>49</v>
      </c>
      <c r="J133" s="5" t="str">
        <f t="shared" si="2"/>
        <v>Up</v>
      </c>
    </row>
    <row r="134" spans="1:10" ht="15" thickBot="1" x14ac:dyDescent="0.35">
      <c r="A134" s="2" t="str">
        <f>B134 &amp; " " &amp; C134</f>
        <v>Jan 2011</v>
      </c>
      <c r="B134" s="2" t="s">
        <v>54</v>
      </c>
      <c r="C134" s="3">
        <v>2011</v>
      </c>
      <c r="D134" s="3">
        <v>36</v>
      </c>
      <c r="E134" s="3">
        <v>63</v>
      </c>
      <c r="F134" s="3">
        <v>68</v>
      </c>
      <c r="G134" s="3">
        <v>27</v>
      </c>
      <c r="H134" s="3">
        <v>5</v>
      </c>
      <c r="I134" s="3">
        <v>32</v>
      </c>
      <c r="J134" s="3" t="str">
        <f t="shared" si="2"/>
        <v>Up</v>
      </c>
    </row>
    <row r="135" spans="1:10" ht="15" thickBot="1" x14ac:dyDescent="0.35">
      <c r="A135" s="4" t="str">
        <f>B135 &amp; " " &amp; C135</f>
        <v>Feb 2011</v>
      </c>
      <c r="B135" s="4" t="s">
        <v>55</v>
      </c>
      <c r="C135" s="5">
        <v>2011</v>
      </c>
      <c r="D135" s="5">
        <v>192</v>
      </c>
      <c r="E135" s="5">
        <v>194</v>
      </c>
      <c r="F135" s="5">
        <v>235</v>
      </c>
      <c r="G135" s="5">
        <v>2</v>
      </c>
      <c r="H135" s="5">
        <v>41</v>
      </c>
      <c r="I135" s="5">
        <v>43</v>
      </c>
      <c r="J135" s="5" t="str">
        <f t="shared" si="2"/>
        <v>Up</v>
      </c>
    </row>
    <row r="136" spans="1:10" ht="15" thickBot="1" x14ac:dyDescent="0.35">
      <c r="A136" s="2" t="str">
        <f>B136 &amp; " " &amp; C136</f>
        <v>Mar 2011</v>
      </c>
      <c r="B136" s="2" t="s">
        <v>56</v>
      </c>
      <c r="C136" s="3">
        <v>2011</v>
      </c>
      <c r="D136" s="3">
        <v>216</v>
      </c>
      <c r="E136" s="3">
        <v>221</v>
      </c>
      <c r="F136" s="3">
        <v>194</v>
      </c>
      <c r="G136" s="3">
        <v>5</v>
      </c>
      <c r="H136" s="3">
        <v>-27</v>
      </c>
      <c r="I136" s="3">
        <v>-22</v>
      </c>
      <c r="J136" s="3" t="str">
        <f t="shared" si="2"/>
        <v>Down</v>
      </c>
    </row>
    <row r="137" spans="1:10" ht="15" thickBot="1" x14ac:dyDescent="0.35">
      <c r="A137" s="4" t="str">
        <f>B137 &amp; " " &amp; C137</f>
        <v>Apr 2011</v>
      </c>
      <c r="B137" s="4" t="s">
        <v>57</v>
      </c>
      <c r="C137" s="5">
        <v>2011</v>
      </c>
      <c r="D137" s="5">
        <v>244</v>
      </c>
      <c r="E137" s="5">
        <v>232</v>
      </c>
      <c r="F137" s="5">
        <v>217</v>
      </c>
      <c r="G137" s="5">
        <v>-12</v>
      </c>
      <c r="H137" s="5">
        <v>-15</v>
      </c>
      <c r="I137" s="5">
        <v>-27</v>
      </c>
      <c r="J137" s="5" t="str">
        <f t="shared" si="2"/>
        <v>Down</v>
      </c>
    </row>
    <row r="138" spans="1:10" ht="15" thickBot="1" x14ac:dyDescent="0.35">
      <c r="A138" s="2" t="str">
        <f>B138 &amp; " " &amp; C138</f>
        <v>May 2011</v>
      </c>
      <c r="B138" s="2" t="s">
        <v>16</v>
      </c>
      <c r="C138" s="3">
        <v>2011</v>
      </c>
      <c r="D138" s="3">
        <v>54</v>
      </c>
      <c r="E138" s="3">
        <v>25</v>
      </c>
      <c r="F138" s="3">
        <v>53</v>
      </c>
      <c r="G138" s="3">
        <v>-29</v>
      </c>
      <c r="H138" s="3">
        <v>28</v>
      </c>
      <c r="I138" s="3">
        <v>-1</v>
      </c>
      <c r="J138" s="3" t="str">
        <f t="shared" si="2"/>
        <v>Down</v>
      </c>
    </row>
    <row r="139" spans="1:10" ht="15" thickBot="1" x14ac:dyDescent="0.35">
      <c r="A139" s="4" t="str">
        <f>B139 &amp; " " &amp; C139</f>
        <v>Jun 2011</v>
      </c>
      <c r="B139" s="4" t="s">
        <v>58</v>
      </c>
      <c r="C139" s="5">
        <v>2011</v>
      </c>
      <c r="D139" s="5">
        <v>18</v>
      </c>
      <c r="E139" s="5">
        <v>46</v>
      </c>
      <c r="F139" s="5">
        <v>20</v>
      </c>
      <c r="G139" s="5">
        <v>28</v>
      </c>
      <c r="H139" s="5">
        <v>-26</v>
      </c>
      <c r="I139" s="5">
        <v>2</v>
      </c>
      <c r="J139" s="5" t="str">
        <f t="shared" si="2"/>
        <v>Up</v>
      </c>
    </row>
    <row r="140" spans="1:10" ht="15" thickBot="1" x14ac:dyDescent="0.35">
      <c r="A140" s="2" t="str">
        <f>B140 &amp; " " &amp; C140</f>
        <v>Jul 2011</v>
      </c>
      <c r="B140" s="2" t="s">
        <v>59</v>
      </c>
      <c r="C140" s="3">
        <v>2011</v>
      </c>
      <c r="D140" s="3">
        <v>117</v>
      </c>
      <c r="E140" s="3">
        <v>85</v>
      </c>
      <c r="F140" s="3">
        <v>127</v>
      </c>
      <c r="G140" s="3">
        <v>-32</v>
      </c>
      <c r="H140" s="3">
        <v>42</v>
      </c>
      <c r="I140" s="3">
        <v>10</v>
      </c>
      <c r="J140" s="3" t="str">
        <f t="shared" si="2"/>
        <v>Up</v>
      </c>
    </row>
    <row r="141" spans="1:10" ht="15" thickBot="1" x14ac:dyDescent="0.35">
      <c r="A141" s="4" t="str">
        <f>B141 &amp; " " &amp; C141</f>
        <v>Aug 2011</v>
      </c>
      <c r="B141" s="4" t="s">
        <v>60</v>
      </c>
      <c r="C141" s="5">
        <v>2011</v>
      </c>
      <c r="D141" s="5">
        <v>0</v>
      </c>
      <c r="E141" s="5">
        <v>57</v>
      </c>
      <c r="F141" s="5">
        <v>104</v>
      </c>
      <c r="G141" s="5">
        <v>57</v>
      </c>
      <c r="H141" s="5">
        <v>47</v>
      </c>
      <c r="I141" s="5">
        <v>104</v>
      </c>
      <c r="J141" s="5" t="str">
        <f t="shared" si="2"/>
        <v>Up</v>
      </c>
    </row>
    <row r="142" spans="1:10" ht="15" thickBot="1" x14ac:dyDescent="0.35">
      <c r="A142" s="2" t="str">
        <f>B142 &amp; " " &amp; C142</f>
        <v>Sep 2011</v>
      </c>
      <c r="B142" s="2" t="s">
        <v>61</v>
      </c>
      <c r="C142" s="3">
        <v>2011</v>
      </c>
      <c r="D142" s="3">
        <v>103</v>
      </c>
      <c r="E142" s="3">
        <v>158</v>
      </c>
      <c r="F142" s="3">
        <v>210</v>
      </c>
      <c r="G142" s="3">
        <v>55</v>
      </c>
      <c r="H142" s="3">
        <v>52</v>
      </c>
      <c r="I142" s="3">
        <v>107</v>
      </c>
      <c r="J142" s="3" t="str">
        <f t="shared" si="2"/>
        <v>Up</v>
      </c>
    </row>
    <row r="143" spans="1:10" ht="15" thickBot="1" x14ac:dyDescent="0.35">
      <c r="A143" s="4" t="str">
        <f>B143 &amp; " " &amp; C143</f>
        <v>Oct 2011</v>
      </c>
      <c r="B143" s="4" t="s">
        <v>62</v>
      </c>
      <c r="C143" s="5">
        <v>2011</v>
      </c>
      <c r="D143" s="5">
        <v>80</v>
      </c>
      <c r="E143" s="5">
        <v>100</v>
      </c>
      <c r="F143" s="5">
        <v>112</v>
      </c>
      <c r="G143" s="5">
        <v>20</v>
      </c>
      <c r="H143" s="5">
        <v>12</v>
      </c>
      <c r="I143" s="5">
        <v>32</v>
      </c>
      <c r="J143" s="5" t="str">
        <f t="shared" si="2"/>
        <v>Up</v>
      </c>
    </row>
    <row r="144" spans="1:10" ht="15" thickBot="1" x14ac:dyDescent="0.35">
      <c r="A144" s="2" t="str">
        <f>B144 &amp; " " &amp; C144</f>
        <v>Nov 2011</v>
      </c>
      <c r="B144" s="2" t="s">
        <v>63</v>
      </c>
      <c r="C144" s="3">
        <v>2011</v>
      </c>
      <c r="D144" s="3">
        <v>120</v>
      </c>
      <c r="E144" s="3">
        <v>100</v>
      </c>
      <c r="F144" s="3">
        <v>157</v>
      </c>
      <c r="G144" s="3">
        <v>-20</v>
      </c>
      <c r="H144" s="3">
        <v>57</v>
      </c>
      <c r="I144" s="3">
        <v>37</v>
      </c>
      <c r="J144" s="3" t="str">
        <f t="shared" si="2"/>
        <v>Up</v>
      </c>
    </row>
    <row r="145" spans="1:10" ht="15" thickBot="1" x14ac:dyDescent="0.35">
      <c r="A145" s="4" t="str">
        <f>B145 &amp; " " &amp; C145</f>
        <v>Dec 2011</v>
      </c>
      <c r="B145" s="4" t="s">
        <v>64</v>
      </c>
      <c r="C145" s="5">
        <v>2011</v>
      </c>
      <c r="D145" s="5">
        <v>200</v>
      </c>
      <c r="E145" s="5">
        <v>203</v>
      </c>
      <c r="F145" s="5">
        <v>223</v>
      </c>
      <c r="G145" s="5">
        <v>3</v>
      </c>
      <c r="H145" s="5">
        <v>20</v>
      </c>
      <c r="I145" s="5">
        <v>23</v>
      </c>
      <c r="J145" s="5" t="str">
        <f t="shared" si="2"/>
        <v>Up</v>
      </c>
    </row>
    <row r="146" spans="1:10" ht="15" thickBot="1" x14ac:dyDescent="0.35">
      <c r="A146" s="2" t="str">
        <f>B146 &amp; " " &amp; C146</f>
        <v>Jan 2012</v>
      </c>
      <c r="B146" s="2" t="s">
        <v>54</v>
      </c>
      <c r="C146" s="3">
        <v>2012</v>
      </c>
      <c r="D146" s="3">
        <v>243</v>
      </c>
      <c r="E146" s="3">
        <v>284</v>
      </c>
      <c r="F146" s="3">
        <v>275</v>
      </c>
      <c r="G146" s="3">
        <v>41</v>
      </c>
      <c r="H146" s="3">
        <v>-9</v>
      </c>
      <c r="I146" s="3">
        <v>32</v>
      </c>
      <c r="J146" s="3" t="str">
        <f t="shared" si="2"/>
        <v>Up</v>
      </c>
    </row>
    <row r="147" spans="1:10" ht="15" thickBot="1" x14ac:dyDescent="0.35">
      <c r="A147" s="4" t="str">
        <f>B147 &amp; " " &amp; C147</f>
        <v>Feb 2012</v>
      </c>
      <c r="B147" s="4" t="s">
        <v>55</v>
      </c>
      <c r="C147" s="5">
        <v>2012</v>
      </c>
      <c r="D147" s="5">
        <v>227</v>
      </c>
      <c r="E147" s="5">
        <v>240</v>
      </c>
      <c r="F147" s="5">
        <v>259</v>
      </c>
      <c r="G147" s="5">
        <v>13</v>
      </c>
      <c r="H147" s="5">
        <v>19</v>
      </c>
      <c r="I147" s="5">
        <v>32</v>
      </c>
      <c r="J147" s="5" t="str">
        <f t="shared" si="2"/>
        <v>Up</v>
      </c>
    </row>
    <row r="148" spans="1:10" ht="15" thickBot="1" x14ac:dyDescent="0.35">
      <c r="A148" s="2" t="str">
        <f>B148 &amp; " " &amp; C148</f>
        <v>Mar 2012</v>
      </c>
      <c r="B148" s="2" t="s">
        <v>56</v>
      </c>
      <c r="C148" s="3">
        <v>2012</v>
      </c>
      <c r="D148" s="3">
        <v>120</v>
      </c>
      <c r="E148" s="3">
        <v>154</v>
      </c>
      <c r="F148" s="3">
        <v>143</v>
      </c>
      <c r="G148" s="3">
        <v>34</v>
      </c>
      <c r="H148" s="3">
        <v>-11</v>
      </c>
      <c r="I148" s="3">
        <v>23</v>
      </c>
      <c r="J148" s="3" t="str">
        <f t="shared" si="2"/>
        <v>Up</v>
      </c>
    </row>
    <row r="149" spans="1:10" ht="15" thickBot="1" x14ac:dyDescent="0.35">
      <c r="A149" s="4" t="str">
        <f>B149 &amp; " " &amp; C149</f>
        <v>Apr 2012</v>
      </c>
      <c r="B149" s="4" t="s">
        <v>57</v>
      </c>
      <c r="C149" s="5">
        <v>2012</v>
      </c>
      <c r="D149" s="5">
        <v>115</v>
      </c>
      <c r="E149" s="5">
        <v>77</v>
      </c>
      <c r="F149" s="5">
        <v>68</v>
      </c>
      <c r="G149" s="5">
        <v>-38</v>
      </c>
      <c r="H149" s="5">
        <v>-9</v>
      </c>
      <c r="I149" s="5">
        <v>-47</v>
      </c>
      <c r="J149" s="5" t="str">
        <f t="shared" si="2"/>
        <v>Down</v>
      </c>
    </row>
    <row r="150" spans="1:10" ht="15" thickBot="1" x14ac:dyDescent="0.35">
      <c r="A150" s="2" t="str">
        <f>B150 &amp; " " &amp; C150</f>
        <v>May 2012</v>
      </c>
      <c r="B150" s="2" t="s">
        <v>16</v>
      </c>
      <c r="C150" s="3">
        <v>2012</v>
      </c>
      <c r="D150" s="3">
        <v>69</v>
      </c>
      <c r="E150" s="3">
        <v>77</v>
      </c>
      <c r="F150" s="3">
        <v>87</v>
      </c>
      <c r="G150" s="3">
        <v>8</v>
      </c>
      <c r="H150" s="3">
        <v>10</v>
      </c>
      <c r="I150" s="3">
        <v>18</v>
      </c>
      <c r="J150" s="3" t="str">
        <f t="shared" si="2"/>
        <v>Up</v>
      </c>
    </row>
    <row r="151" spans="1:10" ht="15" thickBot="1" x14ac:dyDescent="0.35">
      <c r="A151" s="4" t="str">
        <f>B151 &amp; " " &amp; C151</f>
        <v>Jun 2012</v>
      </c>
      <c r="B151" s="4" t="s">
        <v>58</v>
      </c>
      <c r="C151" s="5">
        <v>2012</v>
      </c>
      <c r="D151" s="5">
        <v>80</v>
      </c>
      <c r="E151" s="5">
        <v>64</v>
      </c>
      <c r="F151" s="5">
        <v>45</v>
      </c>
      <c r="G151" s="5">
        <v>-16</v>
      </c>
      <c r="H151" s="5">
        <v>-19</v>
      </c>
      <c r="I151" s="5">
        <v>-35</v>
      </c>
      <c r="J151" s="5" t="str">
        <f t="shared" si="2"/>
        <v>Down</v>
      </c>
    </row>
    <row r="152" spans="1:10" ht="15" thickBot="1" x14ac:dyDescent="0.35">
      <c r="A152" s="2" t="str">
        <f>B152 &amp; " " &amp; C152</f>
        <v>Jul 2012</v>
      </c>
      <c r="B152" s="2" t="s">
        <v>59</v>
      </c>
      <c r="C152" s="3">
        <v>2012</v>
      </c>
      <c r="D152" s="3">
        <v>163</v>
      </c>
      <c r="E152" s="3">
        <v>141</v>
      </c>
      <c r="F152" s="3">
        <v>181</v>
      </c>
      <c r="G152" s="3">
        <v>-22</v>
      </c>
      <c r="H152" s="3">
        <v>40</v>
      </c>
      <c r="I152" s="3">
        <v>18</v>
      </c>
      <c r="J152" s="3" t="str">
        <f t="shared" si="2"/>
        <v>Up</v>
      </c>
    </row>
    <row r="153" spans="1:10" ht="15" thickBot="1" x14ac:dyDescent="0.35">
      <c r="A153" s="4" t="str">
        <f>B153 &amp; " " &amp; C153</f>
        <v>Aug 2012</v>
      </c>
      <c r="B153" s="4" t="s">
        <v>60</v>
      </c>
      <c r="C153" s="5">
        <v>2012</v>
      </c>
      <c r="D153" s="5">
        <v>96</v>
      </c>
      <c r="E153" s="5">
        <v>142</v>
      </c>
      <c r="F153" s="5">
        <v>192</v>
      </c>
      <c r="G153" s="5">
        <v>46</v>
      </c>
      <c r="H153" s="5">
        <v>50</v>
      </c>
      <c r="I153" s="5">
        <v>96</v>
      </c>
      <c r="J153" s="5" t="str">
        <f t="shared" si="2"/>
        <v>Up</v>
      </c>
    </row>
    <row r="154" spans="1:10" ht="15" thickBot="1" x14ac:dyDescent="0.35">
      <c r="A154" s="2" t="str">
        <f>B154 &amp; " " &amp; C154</f>
        <v>Sep 2012</v>
      </c>
      <c r="B154" s="2" t="s">
        <v>61</v>
      </c>
      <c r="C154" s="3">
        <v>2012</v>
      </c>
      <c r="D154" s="3">
        <v>114</v>
      </c>
      <c r="E154" s="3">
        <v>148</v>
      </c>
      <c r="F154" s="3">
        <v>132</v>
      </c>
      <c r="G154" s="3">
        <v>34</v>
      </c>
      <c r="H154" s="3">
        <v>-16</v>
      </c>
      <c r="I154" s="3">
        <v>18</v>
      </c>
      <c r="J154" s="3" t="str">
        <f t="shared" si="2"/>
        <v>Up</v>
      </c>
    </row>
    <row r="155" spans="1:10" ht="15" thickBot="1" x14ac:dyDescent="0.35">
      <c r="A155" s="4" t="str">
        <f>B155 &amp; " " &amp; C155</f>
        <v>Oct 2012</v>
      </c>
      <c r="B155" s="4" t="s">
        <v>62</v>
      </c>
      <c r="C155" s="5">
        <v>2012</v>
      </c>
      <c r="D155" s="5">
        <v>171</v>
      </c>
      <c r="E155" s="5">
        <v>138</v>
      </c>
      <c r="F155" s="5">
        <v>137</v>
      </c>
      <c r="G155" s="5">
        <v>-33</v>
      </c>
      <c r="H155" s="5">
        <v>-1</v>
      </c>
      <c r="I155" s="5">
        <v>-34</v>
      </c>
      <c r="J155" s="5" t="str">
        <f t="shared" si="2"/>
        <v>Down</v>
      </c>
    </row>
    <row r="156" spans="1:10" ht="15" thickBot="1" x14ac:dyDescent="0.35">
      <c r="A156" s="2" t="str">
        <f>B156 &amp; " " &amp; C156</f>
        <v>Nov 2012</v>
      </c>
      <c r="B156" s="2" t="s">
        <v>63</v>
      </c>
      <c r="C156" s="3">
        <v>2012</v>
      </c>
      <c r="D156" s="3">
        <v>146</v>
      </c>
      <c r="E156" s="3">
        <v>161</v>
      </c>
      <c r="F156" s="3">
        <v>247</v>
      </c>
      <c r="G156" s="3">
        <v>15</v>
      </c>
      <c r="H156" s="3">
        <v>86</v>
      </c>
      <c r="I156" s="3">
        <v>101</v>
      </c>
      <c r="J156" s="3" t="str">
        <f t="shared" si="2"/>
        <v>Up</v>
      </c>
    </row>
    <row r="157" spans="1:10" ht="15" thickBot="1" x14ac:dyDescent="0.35">
      <c r="A157" s="4" t="str">
        <f>B157 &amp; " " &amp; C157</f>
        <v>Dec 2012</v>
      </c>
      <c r="B157" s="4" t="s">
        <v>64</v>
      </c>
      <c r="C157" s="5">
        <v>2012</v>
      </c>
      <c r="D157" s="5">
        <v>155</v>
      </c>
      <c r="E157" s="5">
        <v>196</v>
      </c>
      <c r="F157" s="5">
        <v>219</v>
      </c>
      <c r="G157" s="5">
        <v>41</v>
      </c>
      <c r="H157" s="5">
        <v>23</v>
      </c>
      <c r="I157" s="5">
        <v>64</v>
      </c>
      <c r="J157" s="5" t="str">
        <f t="shared" si="2"/>
        <v>Up</v>
      </c>
    </row>
    <row r="158" spans="1:10" ht="15" thickBot="1" x14ac:dyDescent="0.35">
      <c r="A158" s="2" t="str">
        <f>B158 &amp; " " &amp; C158</f>
        <v>Jan 2013</v>
      </c>
      <c r="B158" s="2" t="s">
        <v>54</v>
      </c>
      <c r="C158" s="3">
        <v>2013</v>
      </c>
      <c r="D158" s="3">
        <v>157</v>
      </c>
      <c r="E158" s="3">
        <v>119</v>
      </c>
      <c r="F158" s="3">
        <v>148</v>
      </c>
      <c r="G158" s="3">
        <v>-38</v>
      </c>
      <c r="H158" s="3">
        <v>29</v>
      </c>
      <c r="I158" s="3">
        <v>-9</v>
      </c>
      <c r="J158" s="3" t="str">
        <f t="shared" si="2"/>
        <v>Down</v>
      </c>
    </row>
    <row r="159" spans="1:10" ht="15" thickBot="1" x14ac:dyDescent="0.35">
      <c r="A159" s="4" t="str">
        <f>B159 &amp; " " &amp; C159</f>
        <v>Feb 2013</v>
      </c>
      <c r="B159" s="4" t="s">
        <v>55</v>
      </c>
      <c r="C159" s="5">
        <v>2013</v>
      </c>
      <c r="D159" s="5">
        <v>236</v>
      </c>
      <c r="E159" s="5">
        <v>268</v>
      </c>
      <c r="F159" s="5">
        <v>332</v>
      </c>
      <c r="G159" s="5">
        <v>32</v>
      </c>
      <c r="H159" s="5">
        <v>64</v>
      </c>
      <c r="I159" s="5">
        <v>96</v>
      </c>
      <c r="J159" s="5" t="str">
        <f t="shared" si="2"/>
        <v>Up</v>
      </c>
    </row>
    <row r="160" spans="1:10" ht="15" thickBot="1" x14ac:dyDescent="0.35">
      <c r="A160" s="2" t="str">
        <f>B160 &amp; " " &amp; C160</f>
        <v>Mar 2013</v>
      </c>
      <c r="B160" s="2" t="s">
        <v>56</v>
      </c>
      <c r="C160" s="3">
        <v>2013</v>
      </c>
      <c r="D160" s="3">
        <v>88</v>
      </c>
      <c r="E160" s="3">
        <v>138</v>
      </c>
      <c r="F160" s="3">
        <v>142</v>
      </c>
      <c r="G160" s="3">
        <v>50</v>
      </c>
      <c r="H160" s="3">
        <v>4</v>
      </c>
      <c r="I160" s="3">
        <v>54</v>
      </c>
      <c r="J160" s="3" t="str">
        <f t="shared" si="2"/>
        <v>Up</v>
      </c>
    </row>
    <row r="161" spans="1:10" ht="15" thickBot="1" x14ac:dyDescent="0.35">
      <c r="A161" s="4" t="str">
        <f>B161 &amp; " " &amp; C161</f>
        <v>Apr 2013</v>
      </c>
      <c r="B161" s="4" t="s">
        <v>57</v>
      </c>
      <c r="C161" s="5">
        <v>2013</v>
      </c>
      <c r="D161" s="5">
        <v>165</v>
      </c>
      <c r="E161" s="5">
        <v>149</v>
      </c>
      <c r="F161" s="5">
        <v>199</v>
      </c>
      <c r="G161" s="5">
        <v>-16</v>
      </c>
      <c r="H161" s="5">
        <v>50</v>
      </c>
      <c r="I161" s="5">
        <v>34</v>
      </c>
      <c r="J161" s="5" t="str">
        <f t="shared" si="2"/>
        <v>Up</v>
      </c>
    </row>
    <row r="162" spans="1:10" ht="15" thickBot="1" x14ac:dyDescent="0.35">
      <c r="A162" s="2" t="str">
        <f>B162 &amp; " " &amp; C162</f>
        <v>May 2013</v>
      </c>
      <c r="B162" s="2" t="s">
        <v>16</v>
      </c>
      <c r="C162" s="3">
        <v>2013</v>
      </c>
      <c r="D162" s="3">
        <v>175</v>
      </c>
      <c r="E162" s="3">
        <v>195</v>
      </c>
      <c r="F162" s="3">
        <v>176</v>
      </c>
      <c r="G162" s="3">
        <v>20</v>
      </c>
      <c r="H162" s="3">
        <v>-19</v>
      </c>
      <c r="I162" s="3">
        <v>1</v>
      </c>
      <c r="J162" s="3" t="str">
        <f t="shared" si="2"/>
        <v>Up</v>
      </c>
    </row>
    <row r="163" spans="1:10" ht="15" thickBot="1" x14ac:dyDescent="0.35">
      <c r="A163" s="4" t="str">
        <f>B163 &amp; " " &amp; C163</f>
        <v>Jun 2013</v>
      </c>
      <c r="B163" s="4" t="s">
        <v>58</v>
      </c>
      <c r="C163" s="5">
        <v>2013</v>
      </c>
      <c r="D163" s="5">
        <v>195</v>
      </c>
      <c r="E163" s="5">
        <v>188</v>
      </c>
      <c r="F163" s="5">
        <v>172</v>
      </c>
      <c r="G163" s="5">
        <v>-7</v>
      </c>
      <c r="H163" s="5">
        <v>-16</v>
      </c>
      <c r="I163" s="5">
        <v>-23</v>
      </c>
      <c r="J163" s="5" t="str">
        <f t="shared" si="2"/>
        <v>Down</v>
      </c>
    </row>
    <row r="164" spans="1:10" ht="15" thickBot="1" x14ac:dyDescent="0.35">
      <c r="A164" s="2" t="str">
        <f>B164 &amp; " " &amp; C164</f>
        <v>Jul 2013</v>
      </c>
      <c r="B164" s="2" t="s">
        <v>59</v>
      </c>
      <c r="C164" s="3">
        <v>2013</v>
      </c>
      <c r="D164" s="3">
        <v>162</v>
      </c>
      <c r="E164" s="3">
        <v>104</v>
      </c>
      <c r="F164" s="3">
        <v>89</v>
      </c>
      <c r="G164" s="3">
        <v>-58</v>
      </c>
      <c r="H164" s="3">
        <v>-15</v>
      </c>
      <c r="I164" s="3">
        <v>-73</v>
      </c>
      <c r="J164" s="3" t="str">
        <f t="shared" si="2"/>
        <v>Down</v>
      </c>
    </row>
    <row r="165" spans="1:10" ht="15" thickBot="1" x14ac:dyDescent="0.35">
      <c r="A165" s="4" t="str">
        <f>B165 &amp; " " &amp; C165</f>
        <v>Aug 2013</v>
      </c>
      <c r="B165" s="4" t="s">
        <v>60</v>
      </c>
      <c r="C165" s="5">
        <v>2013</v>
      </c>
      <c r="D165" s="5">
        <v>169</v>
      </c>
      <c r="E165" s="5">
        <v>193</v>
      </c>
      <c r="F165" s="5">
        <v>238</v>
      </c>
      <c r="G165" s="5">
        <v>24</v>
      </c>
      <c r="H165" s="5">
        <v>45</v>
      </c>
      <c r="I165" s="5">
        <v>69</v>
      </c>
      <c r="J165" s="5" t="str">
        <f t="shared" si="2"/>
        <v>Up</v>
      </c>
    </row>
    <row r="166" spans="1:10" ht="15" thickBot="1" x14ac:dyDescent="0.35">
      <c r="A166" s="2" t="str">
        <f>B166 &amp; " " &amp; C166</f>
        <v>Sep 2013</v>
      </c>
      <c r="B166" s="2" t="s">
        <v>61</v>
      </c>
      <c r="C166" s="3">
        <v>2013</v>
      </c>
      <c r="D166" s="3">
        <v>148</v>
      </c>
      <c r="E166" s="3">
        <v>163</v>
      </c>
      <c r="F166" s="3">
        <v>175</v>
      </c>
      <c r="G166" s="3">
        <v>15</v>
      </c>
      <c r="H166" s="3">
        <v>12</v>
      </c>
      <c r="I166" s="3">
        <v>27</v>
      </c>
      <c r="J166" s="3" t="str">
        <f t="shared" si="2"/>
        <v>Up</v>
      </c>
    </row>
    <row r="167" spans="1:10" ht="15" thickBot="1" x14ac:dyDescent="0.35">
      <c r="A167" s="4" t="str">
        <f>B167 &amp; " " &amp; C167</f>
        <v>Oct 2013</v>
      </c>
      <c r="B167" s="4" t="s">
        <v>62</v>
      </c>
      <c r="C167" s="5">
        <v>2013</v>
      </c>
      <c r="D167" s="5">
        <v>204</v>
      </c>
      <c r="E167" s="5">
        <v>200</v>
      </c>
      <c r="F167" s="5">
        <v>200</v>
      </c>
      <c r="G167" s="5">
        <v>-4</v>
      </c>
      <c r="H167" s="5">
        <v>0</v>
      </c>
      <c r="I167" s="5">
        <v>-4</v>
      </c>
      <c r="J167" s="5" t="str">
        <f t="shared" si="2"/>
        <v>Down</v>
      </c>
    </row>
    <row r="168" spans="1:10" ht="15" thickBot="1" x14ac:dyDescent="0.35">
      <c r="A168" s="2" t="str">
        <f>B168 &amp; " " &amp; C168</f>
        <v>Nov 2013</v>
      </c>
      <c r="B168" s="2" t="s">
        <v>63</v>
      </c>
      <c r="C168" s="3">
        <v>2013</v>
      </c>
      <c r="D168" s="3">
        <v>203</v>
      </c>
      <c r="E168" s="3">
        <v>241</v>
      </c>
      <c r="F168" s="3">
        <v>274</v>
      </c>
      <c r="G168" s="3">
        <v>38</v>
      </c>
      <c r="H168" s="3">
        <v>33</v>
      </c>
      <c r="I168" s="3">
        <v>71</v>
      </c>
      <c r="J168" s="3" t="str">
        <f t="shared" si="2"/>
        <v>Up</v>
      </c>
    </row>
    <row r="169" spans="1:10" ht="15" thickBot="1" x14ac:dyDescent="0.35">
      <c r="A169" s="4" t="str">
        <f>B169 &amp; " " &amp; C169</f>
        <v>Dec 2013</v>
      </c>
      <c r="B169" s="4" t="s">
        <v>64</v>
      </c>
      <c r="C169" s="5">
        <v>2013</v>
      </c>
      <c r="D169" s="5">
        <v>74</v>
      </c>
      <c r="E169" s="5">
        <v>75</v>
      </c>
      <c r="F169" s="5">
        <v>84</v>
      </c>
      <c r="G169" s="5">
        <v>1</v>
      </c>
      <c r="H169" s="5">
        <v>9</v>
      </c>
      <c r="I169" s="5">
        <v>10</v>
      </c>
      <c r="J169" s="5" t="str">
        <f t="shared" si="2"/>
        <v>Up</v>
      </c>
    </row>
    <row r="170" spans="1:10" ht="15" thickBot="1" x14ac:dyDescent="0.35">
      <c r="A170" s="2" t="str">
        <f>B170 &amp; " " &amp; C170</f>
        <v>Jan 2014</v>
      </c>
      <c r="B170" s="2" t="s">
        <v>54</v>
      </c>
      <c r="C170" s="3">
        <v>2014</v>
      </c>
      <c r="D170" s="3">
        <v>113</v>
      </c>
      <c r="E170" s="3">
        <v>129</v>
      </c>
      <c r="F170" s="3">
        <v>144</v>
      </c>
      <c r="G170" s="3">
        <v>16</v>
      </c>
      <c r="H170" s="3">
        <v>15</v>
      </c>
      <c r="I170" s="3">
        <v>31</v>
      </c>
      <c r="J170" s="3" t="str">
        <f t="shared" si="2"/>
        <v>Up</v>
      </c>
    </row>
    <row r="171" spans="1:10" ht="15" thickBot="1" x14ac:dyDescent="0.35">
      <c r="A171" s="4" t="str">
        <f>B171 &amp; " " &amp; C171</f>
        <v>Feb 2014</v>
      </c>
      <c r="B171" s="4" t="s">
        <v>55</v>
      </c>
      <c r="C171" s="5">
        <v>2014</v>
      </c>
      <c r="D171" s="5">
        <v>175</v>
      </c>
      <c r="E171" s="5">
        <v>197</v>
      </c>
      <c r="F171" s="5">
        <v>222</v>
      </c>
      <c r="G171" s="5">
        <v>22</v>
      </c>
      <c r="H171" s="5">
        <v>25</v>
      </c>
      <c r="I171" s="5">
        <v>47</v>
      </c>
      <c r="J171" s="5" t="str">
        <f t="shared" si="2"/>
        <v>Up</v>
      </c>
    </row>
    <row r="172" spans="1:10" ht="15" thickBot="1" x14ac:dyDescent="0.35">
      <c r="A172" s="2" t="str">
        <f>B172 &amp; " " &amp; C172</f>
        <v>Mar 2014</v>
      </c>
      <c r="B172" s="2" t="s">
        <v>56</v>
      </c>
      <c r="C172" s="3">
        <v>2014</v>
      </c>
      <c r="D172" s="3">
        <v>192</v>
      </c>
      <c r="E172" s="3">
        <v>203</v>
      </c>
      <c r="F172" s="3">
        <v>203</v>
      </c>
      <c r="G172" s="3">
        <v>11</v>
      </c>
      <c r="H172" s="3">
        <v>0</v>
      </c>
      <c r="I172" s="3">
        <v>11</v>
      </c>
      <c r="J172" s="3" t="str">
        <f t="shared" si="2"/>
        <v>Up</v>
      </c>
    </row>
    <row r="173" spans="1:10" ht="15" thickBot="1" x14ac:dyDescent="0.35">
      <c r="A173" s="4" t="str">
        <f>B173 &amp; " " &amp; C173</f>
        <v>Apr 2014</v>
      </c>
      <c r="B173" s="4" t="s">
        <v>57</v>
      </c>
      <c r="C173" s="5">
        <v>2014</v>
      </c>
      <c r="D173" s="5">
        <v>288</v>
      </c>
      <c r="E173" s="5">
        <v>282</v>
      </c>
      <c r="F173" s="5">
        <v>304</v>
      </c>
      <c r="G173" s="5">
        <v>-6</v>
      </c>
      <c r="H173" s="5">
        <v>22</v>
      </c>
      <c r="I173" s="5">
        <v>16</v>
      </c>
      <c r="J173" s="5" t="str">
        <f t="shared" si="2"/>
        <v>Up</v>
      </c>
    </row>
    <row r="174" spans="1:10" ht="15" thickBot="1" x14ac:dyDescent="0.35">
      <c r="A174" s="2" t="str">
        <f>B174 &amp; " " &amp; C174</f>
        <v>May 2014</v>
      </c>
      <c r="B174" s="2" t="s">
        <v>16</v>
      </c>
      <c r="C174" s="3">
        <v>2014</v>
      </c>
      <c r="D174" s="3">
        <v>217</v>
      </c>
      <c r="E174" s="3">
        <v>224</v>
      </c>
      <c r="F174" s="3">
        <v>229</v>
      </c>
      <c r="G174" s="3">
        <v>7</v>
      </c>
      <c r="H174" s="3">
        <v>5</v>
      </c>
      <c r="I174" s="3">
        <v>12</v>
      </c>
      <c r="J174" s="3" t="str">
        <f t="shared" si="2"/>
        <v>Up</v>
      </c>
    </row>
    <row r="175" spans="1:10" ht="15" thickBot="1" x14ac:dyDescent="0.35">
      <c r="A175" s="4" t="str">
        <f>B175 &amp; " " &amp; C175</f>
        <v>Jun 2014</v>
      </c>
      <c r="B175" s="4" t="s">
        <v>58</v>
      </c>
      <c r="C175" s="5">
        <v>2014</v>
      </c>
      <c r="D175" s="5">
        <v>288</v>
      </c>
      <c r="E175" s="5">
        <v>298</v>
      </c>
      <c r="F175" s="5">
        <v>267</v>
      </c>
      <c r="G175" s="5">
        <v>10</v>
      </c>
      <c r="H175" s="5">
        <v>-31</v>
      </c>
      <c r="I175" s="5">
        <v>-21</v>
      </c>
      <c r="J175" s="5" t="str">
        <f t="shared" si="2"/>
        <v>Down</v>
      </c>
    </row>
    <row r="176" spans="1:10" ht="15" thickBot="1" x14ac:dyDescent="0.35">
      <c r="A176" s="2" t="str">
        <f>B176 &amp; " " &amp; C176</f>
        <v>Jul 2014</v>
      </c>
      <c r="B176" s="2" t="s">
        <v>59</v>
      </c>
      <c r="C176" s="3">
        <v>2014</v>
      </c>
      <c r="D176" s="3">
        <v>209</v>
      </c>
      <c r="E176" s="3">
        <v>212</v>
      </c>
      <c r="F176" s="3">
        <v>243</v>
      </c>
      <c r="G176" s="3">
        <v>3</v>
      </c>
      <c r="H176" s="3">
        <v>31</v>
      </c>
      <c r="I176" s="3">
        <v>34</v>
      </c>
      <c r="J176" s="3" t="str">
        <f t="shared" si="2"/>
        <v>Up</v>
      </c>
    </row>
    <row r="177" spans="1:10" ht="15" thickBot="1" x14ac:dyDescent="0.35">
      <c r="A177" s="4" t="str">
        <f>B177 &amp; " " &amp; C177</f>
        <v>Aug 2014</v>
      </c>
      <c r="B177" s="4" t="s">
        <v>60</v>
      </c>
      <c r="C177" s="5">
        <v>2014</v>
      </c>
      <c r="D177" s="5">
        <v>142</v>
      </c>
      <c r="E177" s="5">
        <v>180</v>
      </c>
      <c r="F177" s="5">
        <v>203</v>
      </c>
      <c r="G177" s="5">
        <v>38</v>
      </c>
      <c r="H177" s="5">
        <v>23</v>
      </c>
      <c r="I177" s="5">
        <v>61</v>
      </c>
      <c r="J177" s="5" t="str">
        <f t="shared" si="2"/>
        <v>Up</v>
      </c>
    </row>
    <row r="178" spans="1:10" ht="15" thickBot="1" x14ac:dyDescent="0.35">
      <c r="A178" s="2" t="str">
        <f>B178 &amp; " " &amp; C178</f>
        <v>Sep 2014</v>
      </c>
      <c r="B178" s="2" t="s">
        <v>61</v>
      </c>
      <c r="C178" s="3">
        <v>2014</v>
      </c>
      <c r="D178" s="3">
        <v>248</v>
      </c>
      <c r="E178" s="3">
        <v>256</v>
      </c>
      <c r="F178" s="3">
        <v>271</v>
      </c>
      <c r="G178" s="3">
        <v>8</v>
      </c>
      <c r="H178" s="3">
        <v>15</v>
      </c>
      <c r="I178" s="3">
        <v>23</v>
      </c>
      <c r="J178" s="3" t="str">
        <f t="shared" si="2"/>
        <v>Up</v>
      </c>
    </row>
    <row r="179" spans="1:10" ht="15" thickBot="1" x14ac:dyDescent="0.35">
      <c r="A179" s="4" t="str">
        <f>B179 &amp; " " &amp; C179</f>
        <v>Oct 2014</v>
      </c>
      <c r="B179" s="4" t="s">
        <v>62</v>
      </c>
      <c r="C179" s="5">
        <v>2014</v>
      </c>
      <c r="D179" s="5">
        <v>214</v>
      </c>
      <c r="E179" s="5">
        <v>243</v>
      </c>
      <c r="F179" s="5">
        <v>261</v>
      </c>
      <c r="G179" s="5">
        <v>29</v>
      </c>
      <c r="H179" s="5">
        <v>18</v>
      </c>
      <c r="I179" s="5">
        <v>47</v>
      </c>
      <c r="J179" s="5" t="str">
        <f t="shared" si="2"/>
        <v>Up</v>
      </c>
    </row>
    <row r="180" spans="1:10" ht="15" thickBot="1" x14ac:dyDescent="0.35">
      <c r="A180" s="2" t="str">
        <f>B180 &amp; " " &amp; C180</f>
        <v>Nov 2014</v>
      </c>
      <c r="B180" s="2" t="s">
        <v>63</v>
      </c>
      <c r="C180" s="3">
        <v>2014</v>
      </c>
      <c r="D180" s="3">
        <v>321</v>
      </c>
      <c r="E180" s="3">
        <v>353</v>
      </c>
      <c r="F180" s="3">
        <v>423</v>
      </c>
      <c r="G180" s="3">
        <v>32</v>
      </c>
      <c r="H180" s="3">
        <v>70</v>
      </c>
      <c r="I180" s="3">
        <v>102</v>
      </c>
      <c r="J180" s="3" t="str">
        <f t="shared" si="2"/>
        <v>Up</v>
      </c>
    </row>
    <row r="181" spans="1:10" ht="15" thickBot="1" x14ac:dyDescent="0.35">
      <c r="A181" s="4" t="str">
        <f>B181 &amp; " " &amp; C181</f>
        <v>Dec 2014</v>
      </c>
      <c r="B181" s="4" t="s">
        <v>64</v>
      </c>
      <c r="C181" s="5">
        <v>2014</v>
      </c>
      <c r="D181" s="5">
        <v>252</v>
      </c>
      <c r="E181" s="5">
        <v>329</v>
      </c>
      <c r="F181" s="5">
        <v>329</v>
      </c>
      <c r="G181" s="5">
        <v>77</v>
      </c>
      <c r="H181" s="5">
        <v>0</v>
      </c>
      <c r="I181" s="5">
        <v>77</v>
      </c>
      <c r="J181" s="5" t="str">
        <f t="shared" si="2"/>
        <v>Up</v>
      </c>
    </row>
    <row r="182" spans="1:10" ht="15" thickBot="1" x14ac:dyDescent="0.35">
      <c r="A182" s="2" t="str">
        <f>B182 &amp; " " &amp; C182</f>
        <v>Jan 2015</v>
      </c>
      <c r="B182" s="2" t="s">
        <v>54</v>
      </c>
      <c r="C182" s="3">
        <v>2015</v>
      </c>
      <c r="D182" s="3">
        <v>257</v>
      </c>
      <c r="E182" s="3">
        <v>239</v>
      </c>
      <c r="F182" s="3">
        <v>201</v>
      </c>
      <c r="G182" s="3">
        <v>-18</v>
      </c>
      <c r="H182" s="3">
        <v>-38</v>
      </c>
      <c r="I182" s="3">
        <v>-56</v>
      </c>
      <c r="J182" s="3" t="str">
        <f t="shared" si="2"/>
        <v>Down</v>
      </c>
    </row>
    <row r="183" spans="1:10" ht="15" thickBot="1" x14ac:dyDescent="0.35">
      <c r="A183" s="4" t="str">
        <f>B183 &amp; " " &amp; C183</f>
        <v>Feb 2015</v>
      </c>
      <c r="B183" s="4" t="s">
        <v>55</v>
      </c>
      <c r="C183" s="5">
        <v>2015</v>
      </c>
      <c r="D183" s="5">
        <v>295</v>
      </c>
      <c r="E183" s="5">
        <v>264</v>
      </c>
      <c r="F183" s="5">
        <v>266</v>
      </c>
      <c r="G183" s="5">
        <v>-31</v>
      </c>
      <c r="H183" s="5">
        <v>2</v>
      </c>
      <c r="I183" s="5">
        <v>-29</v>
      </c>
      <c r="J183" s="5" t="str">
        <f t="shared" si="2"/>
        <v>Down</v>
      </c>
    </row>
    <row r="184" spans="1:10" ht="15" thickBot="1" x14ac:dyDescent="0.35">
      <c r="A184" s="2" t="str">
        <f>B184 &amp; " " &amp; C184</f>
        <v>Mar 2015</v>
      </c>
      <c r="B184" s="2" t="s">
        <v>56</v>
      </c>
      <c r="C184" s="3">
        <v>2015</v>
      </c>
      <c r="D184" s="3">
        <v>126</v>
      </c>
      <c r="E184" s="3">
        <v>85</v>
      </c>
      <c r="F184" s="3">
        <v>119</v>
      </c>
      <c r="G184" s="3">
        <v>-41</v>
      </c>
      <c r="H184" s="3">
        <v>34</v>
      </c>
      <c r="I184" s="3">
        <v>-7</v>
      </c>
      <c r="J184" s="3" t="str">
        <f t="shared" si="2"/>
        <v>Down</v>
      </c>
    </row>
    <row r="185" spans="1:10" ht="15" thickBot="1" x14ac:dyDescent="0.35">
      <c r="A185" s="4" t="str">
        <f>B185 &amp; " " &amp; C185</f>
        <v>Apr 2015</v>
      </c>
      <c r="B185" s="4" t="s">
        <v>57</v>
      </c>
      <c r="C185" s="5">
        <v>2015</v>
      </c>
      <c r="D185" s="5">
        <v>223</v>
      </c>
      <c r="E185" s="5">
        <v>221</v>
      </c>
      <c r="F185" s="5">
        <v>187</v>
      </c>
      <c r="G185" s="5">
        <v>-2</v>
      </c>
      <c r="H185" s="5">
        <v>-34</v>
      </c>
      <c r="I185" s="5">
        <v>-36</v>
      </c>
      <c r="J185" s="5" t="str">
        <f t="shared" si="2"/>
        <v>Down</v>
      </c>
    </row>
    <row r="186" spans="1:10" ht="15" thickBot="1" x14ac:dyDescent="0.35">
      <c r="A186" s="2" t="str">
        <f>B186 &amp; " " &amp; C186</f>
        <v>May 2015</v>
      </c>
      <c r="B186" s="2" t="s">
        <v>16</v>
      </c>
      <c r="C186" s="3">
        <v>2015</v>
      </c>
      <c r="D186" s="3">
        <v>280</v>
      </c>
      <c r="E186" s="3">
        <v>254</v>
      </c>
      <c r="F186" s="3">
        <v>260</v>
      </c>
      <c r="G186" s="3">
        <v>-26</v>
      </c>
      <c r="H186" s="3">
        <v>6</v>
      </c>
      <c r="I186" s="3">
        <v>-20</v>
      </c>
      <c r="J186" s="3" t="str">
        <f t="shared" si="2"/>
        <v>Down</v>
      </c>
    </row>
    <row r="187" spans="1:10" ht="15" thickBot="1" x14ac:dyDescent="0.35">
      <c r="A187" s="4" t="str">
        <f>B187 &amp; " " &amp; C187</f>
        <v>Jun 2015</v>
      </c>
      <c r="B187" s="4" t="s">
        <v>58</v>
      </c>
      <c r="C187" s="5">
        <v>2015</v>
      </c>
      <c r="D187" s="5">
        <v>223</v>
      </c>
      <c r="E187" s="5">
        <v>231</v>
      </c>
      <c r="F187" s="5">
        <v>245</v>
      </c>
      <c r="G187" s="5">
        <v>8</v>
      </c>
      <c r="H187" s="5">
        <v>14</v>
      </c>
      <c r="I187" s="5">
        <v>22</v>
      </c>
      <c r="J187" s="5" t="str">
        <f t="shared" si="2"/>
        <v>Up</v>
      </c>
    </row>
    <row r="188" spans="1:10" ht="15" thickBot="1" x14ac:dyDescent="0.35">
      <c r="A188" s="2" t="str">
        <f>B188 &amp; " " &amp; C188</f>
        <v>Jul 2015</v>
      </c>
      <c r="B188" s="2" t="s">
        <v>59</v>
      </c>
      <c r="C188" s="3">
        <v>2015</v>
      </c>
      <c r="D188" s="3">
        <v>215</v>
      </c>
      <c r="E188" s="3">
        <v>245</v>
      </c>
      <c r="F188" s="3">
        <v>223</v>
      </c>
      <c r="G188" s="3">
        <v>30</v>
      </c>
      <c r="H188" s="3">
        <v>-22</v>
      </c>
      <c r="I188" s="3">
        <v>8</v>
      </c>
      <c r="J188" s="3" t="str">
        <f t="shared" si="2"/>
        <v>Up</v>
      </c>
    </row>
    <row r="189" spans="1:10" ht="15" thickBot="1" x14ac:dyDescent="0.35">
      <c r="A189" s="4" t="str">
        <f>B189 &amp; " " &amp; C189</f>
        <v>Aug 2015</v>
      </c>
      <c r="B189" s="4" t="s">
        <v>60</v>
      </c>
      <c r="C189" s="5">
        <v>2015</v>
      </c>
      <c r="D189" s="5">
        <v>173</v>
      </c>
      <c r="E189" s="5">
        <v>136</v>
      </c>
      <c r="F189" s="5">
        <v>153</v>
      </c>
      <c r="G189" s="5">
        <v>-37</v>
      </c>
      <c r="H189" s="5">
        <v>17</v>
      </c>
      <c r="I189" s="5">
        <v>-20</v>
      </c>
      <c r="J189" s="5" t="str">
        <f t="shared" si="2"/>
        <v>Down</v>
      </c>
    </row>
    <row r="190" spans="1:10" ht="15" thickBot="1" x14ac:dyDescent="0.35">
      <c r="A190" s="2" t="str">
        <f>B190 &amp; " " &amp; C190</f>
        <v>Sep 2015</v>
      </c>
      <c r="B190" s="2" t="s">
        <v>61</v>
      </c>
      <c r="C190" s="3">
        <v>2015</v>
      </c>
      <c r="D190" s="3">
        <v>142</v>
      </c>
      <c r="E190" s="3">
        <v>137</v>
      </c>
      <c r="F190" s="3">
        <v>145</v>
      </c>
      <c r="G190" s="3">
        <v>-5</v>
      </c>
      <c r="H190" s="3">
        <v>8</v>
      </c>
      <c r="I190" s="3">
        <v>3</v>
      </c>
      <c r="J190" s="3" t="str">
        <f t="shared" si="2"/>
        <v>Up</v>
      </c>
    </row>
    <row r="191" spans="1:10" ht="15" thickBot="1" x14ac:dyDescent="0.35">
      <c r="A191" s="4" t="str">
        <f>B191 &amp; " " &amp; C191</f>
        <v>Oct 2015</v>
      </c>
      <c r="B191" s="4" t="s">
        <v>62</v>
      </c>
      <c r="C191" s="5">
        <v>2015</v>
      </c>
      <c r="D191" s="5">
        <v>271</v>
      </c>
      <c r="E191" s="5">
        <v>298</v>
      </c>
      <c r="F191" s="5">
        <v>307</v>
      </c>
      <c r="G191" s="5">
        <v>27</v>
      </c>
      <c r="H191" s="5">
        <v>9</v>
      </c>
      <c r="I191" s="5">
        <v>36</v>
      </c>
      <c r="J191" s="5" t="str">
        <f t="shared" si="2"/>
        <v>Up</v>
      </c>
    </row>
    <row r="192" spans="1:10" ht="15" thickBot="1" x14ac:dyDescent="0.35">
      <c r="A192" s="2" t="str">
        <f>B192 &amp; " " &amp; C192</f>
        <v>Nov 2015</v>
      </c>
      <c r="B192" s="2" t="s">
        <v>63</v>
      </c>
      <c r="C192" s="3">
        <v>2015</v>
      </c>
      <c r="D192" s="3">
        <v>211</v>
      </c>
      <c r="E192" s="3">
        <v>252</v>
      </c>
      <c r="F192" s="3">
        <v>280</v>
      </c>
      <c r="G192" s="3">
        <v>41</v>
      </c>
      <c r="H192" s="3">
        <v>28</v>
      </c>
      <c r="I192" s="3">
        <v>69</v>
      </c>
      <c r="J192" s="3" t="str">
        <f t="shared" si="2"/>
        <v>Up</v>
      </c>
    </row>
    <row r="193" spans="1:10" ht="15" thickBot="1" x14ac:dyDescent="0.35">
      <c r="A193" s="4" t="str">
        <f>B193 &amp; " " &amp; C193</f>
        <v>Dec 2015</v>
      </c>
      <c r="B193" s="4" t="s">
        <v>64</v>
      </c>
      <c r="C193" s="5">
        <v>2015</v>
      </c>
      <c r="D193" s="5">
        <v>292</v>
      </c>
      <c r="E193" s="5">
        <v>262</v>
      </c>
      <c r="F193" s="5">
        <v>271</v>
      </c>
      <c r="G193" s="5">
        <v>-30</v>
      </c>
      <c r="H193" s="5">
        <v>9</v>
      </c>
      <c r="I193" s="5">
        <v>-21</v>
      </c>
      <c r="J193" s="5" t="str">
        <f t="shared" si="2"/>
        <v>Down</v>
      </c>
    </row>
    <row r="194" spans="1:10" ht="15" thickBot="1" x14ac:dyDescent="0.35">
      <c r="A194" s="2" t="str">
        <f>B194 &amp; " " &amp; C194</f>
        <v>Jan 2016</v>
      </c>
      <c r="B194" s="2" t="s">
        <v>54</v>
      </c>
      <c r="C194" s="3">
        <v>2016</v>
      </c>
      <c r="D194" s="3">
        <v>151</v>
      </c>
      <c r="E194" s="3">
        <v>172</v>
      </c>
      <c r="F194" s="3">
        <v>168</v>
      </c>
      <c r="G194" s="3">
        <v>21</v>
      </c>
      <c r="H194" s="3">
        <v>-4</v>
      </c>
      <c r="I194" s="3">
        <v>17</v>
      </c>
      <c r="J194" s="3" t="str">
        <f t="shared" si="2"/>
        <v>Up</v>
      </c>
    </row>
    <row r="195" spans="1:10" ht="15" thickBot="1" x14ac:dyDescent="0.35">
      <c r="A195" s="4" t="str">
        <f>B195 &amp; " " &amp; C195</f>
        <v>Feb 2016</v>
      </c>
      <c r="B195" s="4" t="s">
        <v>55</v>
      </c>
      <c r="C195" s="5">
        <v>2016</v>
      </c>
      <c r="D195" s="5">
        <v>242</v>
      </c>
      <c r="E195" s="5">
        <v>245</v>
      </c>
      <c r="F195" s="5">
        <v>233</v>
      </c>
      <c r="G195" s="5">
        <v>3</v>
      </c>
      <c r="H195" s="5">
        <v>-12</v>
      </c>
      <c r="I195" s="5">
        <v>-9</v>
      </c>
      <c r="J195" s="5" t="str">
        <f t="shared" ref="J195:J258" si="3">IF(I195&lt;0,"Down","Up")</f>
        <v>Down</v>
      </c>
    </row>
    <row r="196" spans="1:10" ht="15" thickBot="1" x14ac:dyDescent="0.35">
      <c r="A196" s="2" t="str">
        <f>B196 &amp; " " &amp; C196</f>
        <v>Mar 2016</v>
      </c>
      <c r="B196" s="2" t="s">
        <v>56</v>
      </c>
      <c r="C196" s="3">
        <v>2016</v>
      </c>
      <c r="D196" s="3">
        <v>215</v>
      </c>
      <c r="E196" s="3">
        <v>208</v>
      </c>
      <c r="F196" s="3">
        <v>186</v>
      </c>
      <c r="G196" s="3">
        <v>-7</v>
      </c>
      <c r="H196" s="3">
        <v>-22</v>
      </c>
      <c r="I196" s="3">
        <v>-29</v>
      </c>
      <c r="J196" s="3" t="str">
        <f t="shared" si="3"/>
        <v>Down</v>
      </c>
    </row>
    <row r="197" spans="1:10" ht="15" thickBot="1" x14ac:dyDescent="0.35">
      <c r="A197" s="4" t="str">
        <f>B197 &amp; " " &amp; C197</f>
        <v>Apr 2016</v>
      </c>
      <c r="B197" s="4" t="s">
        <v>57</v>
      </c>
      <c r="C197" s="5">
        <v>2016</v>
      </c>
      <c r="D197" s="5">
        <v>160</v>
      </c>
      <c r="E197" s="5">
        <v>123</v>
      </c>
      <c r="F197" s="5">
        <v>144</v>
      </c>
      <c r="G197" s="5">
        <v>-37</v>
      </c>
      <c r="H197" s="5">
        <v>21</v>
      </c>
      <c r="I197" s="5">
        <v>-16</v>
      </c>
      <c r="J197" s="5" t="str">
        <f t="shared" si="3"/>
        <v>Down</v>
      </c>
    </row>
    <row r="198" spans="1:10" ht="15" thickBot="1" x14ac:dyDescent="0.35">
      <c r="A198" s="2" t="str">
        <f>B198 &amp; " " &amp; C198</f>
        <v>May 2016</v>
      </c>
      <c r="B198" s="2" t="s">
        <v>16</v>
      </c>
      <c r="C198" s="3">
        <v>2016</v>
      </c>
      <c r="D198" s="3">
        <v>38</v>
      </c>
      <c r="E198" s="3">
        <v>11</v>
      </c>
      <c r="F198" s="3">
        <v>24</v>
      </c>
      <c r="G198" s="3">
        <v>-27</v>
      </c>
      <c r="H198" s="3">
        <v>13</v>
      </c>
      <c r="I198" s="3">
        <v>-14</v>
      </c>
      <c r="J198" s="3" t="str">
        <f t="shared" si="3"/>
        <v>Down</v>
      </c>
    </row>
    <row r="199" spans="1:10" ht="15" thickBot="1" x14ac:dyDescent="0.35">
      <c r="A199" s="4" t="str">
        <f>B199 &amp; " " &amp; C199</f>
        <v>Jun 2016</v>
      </c>
      <c r="B199" s="4" t="s">
        <v>58</v>
      </c>
      <c r="C199" s="5">
        <v>2016</v>
      </c>
      <c r="D199" s="5">
        <v>287</v>
      </c>
      <c r="E199" s="5">
        <v>292</v>
      </c>
      <c r="F199" s="5">
        <v>271</v>
      </c>
      <c r="G199" s="5">
        <v>5</v>
      </c>
      <c r="H199" s="5">
        <v>-21</v>
      </c>
      <c r="I199" s="5">
        <v>-16</v>
      </c>
      <c r="J199" s="5" t="str">
        <f t="shared" si="3"/>
        <v>Down</v>
      </c>
    </row>
    <row r="200" spans="1:10" ht="15" thickBot="1" x14ac:dyDescent="0.35">
      <c r="A200" s="2" t="str">
        <f>B200 &amp; " " &amp; C200</f>
        <v>Jul 2016</v>
      </c>
      <c r="B200" s="2" t="s">
        <v>59</v>
      </c>
      <c r="C200" s="3">
        <v>2016</v>
      </c>
      <c r="D200" s="3">
        <v>255</v>
      </c>
      <c r="E200" s="3">
        <v>275</v>
      </c>
      <c r="F200" s="3">
        <v>252</v>
      </c>
      <c r="G200" s="3">
        <v>20</v>
      </c>
      <c r="H200" s="3">
        <v>-23</v>
      </c>
      <c r="I200" s="3">
        <v>-3</v>
      </c>
      <c r="J200" s="3" t="str">
        <f t="shared" si="3"/>
        <v>Down</v>
      </c>
    </row>
    <row r="201" spans="1:10" ht="15" thickBot="1" x14ac:dyDescent="0.35">
      <c r="A201" s="4" t="str">
        <f>B201 &amp; " " &amp; C201</f>
        <v>Aug 2016</v>
      </c>
      <c r="B201" s="4" t="s">
        <v>60</v>
      </c>
      <c r="C201" s="5">
        <v>2016</v>
      </c>
      <c r="D201" s="5">
        <v>151</v>
      </c>
      <c r="E201" s="5">
        <v>167</v>
      </c>
      <c r="F201" s="5">
        <v>176</v>
      </c>
      <c r="G201" s="5">
        <v>16</v>
      </c>
      <c r="H201" s="5">
        <v>9</v>
      </c>
      <c r="I201" s="5">
        <v>25</v>
      </c>
      <c r="J201" s="5" t="str">
        <f t="shared" si="3"/>
        <v>Up</v>
      </c>
    </row>
    <row r="202" spans="1:10" ht="15" thickBot="1" x14ac:dyDescent="0.35">
      <c r="A202" s="2" t="str">
        <f>B202 &amp; " " &amp; C202</f>
        <v>Sep 2016</v>
      </c>
      <c r="B202" s="2" t="s">
        <v>61</v>
      </c>
      <c r="C202" s="3">
        <v>2016</v>
      </c>
      <c r="D202" s="3">
        <v>156</v>
      </c>
      <c r="E202" s="3">
        <v>191</v>
      </c>
      <c r="F202" s="3">
        <v>208</v>
      </c>
      <c r="G202" s="3">
        <v>35</v>
      </c>
      <c r="H202" s="3">
        <v>17</v>
      </c>
      <c r="I202" s="3">
        <v>52</v>
      </c>
      <c r="J202" s="3" t="str">
        <f t="shared" si="3"/>
        <v>Up</v>
      </c>
    </row>
    <row r="203" spans="1:10" ht="15" thickBot="1" x14ac:dyDescent="0.35">
      <c r="A203" s="4" t="str">
        <f>B203 &amp; " " &amp; C203</f>
        <v>Oct 2016</v>
      </c>
      <c r="B203" s="4" t="s">
        <v>62</v>
      </c>
      <c r="C203" s="5">
        <v>2016</v>
      </c>
      <c r="D203" s="5">
        <v>161</v>
      </c>
      <c r="E203" s="5">
        <v>142</v>
      </c>
      <c r="F203" s="5">
        <v>135</v>
      </c>
      <c r="G203" s="5">
        <v>-19</v>
      </c>
      <c r="H203" s="5">
        <v>-7</v>
      </c>
      <c r="I203" s="5">
        <v>-26</v>
      </c>
      <c r="J203" s="5" t="str">
        <f t="shared" si="3"/>
        <v>Down</v>
      </c>
    </row>
    <row r="204" spans="1:10" ht="15" thickBot="1" x14ac:dyDescent="0.35">
      <c r="A204" s="2" t="str">
        <f>B204 &amp; " " &amp; C204</f>
        <v>Nov 2016</v>
      </c>
      <c r="B204" s="2" t="s">
        <v>63</v>
      </c>
      <c r="C204" s="3">
        <v>2016</v>
      </c>
      <c r="D204" s="3">
        <v>178</v>
      </c>
      <c r="E204" s="3">
        <v>204</v>
      </c>
      <c r="F204" s="3">
        <v>164</v>
      </c>
      <c r="G204" s="3">
        <v>26</v>
      </c>
      <c r="H204" s="3">
        <v>-40</v>
      </c>
      <c r="I204" s="3">
        <v>-14</v>
      </c>
      <c r="J204" s="3" t="str">
        <f t="shared" si="3"/>
        <v>Down</v>
      </c>
    </row>
    <row r="205" spans="1:10" ht="15" thickBot="1" x14ac:dyDescent="0.35">
      <c r="A205" s="4" t="str">
        <f>B205 &amp; " " &amp; C205</f>
        <v>Dec 2016</v>
      </c>
      <c r="B205" s="4" t="s">
        <v>64</v>
      </c>
      <c r="C205" s="5">
        <v>2016</v>
      </c>
      <c r="D205" s="5">
        <v>156</v>
      </c>
      <c r="E205" s="5">
        <v>157</v>
      </c>
      <c r="F205" s="5">
        <v>155</v>
      </c>
      <c r="G205" s="5">
        <v>1</v>
      </c>
      <c r="H205" s="5">
        <v>-2</v>
      </c>
      <c r="I205" s="5">
        <v>-1</v>
      </c>
      <c r="J205" s="5" t="str">
        <f t="shared" si="3"/>
        <v>Down</v>
      </c>
    </row>
    <row r="206" spans="1:10" ht="15" thickBot="1" x14ac:dyDescent="0.35">
      <c r="A206" s="2" t="str">
        <f>B206 &amp; " " &amp; C206</f>
        <v>Jan 2017</v>
      </c>
      <c r="B206" s="2" t="s">
        <v>54</v>
      </c>
      <c r="C206" s="3">
        <v>2017</v>
      </c>
      <c r="D206" s="3">
        <v>227</v>
      </c>
      <c r="E206" s="3">
        <v>238</v>
      </c>
      <c r="F206" s="3">
        <v>216</v>
      </c>
      <c r="G206" s="3">
        <v>11</v>
      </c>
      <c r="H206" s="3">
        <v>-22</v>
      </c>
      <c r="I206" s="3">
        <v>-11</v>
      </c>
      <c r="J206" s="3" t="str">
        <f t="shared" si="3"/>
        <v>Down</v>
      </c>
    </row>
    <row r="207" spans="1:10" ht="15" thickBot="1" x14ac:dyDescent="0.35">
      <c r="A207" s="4" t="str">
        <f>B207 &amp; " " &amp; C207</f>
        <v>Feb 2017</v>
      </c>
      <c r="B207" s="4" t="s">
        <v>55</v>
      </c>
      <c r="C207" s="5">
        <v>2017</v>
      </c>
      <c r="D207" s="5">
        <v>235</v>
      </c>
      <c r="E207" s="5">
        <v>219</v>
      </c>
      <c r="F207" s="5">
        <v>232</v>
      </c>
      <c r="G207" s="5">
        <v>-16</v>
      </c>
      <c r="H207" s="5">
        <v>13</v>
      </c>
      <c r="I207" s="5">
        <v>-3</v>
      </c>
      <c r="J207" s="5" t="str">
        <f t="shared" si="3"/>
        <v>Down</v>
      </c>
    </row>
    <row r="208" spans="1:10" ht="15" thickBot="1" x14ac:dyDescent="0.35">
      <c r="A208" s="2" t="str">
        <f>B208 &amp; " " &amp; C208</f>
        <v>Mar 2017</v>
      </c>
      <c r="B208" s="2" t="s">
        <v>56</v>
      </c>
      <c r="C208" s="3">
        <v>2017</v>
      </c>
      <c r="D208" s="3">
        <v>98</v>
      </c>
      <c r="E208" s="3">
        <v>79</v>
      </c>
      <c r="F208" s="3">
        <v>50</v>
      </c>
      <c r="G208" s="3">
        <v>-19</v>
      </c>
      <c r="H208" s="3">
        <v>-29</v>
      </c>
      <c r="I208" s="3">
        <v>-48</v>
      </c>
      <c r="J208" s="3" t="str">
        <f t="shared" si="3"/>
        <v>Down</v>
      </c>
    </row>
    <row r="209" spans="1:10" ht="15" thickBot="1" x14ac:dyDescent="0.35">
      <c r="A209" s="4" t="str">
        <f>B209 &amp; " " &amp; C209</f>
        <v>Apr 2017</v>
      </c>
      <c r="B209" s="4" t="s">
        <v>57</v>
      </c>
      <c r="C209" s="5">
        <v>2017</v>
      </c>
      <c r="D209" s="5">
        <v>211</v>
      </c>
      <c r="E209" s="5">
        <v>174</v>
      </c>
      <c r="F209" s="5">
        <v>207</v>
      </c>
      <c r="G209" s="5">
        <v>-37</v>
      </c>
      <c r="H209" s="5">
        <v>33</v>
      </c>
      <c r="I209" s="5">
        <v>-4</v>
      </c>
      <c r="J209" s="5" t="str">
        <f t="shared" si="3"/>
        <v>Down</v>
      </c>
    </row>
    <row r="210" spans="1:10" ht="15" thickBot="1" x14ac:dyDescent="0.35">
      <c r="A210" s="2" t="str">
        <f>B210 &amp; " " &amp; C210</f>
        <v>May 2017</v>
      </c>
      <c r="B210" s="2" t="s">
        <v>16</v>
      </c>
      <c r="C210" s="3">
        <v>2017</v>
      </c>
      <c r="D210" s="3">
        <v>138</v>
      </c>
      <c r="E210" s="3">
        <v>152</v>
      </c>
      <c r="F210" s="3">
        <v>145</v>
      </c>
      <c r="G210" s="3">
        <v>14</v>
      </c>
      <c r="H210" s="3">
        <v>-7</v>
      </c>
      <c r="I210" s="3">
        <v>7</v>
      </c>
      <c r="J210" s="3" t="str">
        <f t="shared" si="3"/>
        <v>Up</v>
      </c>
    </row>
    <row r="211" spans="1:10" ht="15" thickBot="1" x14ac:dyDescent="0.35">
      <c r="A211" s="4" t="str">
        <f>B211 &amp; " " &amp; C211</f>
        <v>Jun 2017</v>
      </c>
      <c r="B211" s="4" t="s">
        <v>58</v>
      </c>
      <c r="C211" s="5">
        <v>2017</v>
      </c>
      <c r="D211" s="5">
        <v>222</v>
      </c>
      <c r="E211" s="5">
        <v>231</v>
      </c>
      <c r="F211" s="5">
        <v>210</v>
      </c>
      <c r="G211" s="5">
        <v>9</v>
      </c>
      <c r="H211" s="5">
        <v>-21</v>
      </c>
      <c r="I211" s="5">
        <v>-12</v>
      </c>
      <c r="J211" s="5" t="str">
        <f t="shared" si="3"/>
        <v>Down</v>
      </c>
    </row>
    <row r="212" spans="1:10" ht="15" thickBot="1" x14ac:dyDescent="0.35">
      <c r="A212" s="2" t="str">
        <f>B212 &amp; " " &amp; C212</f>
        <v>Jul 2017</v>
      </c>
      <c r="B212" s="2" t="s">
        <v>59</v>
      </c>
      <c r="C212" s="3">
        <v>2017</v>
      </c>
      <c r="D212" s="3">
        <v>209</v>
      </c>
      <c r="E212" s="3">
        <v>189</v>
      </c>
      <c r="F212" s="3">
        <v>138</v>
      </c>
      <c r="G212" s="3">
        <v>-20</v>
      </c>
      <c r="H212" s="3">
        <v>-51</v>
      </c>
      <c r="I212" s="3">
        <v>-71</v>
      </c>
      <c r="J212" s="3" t="str">
        <f t="shared" si="3"/>
        <v>Down</v>
      </c>
    </row>
    <row r="213" spans="1:10" ht="15" thickBot="1" x14ac:dyDescent="0.35">
      <c r="A213" s="4" t="str">
        <f>B213 &amp; " " &amp; C213</f>
        <v>Aug 2017</v>
      </c>
      <c r="B213" s="4" t="s">
        <v>60</v>
      </c>
      <c r="C213" s="5">
        <v>2017</v>
      </c>
      <c r="D213" s="5">
        <v>156</v>
      </c>
      <c r="E213" s="5">
        <v>169</v>
      </c>
      <c r="F213" s="5">
        <v>208</v>
      </c>
      <c r="G213" s="5">
        <v>13</v>
      </c>
      <c r="H213" s="5">
        <v>39</v>
      </c>
      <c r="I213" s="5">
        <v>52</v>
      </c>
      <c r="J213" s="5" t="str">
        <f t="shared" si="3"/>
        <v>Up</v>
      </c>
    </row>
    <row r="214" spans="1:10" ht="15" thickBot="1" x14ac:dyDescent="0.35">
      <c r="A214" s="2" t="str">
        <f>B214 &amp; " " &amp; C214</f>
        <v>Sep 2017</v>
      </c>
      <c r="B214" s="2" t="s">
        <v>61</v>
      </c>
      <c r="C214" s="3">
        <v>2017</v>
      </c>
      <c r="D214" s="3">
        <v>-33</v>
      </c>
      <c r="E214" s="3">
        <v>18</v>
      </c>
      <c r="F214" s="3">
        <v>38</v>
      </c>
      <c r="G214" s="3">
        <v>51</v>
      </c>
      <c r="H214" s="3">
        <v>20</v>
      </c>
      <c r="I214" s="3">
        <v>71</v>
      </c>
      <c r="J214" s="3" t="str">
        <f t="shared" si="3"/>
        <v>Up</v>
      </c>
    </row>
    <row r="215" spans="1:10" ht="15" thickBot="1" x14ac:dyDescent="0.35">
      <c r="A215" s="4" t="str">
        <f>B215 &amp; " " &amp; C215</f>
        <v>Oct 2017</v>
      </c>
      <c r="B215" s="4" t="s">
        <v>62</v>
      </c>
      <c r="C215" s="5">
        <v>2017</v>
      </c>
      <c r="D215" s="5">
        <v>261</v>
      </c>
      <c r="E215" s="5">
        <v>244</v>
      </c>
      <c r="F215" s="5">
        <v>211</v>
      </c>
      <c r="G215" s="5">
        <v>-17</v>
      </c>
      <c r="H215" s="5">
        <v>-33</v>
      </c>
      <c r="I215" s="5">
        <v>-50</v>
      </c>
      <c r="J215" s="5" t="str">
        <f t="shared" si="3"/>
        <v>Down</v>
      </c>
    </row>
    <row r="216" spans="1:10" ht="15" thickBot="1" x14ac:dyDescent="0.35">
      <c r="A216" s="2" t="str">
        <f>B216 &amp; " " &amp; C216</f>
        <v>Nov 2017</v>
      </c>
      <c r="B216" s="2" t="s">
        <v>63</v>
      </c>
      <c r="C216" s="3">
        <v>2017</v>
      </c>
      <c r="D216" s="3">
        <v>228</v>
      </c>
      <c r="E216" s="3">
        <v>252</v>
      </c>
      <c r="F216" s="3">
        <v>216</v>
      </c>
      <c r="G216" s="3">
        <v>24</v>
      </c>
      <c r="H216" s="3">
        <v>-36</v>
      </c>
      <c r="I216" s="3">
        <v>-12</v>
      </c>
      <c r="J216" s="3" t="str">
        <f t="shared" si="3"/>
        <v>Down</v>
      </c>
    </row>
    <row r="217" spans="1:10" ht="15" thickBot="1" x14ac:dyDescent="0.35">
      <c r="A217" s="4" t="str">
        <f>B217 &amp; " " &amp; C217</f>
        <v>Dec 2017</v>
      </c>
      <c r="B217" s="4" t="s">
        <v>64</v>
      </c>
      <c r="C217" s="5">
        <v>2017</v>
      </c>
      <c r="D217" s="5">
        <v>148</v>
      </c>
      <c r="E217" s="5">
        <v>160</v>
      </c>
      <c r="F217" s="5">
        <v>175</v>
      </c>
      <c r="G217" s="5">
        <v>12</v>
      </c>
      <c r="H217" s="5">
        <v>15</v>
      </c>
      <c r="I217" s="5">
        <v>27</v>
      </c>
      <c r="J217" s="5" t="str">
        <f t="shared" si="3"/>
        <v>Up</v>
      </c>
    </row>
    <row r="218" spans="1:10" ht="15" thickBot="1" x14ac:dyDescent="0.35">
      <c r="A218" s="2" t="str">
        <f>B218 &amp; " " &amp; C218</f>
        <v>Jan 2018</v>
      </c>
      <c r="B218" s="2" t="s">
        <v>54</v>
      </c>
      <c r="C218" s="3">
        <v>2018</v>
      </c>
      <c r="D218" s="3">
        <v>200</v>
      </c>
      <c r="E218" s="3">
        <v>239</v>
      </c>
      <c r="F218" s="3">
        <v>176</v>
      </c>
      <c r="G218" s="3">
        <v>39</v>
      </c>
      <c r="H218" s="3">
        <v>-63</v>
      </c>
      <c r="I218" s="3">
        <v>-24</v>
      </c>
      <c r="J218" s="3" t="str">
        <f t="shared" si="3"/>
        <v>Down</v>
      </c>
    </row>
    <row r="219" spans="1:10" ht="15" thickBot="1" x14ac:dyDescent="0.35">
      <c r="A219" s="4" t="str">
        <f>B219 &amp; " " &amp; C219</f>
        <v>Feb 2018</v>
      </c>
      <c r="B219" s="4" t="s">
        <v>55</v>
      </c>
      <c r="C219" s="5">
        <v>2018</v>
      </c>
      <c r="D219" s="5">
        <v>313</v>
      </c>
      <c r="E219" s="5">
        <v>326</v>
      </c>
      <c r="F219" s="5">
        <v>324</v>
      </c>
      <c r="G219" s="5">
        <v>13</v>
      </c>
      <c r="H219" s="5">
        <v>-2</v>
      </c>
      <c r="I219" s="5">
        <v>11</v>
      </c>
      <c r="J219" s="5" t="str">
        <f t="shared" si="3"/>
        <v>Up</v>
      </c>
    </row>
    <row r="220" spans="1:10" ht="15" thickBot="1" x14ac:dyDescent="0.35">
      <c r="A220" s="2" t="str">
        <f>B220 &amp; " " &amp; C220</f>
        <v>Mar 2018</v>
      </c>
      <c r="B220" s="2" t="s">
        <v>56</v>
      </c>
      <c r="C220" s="3">
        <v>2018</v>
      </c>
      <c r="D220" s="3">
        <v>103</v>
      </c>
      <c r="E220" s="3">
        <v>135</v>
      </c>
      <c r="F220" s="3">
        <v>155</v>
      </c>
      <c r="G220" s="3">
        <v>32</v>
      </c>
      <c r="H220" s="3">
        <v>20</v>
      </c>
      <c r="I220" s="3">
        <v>52</v>
      </c>
      <c r="J220" s="3" t="str">
        <f t="shared" si="3"/>
        <v>Up</v>
      </c>
    </row>
    <row r="221" spans="1:10" ht="15" thickBot="1" x14ac:dyDescent="0.35">
      <c r="A221" s="4" t="str">
        <f>B221 &amp; " " &amp; C221</f>
        <v>Apr 2018</v>
      </c>
      <c r="B221" s="4" t="s">
        <v>57</v>
      </c>
      <c r="C221" s="5">
        <v>2018</v>
      </c>
      <c r="D221" s="5">
        <v>164</v>
      </c>
      <c r="E221" s="5">
        <v>159</v>
      </c>
      <c r="F221" s="5">
        <v>175</v>
      </c>
      <c r="G221" s="5">
        <v>-5</v>
      </c>
      <c r="H221" s="5">
        <v>16</v>
      </c>
      <c r="I221" s="5">
        <v>11</v>
      </c>
      <c r="J221" s="5" t="str">
        <f t="shared" si="3"/>
        <v>Up</v>
      </c>
    </row>
    <row r="222" spans="1:10" ht="15" thickBot="1" x14ac:dyDescent="0.35">
      <c r="A222" s="2" t="str">
        <f>B222 &amp; " " &amp; C222</f>
        <v>May 2018</v>
      </c>
      <c r="B222" s="2" t="s">
        <v>16</v>
      </c>
      <c r="C222" s="3">
        <v>2018</v>
      </c>
      <c r="D222" s="3">
        <v>223</v>
      </c>
      <c r="E222" s="3">
        <v>244</v>
      </c>
      <c r="F222" s="3">
        <v>268</v>
      </c>
      <c r="G222" s="3">
        <v>21</v>
      </c>
      <c r="H222" s="3">
        <v>24</v>
      </c>
      <c r="I222" s="3">
        <v>45</v>
      </c>
      <c r="J222" s="3" t="str">
        <f t="shared" si="3"/>
        <v>Up</v>
      </c>
    </row>
    <row r="223" spans="1:10" ht="15" thickBot="1" x14ac:dyDescent="0.35">
      <c r="A223" s="4" t="str">
        <f>B223 &amp; " " &amp; C223</f>
        <v>Jun 2018</v>
      </c>
      <c r="B223" s="4" t="s">
        <v>58</v>
      </c>
      <c r="C223" s="5">
        <v>2018</v>
      </c>
      <c r="D223" s="5">
        <v>213</v>
      </c>
      <c r="E223" s="5">
        <v>248</v>
      </c>
      <c r="F223" s="5">
        <v>208</v>
      </c>
      <c r="G223" s="5">
        <v>35</v>
      </c>
      <c r="H223" s="5">
        <v>-40</v>
      </c>
      <c r="I223" s="5">
        <v>-5</v>
      </c>
      <c r="J223" s="5" t="str">
        <f t="shared" si="3"/>
        <v>Down</v>
      </c>
    </row>
    <row r="224" spans="1:10" ht="15" thickBot="1" x14ac:dyDescent="0.35">
      <c r="A224" s="2" t="str">
        <f>B224 &amp; " " &amp; C224</f>
        <v>Jul 2018</v>
      </c>
      <c r="B224" s="2" t="s">
        <v>59</v>
      </c>
      <c r="C224" s="3">
        <v>2018</v>
      </c>
      <c r="D224" s="3">
        <v>157</v>
      </c>
      <c r="E224" s="3">
        <v>147</v>
      </c>
      <c r="F224" s="3">
        <v>165</v>
      </c>
      <c r="G224" s="3">
        <v>-10</v>
      </c>
      <c r="H224" s="3">
        <v>18</v>
      </c>
      <c r="I224" s="3">
        <v>8</v>
      </c>
      <c r="J224" s="3" t="str">
        <f t="shared" si="3"/>
        <v>Up</v>
      </c>
    </row>
    <row r="225" spans="1:10" ht="15" thickBot="1" x14ac:dyDescent="0.35">
      <c r="A225" s="4" t="str">
        <f>B225 &amp; " " &amp; C225</f>
        <v>Aug 2018</v>
      </c>
      <c r="B225" s="4" t="s">
        <v>60</v>
      </c>
      <c r="C225" s="5">
        <v>2018</v>
      </c>
      <c r="D225" s="5">
        <v>201</v>
      </c>
      <c r="E225" s="5">
        <v>270</v>
      </c>
      <c r="F225" s="5">
        <v>286</v>
      </c>
      <c r="G225" s="5">
        <v>69</v>
      </c>
      <c r="H225" s="5">
        <v>16</v>
      </c>
      <c r="I225" s="5">
        <v>85</v>
      </c>
      <c r="J225" s="5" t="str">
        <f t="shared" si="3"/>
        <v>Up</v>
      </c>
    </row>
    <row r="226" spans="1:10" ht="15" thickBot="1" x14ac:dyDescent="0.35">
      <c r="A226" s="2" t="str">
        <f>B226 &amp; " " &amp; C226</f>
        <v>Sep 2018</v>
      </c>
      <c r="B226" s="2" t="s">
        <v>61</v>
      </c>
      <c r="C226" s="3">
        <v>2018</v>
      </c>
      <c r="D226" s="3">
        <v>134</v>
      </c>
      <c r="E226" s="3">
        <v>118</v>
      </c>
      <c r="F226" s="3">
        <v>119</v>
      </c>
      <c r="G226" s="3">
        <v>-16</v>
      </c>
      <c r="H226" s="3">
        <v>1</v>
      </c>
      <c r="I226" s="3">
        <v>-15</v>
      </c>
      <c r="J226" s="3" t="str">
        <f t="shared" si="3"/>
        <v>Down</v>
      </c>
    </row>
    <row r="227" spans="1:10" ht="15" thickBot="1" x14ac:dyDescent="0.35">
      <c r="A227" s="4" t="str">
        <f>B227 &amp; " " &amp; C227</f>
        <v>Oct 2018</v>
      </c>
      <c r="B227" s="4" t="s">
        <v>62</v>
      </c>
      <c r="C227" s="5">
        <v>2018</v>
      </c>
      <c r="D227" s="5">
        <v>250</v>
      </c>
      <c r="E227" s="5">
        <v>237</v>
      </c>
      <c r="F227" s="5">
        <v>274</v>
      </c>
      <c r="G227" s="5">
        <v>-13</v>
      </c>
      <c r="H227" s="5">
        <v>37</v>
      </c>
      <c r="I227" s="5">
        <v>24</v>
      </c>
      <c r="J227" s="5" t="str">
        <f t="shared" si="3"/>
        <v>Up</v>
      </c>
    </row>
    <row r="228" spans="1:10" ht="15" thickBot="1" x14ac:dyDescent="0.35">
      <c r="A228" s="2" t="str">
        <f>B228 &amp; " " &amp; C228</f>
        <v>Nov 2018</v>
      </c>
      <c r="B228" s="2" t="s">
        <v>63</v>
      </c>
      <c r="C228" s="3">
        <v>2018</v>
      </c>
      <c r="D228" s="3">
        <v>155</v>
      </c>
      <c r="E228" s="3">
        <v>176</v>
      </c>
      <c r="F228" s="3">
        <v>196</v>
      </c>
      <c r="G228" s="3">
        <v>21</v>
      </c>
      <c r="H228" s="3">
        <v>20</v>
      </c>
      <c r="I228" s="3">
        <v>41</v>
      </c>
      <c r="J228" s="3" t="str">
        <f t="shared" si="3"/>
        <v>Up</v>
      </c>
    </row>
    <row r="229" spans="1:10" ht="15" thickBot="1" x14ac:dyDescent="0.35">
      <c r="A229" s="4" t="str">
        <f>B229 &amp; " " &amp; C229</f>
        <v>Dec 2018</v>
      </c>
      <c r="B229" s="4" t="s">
        <v>64</v>
      </c>
      <c r="C229" s="5">
        <v>2018</v>
      </c>
      <c r="D229" s="5">
        <v>312</v>
      </c>
      <c r="E229" s="5">
        <v>222</v>
      </c>
      <c r="F229" s="5">
        <v>227</v>
      </c>
      <c r="G229" s="5">
        <v>-90</v>
      </c>
      <c r="H229" s="5">
        <v>5</v>
      </c>
      <c r="I229" s="5">
        <v>-85</v>
      </c>
      <c r="J229" s="5" t="str">
        <f t="shared" si="3"/>
        <v>Down</v>
      </c>
    </row>
    <row r="230" spans="1:10" ht="15" thickBot="1" x14ac:dyDescent="0.35">
      <c r="A230" s="2" t="str">
        <f>B230 &amp; " " &amp; C230</f>
        <v>Jan 2019</v>
      </c>
      <c r="B230" s="2" t="s">
        <v>54</v>
      </c>
      <c r="C230" s="3">
        <v>2019</v>
      </c>
      <c r="D230" s="3">
        <v>304</v>
      </c>
      <c r="E230" s="3">
        <v>311</v>
      </c>
      <c r="F230" s="3">
        <v>312</v>
      </c>
      <c r="G230" s="3">
        <v>7</v>
      </c>
      <c r="H230" s="3">
        <v>1</v>
      </c>
      <c r="I230" s="3">
        <v>8</v>
      </c>
      <c r="J230" s="3" t="str">
        <f t="shared" si="3"/>
        <v>Up</v>
      </c>
    </row>
    <row r="231" spans="1:10" ht="15" thickBot="1" x14ac:dyDescent="0.35">
      <c r="A231" s="4" t="str">
        <f>B231 &amp; " " &amp; C231</f>
        <v>Feb 2019</v>
      </c>
      <c r="B231" s="4" t="s">
        <v>55</v>
      </c>
      <c r="C231" s="5">
        <v>2019</v>
      </c>
      <c r="D231" s="5">
        <v>20</v>
      </c>
      <c r="E231" s="5">
        <v>33</v>
      </c>
      <c r="F231" s="5">
        <v>56</v>
      </c>
      <c r="G231" s="5">
        <v>13</v>
      </c>
      <c r="H231" s="5">
        <v>23</v>
      </c>
      <c r="I231" s="5">
        <v>36</v>
      </c>
      <c r="J231" s="5" t="str">
        <f t="shared" si="3"/>
        <v>Up</v>
      </c>
    </row>
    <row r="232" spans="1:10" ht="15" thickBot="1" x14ac:dyDescent="0.35">
      <c r="A232" s="2" t="str">
        <f>B232 &amp; " " &amp; C232</f>
        <v>Mar 2019</v>
      </c>
      <c r="B232" s="2" t="s">
        <v>56</v>
      </c>
      <c r="C232" s="3">
        <v>2019</v>
      </c>
      <c r="D232" s="3">
        <v>196</v>
      </c>
      <c r="E232" s="3">
        <v>189</v>
      </c>
      <c r="F232" s="3">
        <v>153</v>
      </c>
      <c r="G232" s="3">
        <v>-7</v>
      </c>
      <c r="H232" s="3">
        <v>-36</v>
      </c>
      <c r="I232" s="3">
        <v>-43</v>
      </c>
      <c r="J232" s="3" t="str">
        <f t="shared" si="3"/>
        <v>Down</v>
      </c>
    </row>
    <row r="233" spans="1:10" ht="15" thickBot="1" x14ac:dyDescent="0.35">
      <c r="A233" s="4" t="str">
        <f>B233 &amp; " " &amp; C233</f>
        <v>Apr 2019</v>
      </c>
      <c r="B233" s="4" t="s">
        <v>57</v>
      </c>
      <c r="C233" s="5">
        <v>2019</v>
      </c>
      <c r="D233" s="5">
        <v>263</v>
      </c>
      <c r="E233" s="5">
        <v>224</v>
      </c>
      <c r="F233" s="5">
        <v>216</v>
      </c>
      <c r="G233" s="5">
        <v>-39</v>
      </c>
      <c r="H233" s="5">
        <v>-8</v>
      </c>
      <c r="I233" s="5">
        <v>-47</v>
      </c>
      <c r="J233" s="5" t="str">
        <f t="shared" si="3"/>
        <v>Down</v>
      </c>
    </row>
    <row r="234" spans="1:10" ht="15" thickBot="1" x14ac:dyDescent="0.35">
      <c r="A234" s="2" t="str">
        <f>B234 &amp; " " &amp; C234</f>
        <v>May 2019</v>
      </c>
      <c r="B234" s="2" t="s">
        <v>16</v>
      </c>
      <c r="C234" s="3">
        <v>2019</v>
      </c>
      <c r="D234" s="3">
        <v>75</v>
      </c>
      <c r="E234" s="3">
        <v>72</v>
      </c>
      <c r="F234" s="3">
        <v>62</v>
      </c>
      <c r="G234" s="3">
        <v>-3</v>
      </c>
      <c r="H234" s="3">
        <v>-10</v>
      </c>
      <c r="I234" s="3">
        <v>-13</v>
      </c>
      <c r="J234" s="3" t="str">
        <f t="shared" si="3"/>
        <v>Down</v>
      </c>
    </row>
    <row r="235" spans="1:10" ht="15" thickBot="1" x14ac:dyDescent="0.35">
      <c r="A235" s="4" t="str">
        <f>B235 &amp; " " &amp; C235</f>
        <v>Jun 2019</v>
      </c>
      <c r="B235" s="4" t="s">
        <v>58</v>
      </c>
      <c r="C235" s="5">
        <v>2019</v>
      </c>
      <c r="D235" s="5">
        <v>224</v>
      </c>
      <c r="E235" s="5">
        <v>193</v>
      </c>
      <c r="F235" s="5">
        <v>178</v>
      </c>
      <c r="G235" s="5">
        <v>-31</v>
      </c>
      <c r="H235" s="5">
        <v>-15</v>
      </c>
      <c r="I235" s="5">
        <v>-46</v>
      </c>
      <c r="J235" s="5" t="str">
        <f t="shared" si="3"/>
        <v>Down</v>
      </c>
    </row>
    <row r="236" spans="1:10" ht="15" thickBot="1" x14ac:dyDescent="0.35">
      <c r="A236" s="2" t="str">
        <f>B236 &amp; " " &amp; C236</f>
        <v>Jul 2019</v>
      </c>
      <c r="B236" s="2" t="s">
        <v>59</v>
      </c>
      <c r="C236" s="3">
        <v>2019</v>
      </c>
      <c r="D236" s="3">
        <v>164</v>
      </c>
      <c r="E236" s="3">
        <v>159</v>
      </c>
      <c r="F236" s="3">
        <v>166</v>
      </c>
      <c r="G236" s="3">
        <v>-5</v>
      </c>
      <c r="H236" s="3">
        <v>7</v>
      </c>
      <c r="I236" s="3">
        <v>2</v>
      </c>
      <c r="J236" s="3" t="str">
        <f t="shared" si="3"/>
        <v>Up</v>
      </c>
    </row>
    <row r="237" spans="1:10" ht="15" thickBot="1" x14ac:dyDescent="0.35">
      <c r="A237" s="4" t="str">
        <f>B237 &amp; " " &amp; C237</f>
        <v>Aug 2019</v>
      </c>
      <c r="B237" s="4" t="s">
        <v>60</v>
      </c>
      <c r="C237" s="5">
        <v>2019</v>
      </c>
      <c r="D237" s="5">
        <v>130</v>
      </c>
      <c r="E237" s="5">
        <v>168</v>
      </c>
      <c r="F237" s="5">
        <v>219</v>
      </c>
      <c r="G237" s="5">
        <v>38</v>
      </c>
      <c r="H237" s="5">
        <v>51</v>
      </c>
      <c r="I237" s="5">
        <v>89</v>
      </c>
      <c r="J237" s="5" t="str">
        <f t="shared" si="3"/>
        <v>Up</v>
      </c>
    </row>
    <row r="238" spans="1:10" ht="15" thickBot="1" x14ac:dyDescent="0.35">
      <c r="A238" s="2" t="str">
        <f>B238 &amp; " " &amp; C238</f>
        <v>Sep 2019</v>
      </c>
      <c r="B238" s="2" t="s">
        <v>61</v>
      </c>
      <c r="C238" s="3">
        <v>2019</v>
      </c>
      <c r="D238" s="3">
        <v>136</v>
      </c>
      <c r="E238" s="3">
        <v>180</v>
      </c>
      <c r="F238" s="3">
        <v>193</v>
      </c>
      <c r="G238" s="3">
        <v>44</v>
      </c>
      <c r="H238" s="3">
        <v>13</v>
      </c>
      <c r="I238" s="3">
        <v>57</v>
      </c>
      <c r="J238" s="3" t="str">
        <f t="shared" si="3"/>
        <v>Up</v>
      </c>
    </row>
    <row r="239" spans="1:10" ht="15" thickBot="1" x14ac:dyDescent="0.35">
      <c r="A239" s="4" t="str">
        <f>B239 &amp; " " &amp; C239</f>
        <v>Oct 2019</v>
      </c>
      <c r="B239" s="4" t="s">
        <v>62</v>
      </c>
      <c r="C239" s="5">
        <v>2019</v>
      </c>
      <c r="D239" s="5">
        <v>128</v>
      </c>
      <c r="E239" s="5">
        <v>156</v>
      </c>
      <c r="F239" s="5">
        <v>152</v>
      </c>
      <c r="G239" s="5">
        <v>28</v>
      </c>
      <c r="H239" s="5">
        <v>-4</v>
      </c>
      <c r="I239" s="5">
        <v>24</v>
      </c>
      <c r="J239" s="5" t="str">
        <f t="shared" si="3"/>
        <v>Up</v>
      </c>
    </row>
    <row r="240" spans="1:10" ht="15" thickBot="1" x14ac:dyDescent="0.35">
      <c r="A240" s="2" t="str">
        <f>B240 &amp; " " &amp; C240</f>
        <v>Nov 2019</v>
      </c>
      <c r="B240" s="2" t="s">
        <v>63</v>
      </c>
      <c r="C240" s="3">
        <v>2019</v>
      </c>
      <c r="D240" s="3">
        <v>266</v>
      </c>
      <c r="E240" s="3">
        <v>256</v>
      </c>
      <c r="F240" s="3">
        <v>261</v>
      </c>
      <c r="G240" s="3">
        <v>-10</v>
      </c>
      <c r="H240" s="3">
        <v>5</v>
      </c>
      <c r="I240" s="3">
        <v>-5</v>
      </c>
      <c r="J240" s="3" t="str">
        <f t="shared" si="3"/>
        <v>Down</v>
      </c>
    </row>
    <row r="241" spans="1:10" ht="15" thickBot="1" x14ac:dyDescent="0.35">
      <c r="A241" s="4" t="str">
        <f>B241 &amp; " " &amp; C241</f>
        <v>Dec 2019</v>
      </c>
      <c r="B241" s="4" t="s">
        <v>64</v>
      </c>
      <c r="C241" s="5">
        <v>2019</v>
      </c>
      <c r="D241" s="5">
        <v>145</v>
      </c>
      <c r="E241" s="5">
        <v>147</v>
      </c>
      <c r="F241" s="5">
        <v>184</v>
      </c>
      <c r="G241" s="5">
        <v>2</v>
      </c>
      <c r="H241" s="5">
        <v>37</v>
      </c>
      <c r="I241" s="5">
        <v>39</v>
      </c>
      <c r="J241" s="5" t="str">
        <f t="shared" si="3"/>
        <v>Up</v>
      </c>
    </row>
    <row r="242" spans="1:10" ht="15" thickBot="1" x14ac:dyDescent="0.35">
      <c r="A242" s="2" t="str">
        <f>B242 &amp; " " &amp; C242</f>
        <v>Jan 2020</v>
      </c>
      <c r="B242" s="2" t="s">
        <v>54</v>
      </c>
      <c r="C242" s="3">
        <v>2020</v>
      </c>
      <c r="D242" s="3">
        <v>225</v>
      </c>
      <c r="E242" s="3">
        <v>273</v>
      </c>
      <c r="F242" s="3">
        <v>214</v>
      </c>
      <c r="G242" s="3">
        <v>48</v>
      </c>
      <c r="H242" s="3">
        <v>-59</v>
      </c>
      <c r="I242" s="3">
        <v>-11</v>
      </c>
      <c r="J242" s="3" t="str">
        <f t="shared" si="3"/>
        <v>Down</v>
      </c>
    </row>
    <row r="243" spans="1:10" ht="15" thickBot="1" x14ac:dyDescent="0.35">
      <c r="A243" s="4" t="str">
        <f>B243 &amp; " " &amp; C243</f>
        <v>Feb 2020</v>
      </c>
      <c r="B243" s="4" t="s">
        <v>55</v>
      </c>
      <c r="C243" s="5">
        <v>2020</v>
      </c>
      <c r="D243" s="5">
        <v>273</v>
      </c>
      <c r="E243" s="5">
        <v>275</v>
      </c>
      <c r="F243" s="5">
        <v>251</v>
      </c>
      <c r="G243" s="5">
        <v>2</v>
      </c>
      <c r="H243" s="5">
        <v>-24</v>
      </c>
      <c r="I243" s="5">
        <v>-22</v>
      </c>
      <c r="J243" s="5" t="str">
        <f t="shared" si="3"/>
        <v>Down</v>
      </c>
    </row>
    <row r="244" spans="1:10" ht="15" thickBot="1" x14ac:dyDescent="0.35">
      <c r="A244" s="2" t="str">
        <f>B244 &amp; " " &amp; C244</f>
        <v>Mar 2020</v>
      </c>
      <c r="B244" s="2" t="s">
        <v>56</v>
      </c>
      <c r="C244" s="3">
        <v>2020</v>
      </c>
      <c r="D244" s="3">
        <v>-701</v>
      </c>
      <c r="E244" s="3">
        <v>-881</v>
      </c>
      <c r="F244" s="3">
        <v>-1373</v>
      </c>
      <c r="G244" s="3">
        <v>-180</v>
      </c>
      <c r="H244" s="3">
        <v>-492</v>
      </c>
      <c r="I244" s="3">
        <v>-672</v>
      </c>
      <c r="J244" s="3" t="str">
        <f t="shared" si="3"/>
        <v>Down</v>
      </c>
    </row>
    <row r="245" spans="1:10" ht="15" thickBot="1" x14ac:dyDescent="0.35">
      <c r="A245" s="4" t="str">
        <f>B245 &amp; " " &amp; C245</f>
        <v>Apr 2020</v>
      </c>
      <c r="B245" s="4" t="s">
        <v>57</v>
      </c>
      <c r="C245" s="5">
        <v>2020</v>
      </c>
      <c r="D245" s="5">
        <v>-20537</v>
      </c>
      <c r="E245" s="5">
        <v>-20687</v>
      </c>
      <c r="F245" s="5">
        <v>-20787</v>
      </c>
      <c r="G245" s="5">
        <v>-150</v>
      </c>
      <c r="H245" s="5">
        <v>-100</v>
      </c>
      <c r="I245" s="5">
        <v>-250</v>
      </c>
      <c r="J245" s="5" t="str">
        <f t="shared" si="3"/>
        <v>Down</v>
      </c>
    </row>
    <row r="246" spans="1:10" ht="15" thickBot="1" x14ac:dyDescent="0.35">
      <c r="A246" s="2" t="str">
        <f>B246 &amp; " " &amp; C246</f>
        <v>May 2020</v>
      </c>
      <c r="B246" s="2" t="s">
        <v>16</v>
      </c>
      <c r="C246" s="3">
        <v>2020</v>
      </c>
      <c r="D246" s="3">
        <v>2509</v>
      </c>
      <c r="E246" s="3">
        <v>2699</v>
      </c>
      <c r="F246" s="3">
        <v>2725</v>
      </c>
      <c r="G246" s="3">
        <v>190</v>
      </c>
      <c r="H246" s="3">
        <v>26</v>
      </c>
      <c r="I246" s="3">
        <v>216</v>
      </c>
      <c r="J246" s="3" t="str">
        <f t="shared" si="3"/>
        <v>Up</v>
      </c>
    </row>
    <row r="247" spans="1:10" ht="15" thickBot="1" x14ac:dyDescent="0.35">
      <c r="A247" s="4" t="str">
        <f>B247 &amp; " " &amp; C247</f>
        <v>Jun 2020</v>
      </c>
      <c r="B247" s="4" t="s">
        <v>58</v>
      </c>
      <c r="C247" s="5">
        <v>2020</v>
      </c>
      <c r="D247" s="5">
        <v>4800</v>
      </c>
      <c r="E247" s="5">
        <v>4791</v>
      </c>
      <c r="F247" s="5">
        <v>4781</v>
      </c>
      <c r="G247" s="5">
        <v>-9</v>
      </c>
      <c r="H247" s="5">
        <v>-10</v>
      </c>
      <c r="I247" s="5">
        <v>-19</v>
      </c>
      <c r="J247" s="5" t="str">
        <f t="shared" si="3"/>
        <v>Down</v>
      </c>
    </row>
    <row r="248" spans="1:10" ht="15" thickBot="1" x14ac:dyDescent="0.35">
      <c r="A248" s="2" t="str">
        <f>B248 &amp; " " &amp; C248</f>
        <v>Jul 2020</v>
      </c>
      <c r="B248" s="2" t="s">
        <v>59</v>
      </c>
      <c r="C248" s="3">
        <v>2020</v>
      </c>
      <c r="D248" s="3">
        <v>1763</v>
      </c>
      <c r="E248" s="3">
        <v>1734</v>
      </c>
      <c r="F248" s="3">
        <v>1761</v>
      </c>
      <c r="G248" s="3">
        <v>-29</v>
      </c>
      <c r="H248" s="3">
        <v>27</v>
      </c>
      <c r="I248" s="3">
        <v>-2</v>
      </c>
      <c r="J248" s="3" t="str">
        <f t="shared" si="3"/>
        <v>Down</v>
      </c>
    </row>
    <row r="249" spans="1:10" ht="15" thickBot="1" x14ac:dyDescent="0.35">
      <c r="A249" s="4" t="str">
        <f>B249 &amp; " " &amp; C249</f>
        <v>Aug 2020</v>
      </c>
      <c r="B249" s="4" t="s">
        <v>60</v>
      </c>
      <c r="C249" s="5">
        <v>2020</v>
      </c>
      <c r="D249" s="5">
        <v>1371</v>
      </c>
      <c r="E249" s="5">
        <v>1489</v>
      </c>
      <c r="F249" s="5">
        <v>1493</v>
      </c>
      <c r="G249" s="5">
        <v>118</v>
      </c>
      <c r="H249" s="5">
        <v>4</v>
      </c>
      <c r="I249" s="5">
        <v>122</v>
      </c>
      <c r="J249" s="5" t="str">
        <f t="shared" si="3"/>
        <v>Up</v>
      </c>
    </row>
    <row r="250" spans="1:10" ht="15" thickBot="1" x14ac:dyDescent="0.35">
      <c r="A250" s="2" t="str">
        <f>B250 &amp; " " &amp; C250</f>
        <v>Sep 2020</v>
      </c>
      <c r="B250" s="2" t="s">
        <v>61</v>
      </c>
      <c r="C250" s="3">
        <v>2020</v>
      </c>
      <c r="D250" s="3">
        <v>661</v>
      </c>
      <c r="E250" s="3">
        <v>672</v>
      </c>
      <c r="F250" s="3">
        <v>711</v>
      </c>
      <c r="G250" s="3">
        <v>11</v>
      </c>
      <c r="H250" s="3">
        <v>39</v>
      </c>
      <c r="I250" s="3">
        <v>50</v>
      </c>
      <c r="J250" s="3" t="str">
        <f t="shared" si="3"/>
        <v>Up</v>
      </c>
    </row>
    <row r="251" spans="1:10" ht="15" thickBot="1" x14ac:dyDescent="0.35">
      <c r="A251" s="4" t="str">
        <f>B251 &amp; " " &amp; C251</f>
        <v>Oct 2020</v>
      </c>
      <c r="B251" s="4" t="s">
        <v>62</v>
      </c>
      <c r="C251" s="5">
        <v>2020</v>
      </c>
      <c r="D251" s="5">
        <v>638</v>
      </c>
      <c r="E251" s="5">
        <v>610</v>
      </c>
      <c r="F251" s="5">
        <v>654</v>
      </c>
      <c r="G251" s="5">
        <v>-28</v>
      </c>
      <c r="H251" s="5">
        <v>44</v>
      </c>
      <c r="I251" s="5">
        <v>16</v>
      </c>
      <c r="J251" s="5" t="str">
        <f t="shared" si="3"/>
        <v>Up</v>
      </c>
    </row>
    <row r="252" spans="1:10" ht="15" thickBot="1" x14ac:dyDescent="0.35">
      <c r="A252" s="2" t="str">
        <f>B252 &amp; " " &amp; C252</f>
        <v>Nov 2020</v>
      </c>
      <c r="B252" s="2" t="s">
        <v>63</v>
      </c>
      <c r="C252" s="3">
        <v>2020</v>
      </c>
      <c r="D252" s="3">
        <v>245</v>
      </c>
      <c r="E252" s="3">
        <v>336</v>
      </c>
      <c r="F252" s="3">
        <v>264</v>
      </c>
      <c r="G252" s="3">
        <v>91</v>
      </c>
      <c r="H252" s="3">
        <v>-72</v>
      </c>
      <c r="I252" s="3">
        <v>19</v>
      </c>
      <c r="J252" s="3" t="str">
        <f t="shared" si="3"/>
        <v>Up</v>
      </c>
    </row>
    <row r="253" spans="1:10" ht="15" thickBot="1" x14ac:dyDescent="0.35">
      <c r="A253" s="4" t="str">
        <f>B253 &amp; " " &amp; C253</f>
        <v>Dec 2020</v>
      </c>
      <c r="B253" s="4" t="s">
        <v>64</v>
      </c>
      <c r="C253" s="5">
        <v>2020</v>
      </c>
      <c r="D253" s="5">
        <v>-140</v>
      </c>
      <c r="E253" s="5">
        <v>-227</v>
      </c>
      <c r="F253" s="5">
        <v>-306</v>
      </c>
      <c r="G253" s="5">
        <v>-87</v>
      </c>
      <c r="H253" s="5">
        <v>-79</v>
      </c>
      <c r="I253" s="5">
        <v>-166</v>
      </c>
      <c r="J253" s="5" t="str">
        <f t="shared" si="3"/>
        <v>Down</v>
      </c>
    </row>
    <row r="254" spans="1:10" ht="15" thickBot="1" x14ac:dyDescent="0.35">
      <c r="A254" s="2" t="str">
        <f>B254 &amp; " " &amp; C254</f>
        <v>Jan 2021</v>
      </c>
      <c r="B254" s="2" t="s">
        <v>54</v>
      </c>
      <c r="C254" s="3">
        <v>2021</v>
      </c>
      <c r="D254" s="3">
        <v>49</v>
      </c>
      <c r="E254" s="3">
        <v>166</v>
      </c>
      <c r="F254" s="3">
        <v>233</v>
      </c>
      <c r="G254" s="3">
        <v>117</v>
      </c>
      <c r="H254" s="3">
        <v>67</v>
      </c>
      <c r="I254" s="3">
        <v>184</v>
      </c>
      <c r="J254" s="3" t="str">
        <f t="shared" si="3"/>
        <v>Up</v>
      </c>
    </row>
    <row r="255" spans="1:10" ht="15" thickBot="1" x14ac:dyDescent="0.35">
      <c r="A255" s="4" t="str">
        <f>B255 &amp; " " &amp; C255</f>
        <v>Feb 2021</v>
      </c>
      <c r="B255" s="4" t="s">
        <v>55</v>
      </c>
      <c r="C255" s="5">
        <v>2021</v>
      </c>
      <c r="D255" s="5">
        <v>379</v>
      </c>
      <c r="E255" s="5">
        <v>468</v>
      </c>
      <c r="F255" s="5">
        <v>536</v>
      </c>
      <c r="G255" s="5">
        <v>89</v>
      </c>
      <c r="H255" s="5">
        <v>68</v>
      </c>
      <c r="I255" s="5">
        <v>157</v>
      </c>
      <c r="J255" s="5" t="str">
        <f t="shared" si="3"/>
        <v>Up</v>
      </c>
    </row>
    <row r="256" spans="1:10" ht="15" thickBot="1" x14ac:dyDescent="0.35">
      <c r="A256" s="2" t="str">
        <f>B256 &amp; " " &amp; C256</f>
        <v>Mar 2021</v>
      </c>
      <c r="B256" s="2" t="s">
        <v>56</v>
      </c>
      <c r="C256" s="3">
        <v>2021</v>
      </c>
      <c r="D256" s="3">
        <v>916</v>
      </c>
      <c r="E256" s="3">
        <v>770</v>
      </c>
      <c r="F256" s="3">
        <v>785</v>
      </c>
      <c r="G256" s="3">
        <v>-146</v>
      </c>
      <c r="H256" s="3">
        <v>15</v>
      </c>
      <c r="I256" s="3">
        <v>-131</v>
      </c>
      <c r="J256" s="3" t="str">
        <f t="shared" si="3"/>
        <v>Down</v>
      </c>
    </row>
    <row r="257" spans="1:10" ht="15" thickBot="1" x14ac:dyDescent="0.35">
      <c r="A257" s="4" t="str">
        <f>B257 &amp; " " &amp; C257</f>
        <v>Apr 2021</v>
      </c>
      <c r="B257" s="4" t="s">
        <v>57</v>
      </c>
      <c r="C257" s="5">
        <v>2021</v>
      </c>
      <c r="D257" s="5">
        <v>266</v>
      </c>
      <c r="E257" s="5">
        <v>278</v>
      </c>
      <c r="F257" s="5">
        <v>269</v>
      </c>
      <c r="G257" s="5">
        <v>12</v>
      </c>
      <c r="H257" s="5">
        <v>-9</v>
      </c>
      <c r="I257" s="5">
        <v>3</v>
      </c>
      <c r="J257" s="5" t="str">
        <f t="shared" si="3"/>
        <v>Up</v>
      </c>
    </row>
    <row r="258" spans="1:10" ht="15" thickBot="1" x14ac:dyDescent="0.35">
      <c r="A258" s="2" t="str">
        <f>B258 &amp; " " &amp; C258</f>
        <v>May 2021</v>
      </c>
      <c r="B258" s="2" t="s">
        <v>16</v>
      </c>
      <c r="C258" s="3">
        <v>2021</v>
      </c>
      <c r="D258" s="3">
        <v>559</v>
      </c>
      <c r="E258" s="3">
        <v>583</v>
      </c>
      <c r="F258" s="3">
        <v>614</v>
      </c>
      <c r="G258" s="3">
        <v>24</v>
      </c>
      <c r="H258" s="3">
        <v>31</v>
      </c>
      <c r="I258" s="3">
        <v>55</v>
      </c>
      <c r="J258" s="3" t="str">
        <f t="shared" si="3"/>
        <v>Up</v>
      </c>
    </row>
    <row r="259" spans="1:10" ht="15" thickBot="1" x14ac:dyDescent="0.35">
      <c r="A259" s="4" t="str">
        <f>B259 &amp; " " &amp; C259</f>
        <v>Jun 2021</v>
      </c>
      <c r="B259" s="4" t="s">
        <v>58</v>
      </c>
      <c r="C259" s="5">
        <v>2021</v>
      </c>
      <c r="D259" s="5">
        <v>850</v>
      </c>
      <c r="E259" s="5">
        <v>938</v>
      </c>
      <c r="F259" s="5">
        <v>962</v>
      </c>
      <c r="G259" s="5">
        <v>88</v>
      </c>
      <c r="H259" s="5">
        <v>24</v>
      </c>
      <c r="I259" s="5">
        <v>112</v>
      </c>
      <c r="J259" s="5" t="str">
        <f t="shared" ref="J259:J294" si="4">IF(I259&lt;0,"Down","Up")</f>
        <v>Up</v>
      </c>
    </row>
    <row r="260" spans="1:10" ht="15" thickBot="1" x14ac:dyDescent="0.35">
      <c r="A260" s="2" t="str">
        <f>B260 &amp; " " &amp; C260</f>
        <v>Jul 2021</v>
      </c>
      <c r="B260" s="2" t="s">
        <v>59</v>
      </c>
      <c r="C260" s="3">
        <v>2021</v>
      </c>
      <c r="D260" s="3">
        <v>943</v>
      </c>
      <c r="E260" s="3">
        <v>1053</v>
      </c>
      <c r="F260" s="3">
        <v>1091</v>
      </c>
      <c r="G260" s="3">
        <v>110</v>
      </c>
      <c r="H260" s="3">
        <v>38</v>
      </c>
      <c r="I260" s="3">
        <v>148</v>
      </c>
      <c r="J260" s="3" t="str">
        <f t="shared" si="4"/>
        <v>Up</v>
      </c>
    </row>
    <row r="261" spans="1:10" ht="15" thickBot="1" x14ac:dyDescent="0.35">
      <c r="A261" s="4" t="str">
        <f>B261 &amp; " " &amp; C261</f>
        <v>Aug 2021</v>
      </c>
      <c r="B261" s="4" t="s">
        <v>60</v>
      </c>
      <c r="C261" s="5">
        <v>2021</v>
      </c>
      <c r="D261" s="5">
        <v>235</v>
      </c>
      <c r="E261" s="5">
        <v>366</v>
      </c>
      <c r="F261" s="5">
        <v>483</v>
      </c>
      <c r="G261" s="5">
        <v>131</v>
      </c>
      <c r="H261" s="5">
        <v>117</v>
      </c>
      <c r="I261" s="5">
        <v>248</v>
      </c>
      <c r="J261" s="5" t="str">
        <f t="shared" si="4"/>
        <v>Up</v>
      </c>
    </row>
    <row r="262" spans="1:10" ht="15" thickBot="1" x14ac:dyDescent="0.35">
      <c r="A262" s="2" t="str">
        <f>B262 &amp; " " &amp; C262</f>
        <v>Sep 2021</v>
      </c>
      <c r="B262" s="2" t="s">
        <v>61</v>
      </c>
      <c r="C262" s="3">
        <v>2021</v>
      </c>
      <c r="D262" s="3">
        <v>194</v>
      </c>
      <c r="E262" s="3">
        <v>312</v>
      </c>
      <c r="F262" s="3">
        <v>379</v>
      </c>
      <c r="G262" s="3">
        <v>118</v>
      </c>
      <c r="H262" s="3">
        <v>67</v>
      </c>
      <c r="I262" s="3">
        <v>185</v>
      </c>
      <c r="J262" s="3" t="str">
        <f t="shared" si="4"/>
        <v>Up</v>
      </c>
    </row>
    <row r="263" spans="1:10" ht="15" thickBot="1" x14ac:dyDescent="0.35">
      <c r="A263" s="4" t="str">
        <f>B263 &amp; " " &amp; C263</f>
        <v>Oct 2021</v>
      </c>
      <c r="B263" s="4" t="s">
        <v>62</v>
      </c>
      <c r="C263" s="5">
        <v>2021</v>
      </c>
      <c r="D263" s="5">
        <v>531</v>
      </c>
      <c r="E263" s="5">
        <v>546</v>
      </c>
      <c r="F263" s="5">
        <v>648</v>
      </c>
      <c r="G263" s="5">
        <v>15</v>
      </c>
      <c r="H263" s="5">
        <v>102</v>
      </c>
      <c r="I263" s="5">
        <v>117</v>
      </c>
      <c r="J263" s="5" t="str">
        <f t="shared" si="4"/>
        <v>Up</v>
      </c>
    </row>
    <row r="264" spans="1:10" ht="15" thickBot="1" x14ac:dyDescent="0.35">
      <c r="A264" s="2" t="str">
        <f>B264 &amp; " " &amp; C264</f>
        <v>Nov 2021</v>
      </c>
      <c r="B264" s="2" t="s">
        <v>63</v>
      </c>
      <c r="C264" s="3">
        <v>2021</v>
      </c>
      <c r="D264" s="3">
        <v>210</v>
      </c>
      <c r="E264" s="3">
        <v>249</v>
      </c>
      <c r="F264" s="3">
        <v>647</v>
      </c>
      <c r="G264" s="3">
        <v>39</v>
      </c>
      <c r="H264" s="3">
        <v>398</v>
      </c>
      <c r="I264" s="3">
        <v>437</v>
      </c>
      <c r="J264" s="3" t="str">
        <f t="shared" si="4"/>
        <v>Up</v>
      </c>
    </row>
    <row r="265" spans="1:10" ht="15" thickBot="1" x14ac:dyDescent="0.35">
      <c r="A265" s="4" t="str">
        <f>B265 &amp; " " &amp; C265</f>
        <v>Dec 2021</v>
      </c>
      <c r="B265" s="4" t="s">
        <v>64</v>
      </c>
      <c r="C265" s="5">
        <v>2021</v>
      </c>
      <c r="D265" s="5">
        <v>199</v>
      </c>
      <c r="E265" s="5">
        <v>510</v>
      </c>
      <c r="F265" s="5">
        <v>588</v>
      </c>
      <c r="G265" s="5">
        <v>311</v>
      </c>
      <c r="H265" s="5">
        <v>78</v>
      </c>
      <c r="I265" s="5">
        <v>389</v>
      </c>
      <c r="J265" s="5" t="str">
        <f t="shared" si="4"/>
        <v>Up</v>
      </c>
    </row>
    <row r="266" spans="1:10" ht="15" thickBot="1" x14ac:dyDescent="0.35">
      <c r="A266" s="2" t="str">
        <f>B266 &amp; " " &amp; C266</f>
        <v>Jan 2022</v>
      </c>
      <c r="B266" s="2" t="s">
        <v>54</v>
      </c>
      <c r="C266" s="3">
        <v>2022</v>
      </c>
      <c r="D266" s="3">
        <v>467</v>
      </c>
      <c r="E266" s="3">
        <v>481</v>
      </c>
      <c r="F266" s="3">
        <v>504</v>
      </c>
      <c r="G266" s="3">
        <v>14</v>
      </c>
      <c r="H266" s="3">
        <v>23</v>
      </c>
      <c r="I266" s="3">
        <v>37</v>
      </c>
      <c r="J266" s="3" t="str">
        <f t="shared" si="4"/>
        <v>Up</v>
      </c>
    </row>
    <row r="267" spans="1:10" ht="15" thickBot="1" x14ac:dyDescent="0.35">
      <c r="A267" s="4" t="str">
        <f>B267 &amp; " " &amp; C267</f>
        <v>Feb 2022</v>
      </c>
      <c r="B267" s="4" t="s">
        <v>55</v>
      </c>
      <c r="C267" s="5">
        <v>2022</v>
      </c>
      <c r="D267" s="5">
        <v>678</v>
      </c>
      <c r="E267" s="5">
        <v>750</v>
      </c>
      <c r="F267" s="5">
        <v>714</v>
      </c>
      <c r="G267" s="5">
        <v>72</v>
      </c>
      <c r="H267" s="5">
        <v>-36</v>
      </c>
      <c r="I267" s="5">
        <v>36</v>
      </c>
      <c r="J267" s="5" t="str">
        <f t="shared" si="4"/>
        <v>Up</v>
      </c>
    </row>
    <row r="268" spans="1:10" ht="15" thickBot="1" x14ac:dyDescent="0.35">
      <c r="A268" s="2" t="str">
        <f>B268 &amp; " " &amp; C268</f>
        <v>Mar 2022</v>
      </c>
      <c r="B268" s="2" t="s">
        <v>56</v>
      </c>
      <c r="C268" s="3">
        <v>2022</v>
      </c>
      <c r="D268" s="3">
        <v>431</v>
      </c>
      <c r="E268" s="3">
        <v>428</v>
      </c>
      <c r="F268" s="3">
        <v>398</v>
      </c>
      <c r="G268" s="3">
        <v>-3</v>
      </c>
      <c r="H268" s="3">
        <v>-30</v>
      </c>
      <c r="I268" s="3">
        <v>-33</v>
      </c>
      <c r="J268" s="3" t="str">
        <f t="shared" si="4"/>
        <v>Down</v>
      </c>
    </row>
    <row r="269" spans="1:10" ht="15" thickBot="1" x14ac:dyDescent="0.35">
      <c r="A269" s="4" t="str">
        <f>B269 &amp; " " &amp; C269</f>
        <v>Apr 2022</v>
      </c>
      <c r="B269" s="4" t="s">
        <v>57</v>
      </c>
      <c r="C269" s="5">
        <v>2022</v>
      </c>
      <c r="D269" s="5">
        <v>428</v>
      </c>
      <c r="E269" s="5">
        <v>436</v>
      </c>
      <c r="F269" s="5">
        <v>368</v>
      </c>
      <c r="G269" s="5">
        <v>8</v>
      </c>
      <c r="H269" s="5">
        <v>-68</v>
      </c>
      <c r="I269" s="5">
        <v>-60</v>
      </c>
      <c r="J269" s="5" t="str">
        <f t="shared" si="4"/>
        <v>Down</v>
      </c>
    </row>
    <row r="270" spans="1:10" ht="15" thickBot="1" x14ac:dyDescent="0.35">
      <c r="A270" s="2" t="str">
        <f>B270 &amp; " " &amp; C270</f>
        <v>May 2022</v>
      </c>
      <c r="B270" s="2" t="s">
        <v>16</v>
      </c>
      <c r="C270" s="3">
        <v>2022</v>
      </c>
      <c r="D270" s="3">
        <v>390</v>
      </c>
      <c r="E270" s="3">
        <v>384</v>
      </c>
      <c r="F270" s="3">
        <v>386</v>
      </c>
      <c r="G270" s="3">
        <v>-6</v>
      </c>
      <c r="H270" s="3">
        <v>2</v>
      </c>
      <c r="I270" s="3">
        <v>-4</v>
      </c>
      <c r="J270" s="3" t="str">
        <f t="shared" si="4"/>
        <v>Down</v>
      </c>
    </row>
    <row r="271" spans="1:10" ht="15" thickBot="1" x14ac:dyDescent="0.35">
      <c r="A271" s="4" t="str">
        <f>B271 &amp; " " &amp; C271</f>
        <v>Jun 2022</v>
      </c>
      <c r="B271" s="4" t="s">
        <v>58</v>
      </c>
      <c r="C271" s="5">
        <v>2022</v>
      </c>
      <c r="D271" s="5">
        <v>372</v>
      </c>
      <c r="E271" s="5">
        <v>398</v>
      </c>
      <c r="F271" s="5">
        <v>293</v>
      </c>
      <c r="G271" s="5">
        <v>26</v>
      </c>
      <c r="H271" s="5">
        <v>-105</v>
      </c>
      <c r="I271" s="5">
        <v>-79</v>
      </c>
      <c r="J271" s="5" t="str">
        <f t="shared" si="4"/>
        <v>Down</v>
      </c>
    </row>
    <row r="272" spans="1:10" ht="15" thickBot="1" x14ac:dyDescent="0.35">
      <c r="A272" s="2" t="str">
        <f>B272 &amp; " " &amp; C272</f>
        <v>Jul 2022</v>
      </c>
      <c r="B272" s="2" t="s">
        <v>59</v>
      </c>
      <c r="C272" s="3">
        <v>2022</v>
      </c>
      <c r="D272" s="3">
        <v>528</v>
      </c>
      <c r="E272" s="3">
        <v>526</v>
      </c>
      <c r="F272" s="3">
        <v>537</v>
      </c>
      <c r="G272" s="3">
        <v>-2</v>
      </c>
      <c r="H272" s="3">
        <v>11</v>
      </c>
      <c r="I272" s="3">
        <v>9</v>
      </c>
      <c r="J272" s="3" t="str">
        <f t="shared" si="4"/>
        <v>Up</v>
      </c>
    </row>
    <row r="273" spans="1:10" ht="15" thickBot="1" x14ac:dyDescent="0.35">
      <c r="A273" s="4" t="str">
        <f>B273 &amp; " " &amp; C273</f>
        <v>Aug 2022</v>
      </c>
      <c r="B273" s="4" t="s">
        <v>60</v>
      </c>
      <c r="C273" s="5">
        <v>2022</v>
      </c>
      <c r="D273" s="5">
        <v>315</v>
      </c>
      <c r="E273" s="5">
        <v>315</v>
      </c>
      <c r="F273" s="5">
        <v>292</v>
      </c>
      <c r="G273" s="5">
        <v>0</v>
      </c>
      <c r="H273" s="5">
        <v>-23</v>
      </c>
      <c r="I273" s="5">
        <v>-23</v>
      </c>
      <c r="J273" s="5" t="str">
        <f t="shared" si="4"/>
        <v>Down</v>
      </c>
    </row>
    <row r="274" spans="1:10" ht="15" thickBot="1" x14ac:dyDescent="0.35">
      <c r="A274" s="2" t="str">
        <f>B274 &amp; " " &amp; C274</f>
        <v>Sep 2022</v>
      </c>
      <c r="B274" s="2" t="s">
        <v>61</v>
      </c>
      <c r="C274" s="3">
        <v>2022</v>
      </c>
      <c r="D274" s="3">
        <v>263</v>
      </c>
      <c r="E274" s="3">
        <v>315</v>
      </c>
      <c r="F274" s="3">
        <v>269</v>
      </c>
      <c r="G274" s="3">
        <v>52</v>
      </c>
      <c r="H274" s="3">
        <v>-46</v>
      </c>
      <c r="I274" s="3">
        <v>6</v>
      </c>
      <c r="J274" s="3" t="str">
        <f t="shared" si="4"/>
        <v>Up</v>
      </c>
    </row>
    <row r="275" spans="1:10" ht="15" thickBot="1" x14ac:dyDescent="0.35">
      <c r="A275" s="4" t="str">
        <f>B275 &amp; " " &amp; C275</f>
        <v>Oct 2022</v>
      </c>
      <c r="B275" s="4" t="s">
        <v>62</v>
      </c>
      <c r="C275" s="5">
        <v>2022</v>
      </c>
      <c r="D275" s="5">
        <v>261</v>
      </c>
      <c r="E275" s="5">
        <v>284</v>
      </c>
      <c r="F275" s="5">
        <v>263</v>
      </c>
      <c r="G275" s="5">
        <v>23</v>
      </c>
      <c r="H275" s="5">
        <v>-21</v>
      </c>
      <c r="I275" s="5">
        <v>2</v>
      </c>
      <c r="J275" s="5" t="str">
        <f t="shared" si="4"/>
        <v>Up</v>
      </c>
    </row>
    <row r="276" spans="1:10" ht="15" thickBot="1" x14ac:dyDescent="0.35">
      <c r="A276" s="2" t="str">
        <f>B276 &amp; " " &amp; C276</f>
        <v>Nov 2022</v>
      </c>
      <c r="B276" s="2" t="s">
        <v>63</v>
      </c>
      <c r="C276" s="3">
        <v>2022</v>
      </c>
      <c r="D276" s="3">
        <v>263</v>
      </c>
      <c r="E276" s="3">
        <v>256</v>
      </c>
      <c r="F276" s="3">
        <v>290</v>
      </c>
      <c r="G276" s="3">
        <v>-7</v>
      </c>
      <c r="H276" s="3">
        <v>34</v>
      </c>
      <c r="I276" s="3">
        <v>27</v>
      </c>
      <c r="J276" s="3" t="str">
        <f t="shared" si="4"/>
        <v>Up</v>
      </c>
    </row>
    <row r="277" spans="1:10" ht="15" thickBot="1" x14ac:dyDescent="0.35">
      <c r="A277" s="4" t="str">
        <f>B277 &amp; " " &amp; C277</f>
        <v>Dec 2022</v>
      </c>
      <c r="B277" s="4" t="s">
        <v>64</v>
      </c>
      <c r="C277" s="5">
        <v>2022</v>
      </c>
      <c r="D277" s="5">
        <v>223</v>
      </c>
      <c r="E277" s="5">
        <v>260</v>
      </c>
      <c r="F277" s="5">
        <v>239</v>
      </c>
      <c r="G277" s="5">
        <v>37</v>
      </c>
      <c r="H277" s="5">
        <v>-21</v>
      </c>
      <c r="I277" s="5">
        <v>16</v>
      </c>
      <c r="J277" s="5" t="str">
        <f t="shared" si="4"/>
        <v>Up</v>
      </c>
    </row>
    <row r="278" spans="1:10" ht="15" thickBot="1" x14ac:dyDescent="0.35">
      <c r="A278" s="2" t="str">
        <f>B278 &amp; " " &amp; C278</f>
        <v>Jan 2023</v>
      </c>
      <c r="B278" s="2" t="s">
        <v>54</v>
      </c>
      <c r="C278" s="3">
        <v>2023</v>
      </c>
      <c r="D278" s="3">
        <v>517</v>
      </c>
      <c r="E278" s="3">
        <v>504</v>
      </c>
      <c r="F278" s="3">
        <v>472</v>
      </c>
      <c r="G278" s="3">
        <v>-13</v>
      </c>
      <c r="H278" s="3">
        <v>-32</v>
      </c>
      <c r="I278" s="3">
        <v>-45</v>
      </c>
      <c r="J278" s="3" t="str">
        <f t="shared" si="4"/>
        <v>Down</v>
      </c>
    </row>
    <row r="279" spans="1:10" ht="15" thickBot="1" x14ac:dyDescent="0.35">
      <c r="A279" s="4" t="str">
        <f>B279 &amp; " " &amp; C279</f>
        <v>Feb 2023</v>
      </c>
      <c r="B279" s="4" t="s">
        <v>55</v>
      </c>
      <c r="C279" s="5">
        <v>2023</v>
      </c>
      <c r="D279" s="5">
        <v>311</v>
      </c>
      <c r="E279" s="5">
        <v>326</v>
      </c>
      <c r="F279" s="5">
        <v>248</v>
      </c>
      <c r="G279" s="5">
        <v>15</v>
      </c>
      <c r="H279" s="5">
        <v>-78</v>
      </c>
      <c r="I279" s="5">
        <v>-63</v>
      </c>
      <c r="J279" s="5" t="str">
        <f t="shared" si="4"/>
        <v>Down</v>
      </c>
    </row>
    <row r="280" spans="1:10" ht="15" thickBot="1" x14ac:dyDescent="0.35">
      <c r="A280" s="2" t="str">
        <f>B280 &amp; " " &amp; C280</f>
        <v>Mar 2023</v>
      </c>
      <c r="B280" s="2" t="s">
        <v>56</v>
      </c>
      <c r="C280" s="3">
        <v>2023</v>
      </c>
      <c r="D280" s="3">
        <v>236</v>
      </c>
      <c r="E280" s="3">
        <v>165</v>
      </c>
      <c r="F280" s="3">
        <v>217</v>
      </c>
      <c r="G280" s="3">
        <v>-71</v>
      </c>
      <c r="H280" s="3">
        <v>52</v>
      </c>
      <c r="I280" s="3">
        <v>-19</v>
      </c>
      <c r="J280" s="3" t="str">
        <f t="shared" si="4"/>
        <v>Down</v>
      </c>
    </row>
    <row r="281" spans="1:10" ht="15" thickBot="1" x14ac:dyDescent="0.35">
      <c r="A281" s="4" t="str">
        <f>B281 &amp; " " &amp; C281</f>
        <v>Apr 2023</v>
      </c>
      <c r="B281" s="4" t="s">
        <v>57</v>
      </c>
      <c r="C281" s="5">
        <v>2023</v>
      </c>
      <c r="D281" s="5">
        <v>253</v>
      </c>
      <c r="E281" s="5">
        <v>294</v>
      </c>
      <c r="F281" s="5">
        <v>217</v>
      </c>
      <c r="G281" s="5">
        <v>41</v>
      </c>
      <c r="H281" s="5">
        <v>-77</v>
      </c>
      <c r="I281" s="5">
        <v>-36</v>
      </c>
      <c r="J281" s="5" t="str">
        <f t="shared" si="4"/>
        <v>Down</v>
      </c>
    </row>
    <row r="282" spans="1:10" ht="15" thickBot="1" x14ac:dyDescent="0.35">
      <c r="A282" s="2" t="str">
        <f>B282 &amp; " " &amp; C282</f>
        <v>May 2023</v>
      </c>
      <c r="B282" s="2" t="s">
        <v>16</v>
      </c>
      <c r="C282" s="3">
        <v>2023</v>
      </c>
      <c r="D282" s="3">
        <v>339</v>
      </c>
      <c r="E282" s="3">
        <v>306</v>
      </c>
      <c r="F282" s="3">
        <v>281</v>
      </c>
      <c r="G282" s="3">
        <v>-33</v>
      </c>
      <c r="H282" s="3">
        <v>-25</v>
      </c>
      <c r="I282" s="3">
        <v>-58</v>
      </c>
      <c r="J282" s="3" t="str">
        <f t="shared" si="4"/>
        <v>Down</v>
      </c>
    </row>
    <row r="283" spans="1:10" ht="15" thickBot="1" x14ac:dyDescent="0.35">
      <c r="A283" s="4" t="str">
        <f>B283 &amp; " " &amp; C283</f>
        <v>Jun 2023</v>
      </c>
      <c r="B283" s="4" t="s">
        <v>58</v>
      </c>
      <c r="C283" s="5">
        <v>2023</v>
      </c>
      <c r="D283" s="5">
        <v>209</v>
      </c>
      <c r="E283" s="5">
        <v>185</v>
      </c>
      <c r="F283" s="5">
        <v>105</v>
      </c>
      <c r="G283" s="5">
        <v>-24</v>
      </c>
      <c r="H283" s="5">
        <v>-80</v>
      </c>
      <c r="I283" s="5">
        <v>-104</v>
      </c>
      <c r="J283" s="5" t="str">
        <f t="shared" si="4"/>
        <v>Down</v>
      </c>
    </row>
    <row r="284" spans="1:10" ht="15" thickBot="1" x14ac:dyDescent="0.35">
      <c r="A284" s="2" t="str">
        <f>B284 &amp; " " &amp; C284</f>
        <v>Jul 2023</v>
      </c>
      <c r="B284" s="2" t="s">
        <v>59</v>
      </c>
      <c r="C284" s="3">
        <v>2023</v>
      </c>
      <c r="D284" s="3">
        <v>187</v>
      </c>
      <c r="E284" s="3">
        <v>157</v>
      </c>
      <c r="F284" s="3">
        <v>236</v>
      </c>
      <c r="G284" s="3">
        <v>-30</v>
      </c>
      <c r="H284" s="3">
        <v>79</v>
      </c>
      <c r="I284" s="3">
        <v>49</v>
      </c>
      <c r="J284" s="3" t="str">
        <f t="shared" si="4"/>
        <v>Up</v>
      </c>
    </row>
    <row r="285" spans="1:10" ht="15" thickBot="1" x14ac:dyDescent="0.35">
      <c r="A285" s="4" t="str">
        <f>B285 &amp; " " &amp; C285</f>
        <v>Aug 2023</v>
      </c>
      <c r="B285" s="4" t="s">
        <v>60</v>
      </c>
      <c r="C285" s="5">
        <v>2023</v>
      </c>
      <c r="D285" s="5">
        <v>187</v>
      </c>
      <c r="E285" s="5">
        <v>227</v>
      </c>
      <c r="F285" s="5">
        <v>165</v>
      </c>
      <c r="G285" s="5">
        <v>40</v>
      </c>
      <c r="H285" s="5">
        <v>-62</v>
      </c>
      <c r="I285" s="5">
        <v>-22</v>
      </c>
      <c r="J285" s="5" t="str">
        <f t="shared" si="4"/>
        <v>Down</v>
      </c>
    </row>
    <row r="286" spans="1:10" ht="15" thickBot="1" x14ac:dyDescent="0.35">
      <c r="A286" s="2" t="str">
        <f>B286 &amp; " " &amp; C286</f>
        <v>Sep 2023</v>
      </c>
      <c r="B286" s="2" t="s">
        <v>61</v>
      </c>
      <c r="C286" s="3">
        <v>2023</v>
      </c>
      <c r="D286" s="3">
        <v>336</v>
      </c>
      <c r="E286" s="3">
        <v>297</v>
      </c>
      <c r="F286" s="3">
        <v>262</v>
      </c>
      <c r="G286" s="3">
        <v>-39</v>
      </c>
      <c r="H286" s="3">
        <v>-34</v>
      </c>
      <c r="I286" s="3">
        <v>-74</v>
      </c>
      <c r="J286" s="3" t="str">
        <f t="shared" si="4"/>
        <v>Down</v>
      </c>
    </row>
    <row r="287" spans="1:10" ht="15" thickBot="1" x14ac:dyDescent="0.35">
      <c r="A287" s="4" t="str">
        <f>B287 &amp; " " &amp; C287</f>
        <v>Oct 2023</v>
      </c>
      <c r="B287" s="4" t="s">
        <v>62</v>
      </c>
      <c r="C287" s="5">
        <v>2023</v>
      </c>
      <c r="D287" s="5">
        <v>150</v>
      </c>
      <c r="E287" s="5">
        <v>150</v>
      </c>
      <c r="F287" s="5">
        <v>105</v>
      </c>
      <c r="G287" s="5">
        <v>0</v>
      </c>
      <c r="H287" s="5">
        <v>-45</v>
      </c>
      <c r="I287" s="5">
        <v>-45</v>
      </c>
      <c r="J287" s="5" t="str">
        <f t="shared" si="4"/>
        <v>Down</v>
      </c>
    </row>
    <row r="288" spans="1:10" ht="15" thickBot="1" x14ac:dyDescent="0.35">
      <c r="A288" s="2" t="str">
        <f>B288 &amp; " " &amp; C288</f>
        <v>Nov 2023</v>
      </c>
      <c r="B288" s="2" t="s">
        <v>63</v>
      </c>
      <c r="C288" s="3">
        <v>2023</v>
      </c>
      <c r="D288" s="3">
        <v>199</v>
      </c>
      <c r="E288" s="3">
        <v>173</v>
      </c>
      <c r="F288" s="3">
        <v>182</v>
      </c>
      <c r="G288" s="3">
        <v>-26</v>
      </c>
      <c r="H288" s="3">
        <v>9</v>
      </c>
      <c r="I288" s="3">
        <v>-17</v>
      </c>
      <c r="J288" s="3" t="str">
        <f t="shared" si="4"/>
        <v>Down</v>
      </c>
    </row>
    <row r="289" spans="1:10" ht="15" thickBot="1" x14ac:dyDescent="0.35">
      <c r="A289" s="4" t="str">
        <f>B289 &amp; " " &amp; C289</f>
        <v>Dec 2023</v>
      </c>
      <c r="B289" s="4" t="s">
        <v>64</v>
      </c>
      <c r="C289" s="5">
        <v>2023</v>
      </c>
      <c r="D289" s="5">
        <v>216</v>
      </c>
      <c r="E289" s="5">
        <v>333</v>
      </c>
      <c r="F289" s="5">
        <v>290</v>
      </c>
      <c r="G289" s="5">
        <v>117</v>
      </c>
      <c r="H289" s="5">
        <v>-43</v>
      </c>
      <c r="I289" s="5">
        <v>74</v>
      </c>
      <c r="J289" s="5" t="str">
        <f t="shared" si="4"/>
        <v>Up</v>
      </c>
    </row>
    <row r="290" spans="1:10" ht="15" thickBot="1" x14ac:dyDescent="0.35">
      <c r="A290" s="2" t="str">
        <f>B290 &amp; " " &amp; C290</f>
        <v>Jan 2024</v>
      </c>
      <c r="B290" s="2" t="s">
        <v>54</v>
      </c>
      <c r="C290" s="3">
        <v>2024</v>
      </c>
      <c r="D290" s="3">
        <v>353</v>
      </c>
      <c r="E290" s="3">
        <v>229</v>
      </c>
      <c r="F290" s="3">
        <v>256</v>
      </c>
      <c r="G290" s="3">
        <v>-124</v>
      </c>
      <c r="H290" s="3">
        <v>27</v>
      </c>
      <c r="I290" s="3">
        <v>-97</v>
      </c>
      <c r="J290" s="3" t="str">
        <f t="shared" si="4"/>
        <v>Down</v>
      </c>
    </row>
    <row r="291" spans="1:10" ht="15" thickBot="1" x14ac:dyDescent="0.35">
      <c r="A291" s="4" t="str">
        <f>B291 &amp; " " &amp; C291</f>
        <v>Feb 2024</v>
      </c>
      <c r="B291" s="4" t="s">
        <v>55</v>
      </c>
      <c r="C291" s="5">
        <v>2024</v>
      </c>
      <c r="D291" s="5">
        <v>275</v>
      </c>
      <c r="E291" s="5">
        <v>270</v>
      </c>
      <c r="F291" s="5">
        <v>236</v>
      </c>
      <c r="G291" s="5">
        <v>-5</v>
      </c>
      <c r="H291" s="5">
        <v>-34</v>
      </c>
      <c r="I291" s="5">
        <v>-39</v>
      </c>
      <c r="J291" s="5" t="str">
        <f t="shared" si="4"/>
        <v>Down</v>
      </c>
    </row>
    <row r="292" spans="1:10" ht="15" thickBot="1" x14ac:dyDescent="0.35">
      <c r="A292" s="2" t="str">
        <f>B292 &amp; " " &amp; C292</f>
        <v>Mar 2024</v>
      </c>
      <c r="B292" s="2" t="s">
        <v>56</v>
      </c>
      <c r="C292" s="3">
        <v>2024</v>
      </c>
      <c r="D292" s="3">
        <v>303</v>
      </c>
      <c r="E292" s="3">
        <v>315</v>
      </c>
      <c r="F292" s="3">
        <v>310</v>
      </c>
      <c r="G292" s="3">
        <v>12</v>
      </c>
      <c r="H292" s="3">
        <v>-5</v>
      </c>
      <c r="I292" s="3">
        <v>7</v>
      </c>
      <c r="J292" s="3" t="str">
        <f t="shared" si="4"/>
        <v>Up</v>
      </c>
    </row>
    <row r="293" spans="1:10" ht="15" thickBot="1" x14ac:dyDescent="0.35">
      <c r="A293" s="4" t="str">
        <f>B293 &amp; " " &amp; C293</f>
        <v>Apr 2024</v>
      </c>
      <c r="B293" s="4" t="s">
        <v>57</v>
      </c>
      <c r="C293" s="5">
        <v>2024</v>
      </c>
      <c r="D293" s="5">
        <v>175</v>
      </c>
      <c r="E293" s="5">
        <v>165</v>
      </c>
      <c r="F293" s="5">
        <v>108</v>
      </c>
      <c r="G293" s="5">
        <v>-10</v>
      </c>
      <c r="H293" s="5">
        <v>-57</v>
      </c>
      <c r="I293" s="5">
        <v>-67</v>
      </c>
      <c r="J293" s="5" t="str">
        <f t="shared" si="4"/>
        <v>Down</v>
      </c>
    </row>
    <row r="294" spans="1:10" ht="15" thickBot="1" x14ac:dyDescent="0.35">
      <c r="A294" s="2" t="str">
        <f>B294 &amp; " " &amp; C294</f>
        <v>May 2024</v>
      </c>
      <c r="B294" s="2" t="s">
        <v>16</v>
      </c>
      <c r="C294" s="3">
        <v>2024</v>
      </c>
      <c r="D294" s="3">
        <v>272</v>
      </c>
      <c r="E294" s="3">
        <v>218</v>
      </c>
      <c r="F294" s="3">
        <v>216</v>
      </c>
      <c r="G294" s="3">
        <v>-54</v>
      </c>
      <c r="H294" s="3">
        <v>-2</v>
      </c>
      <c r="I294" s="3">
        <v>-56</v>
      </c>
      <c r="J294" s="3" t="str">
        <f t="shared" si="4"/>
        <v>Down</v>
      </c>
    </row>
  </sheetData>
  <conditionalFormatting sqref="J1:J1048576">
    <cfRule type="cellIs" dxfId="0" priority="1" operator="equal">
      <formula>"Down"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1D1E-FAAB-4FDD-BE12-AFD007CE35FA}">
  <dimension ref="A1"/>
  <sheetViews>
    <sheetView zoomScale="90" zoomScaleNormal="90" workbookViewId="0">
      <selection activeCell="F35" sqref="F3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CDCAC7CBCA5C4AB50436C41A32D9AA" ma:contentTypeVersion="20" ma:contentTypeDescription="Create a new document." ma:contentTypeScope="" ma:versionID="4dd01829e175bc68486602ac8452a2bf">
  <xsd:schema xmlns:xsd="http://www.w3.org/2001/XMLSchema" xmlns:xs="http://www.w3.org/2001/XMLSchema" xmlns:p="http://schemas.microsoft.com/office/2006/metadata/properties" xmlns:ns1="http://schemas.microsoft.com/sharepoint/v3" xmlns:ns2="8b3cc304-20bb-4c94-bdd3-811cb97265a4" xmlns:ns3="fbd43da5-295d-4ca0-b228-324830a607b3" targetNamespace="http://schemas.microsoft.com/office/2006/metadata/properties" ma:root="true" ma:fieldsID="1ffd07effd72d24e2292448d6ceff075" ns1:_="" ns2:_="" ns3:_="">
    <xsd:import namespace="http://schemas.microsoft.com/sharepoint/v3"/>
    <xsd:import namespace="8b3cc304-20bb-4c94-bdd3-811cb97265a4"/>
    <xsd:import namespace="fbd43da5-295d-4ca0-b228-324830a60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c304-20bb-4c94-bdd3-811cb9726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b689cfea-befc-4232-9e4b-71116b661c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43da5-295d-4ca0-b228-324830a607b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e1e419d-9402-4a6f-8293-fce684279c0d}" ma:internalName="TaxCatchAll" ma:showField="CatchAllData" ma:web="fbd43da5-295d-4ca0-b228-324830a60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bd43da5-295d-4ca0-b228-324830a607b3" xsi:nil="true"/>
    <_ip_UnifiedCompliancePolicyProperties xmlns="http://schemas.microsoft.com/sharepoint/v3" xsi:nil="true"/>
    <lcf76f155ced4ddcb4097134ff3c332f xmlns="8b3cc304-20bb-4c94-bdd3-811cb97265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608D18-8E33-4EDE-BDE9-1189C940BFE4}"/>
</file>

<file path=customXml/itemProps2.xml><?xml version="1.0" encoding="utf-8"?>
<ds:datastoreItem xmlns:ds="http://schemas.openxmlformats.org/officeDocument/2006/customXml" ds:itemID="{1AC8350D-7091-494B-AB5A-7095BA11B3BA}"/>
</file>

<file path=customXml/itemProps3.xml><?xml version="1.0" encoding="utf-8"?>
<ds:datastoreItem xmlns:ds="http://schemas.openxmlformats.org/officeDocument/2006/customXml" ds:itemID="{740DBD5B-4D03-41A6-BC04-8628170B1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Formatted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Matthew Adams</cp:lastModifiedBy>
  <dcterms:created xsi:type="dcterms:W3CDTF">2024-08-02T15:13:22Z</dcterms:created>
  <dcterms:modified xsi:type="dcterms:W3CDTF">2024-08-02T16:52:39Z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0x010100F7CDCAC7CBCA5C4AB50436C41A32D9AA</vt:lpwstr>
  </property>
</Properties>
</file>