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oang\Desktop\"/>
    </mc:Choice>
  </mc:AlternateContent>
  <x:bookViews>
    <x:workbookView xWindow="0" yWindow="0" windowWidth="4294939905" windowHeight="11820" firstSheet="3"/>
  </x:bookViews>
  <x:sheets>
    <x:sheet name="백" sheetId="1" r:id="rId4"/>
    <x:sheet name="프론트" sheetId="2" r:id="rId5"/>
    <x:sheet name="딥" sheetId="3" r:id="rId6"/>
    <x:sheet name="업무분장표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<x:sst xmlns:r="http://schemas.openxmlformats.org/officeDocument/2006/relationships" xmlns:c="http://schemas.openxmlformats.org/drawingml/2006/chart" xmlns:x="http://schemas.openxmlformats.org/spreadsheetml/2006/main" count="276" uniqueCount="183">
  <x:si>
    <x:t>방식 선택 페이지(이메일 인증) + 얘는 아이디까지 같이 입력해서 아이디 일치시 메일 보내기 예제 찾기</x:t>
  </x:si>
  <x:si>
    <x:t>맞다면 아이디 알려주기</x:t>
  </x:si>
  <x:si>
    <x:t>우리 프로그램에 맞게 변경</x:t>
  </x:si>
  <x:si>
    <x:t>개인정보 조회 및 수정</x:t>
  </x:si>
  <x:si>
    <x:t>무한 대대대대대대대댓글</x:t>
  </x:si>
  <x:si>
    <x:t>다른 게시판에 복사 및 구현</x:t>
  </x:si>
  <x:si>
    <x:t xml:space="preserve">정보입력 시 유효성 검사 </x:t>
  </x:si>
  <x:si>
    <x:t>주요 업무
(TASK)</x:t>
  </x:si>
  <x:si>
    <x:t>아이디 찾기 화면 구현</x:t>
  </x:si>
  <x:si>
    <x:t>비밀번호 찾기 화면 구현</x:t>
  </x:si>
  <x:si>
    <x:t>가가라이브(익명 채팅 기능)</x:t>
  </x:si>
  <x:si>
    <x:t>회원가입 페이지 전체레이아웃</x:t>
  </x:si>
  <x:si>
    <x:t>로그인페이지 전체레이아웃</x:t>
  </x:si>
  <x:si>
    <x:t>상단 바 (로그인 전)</x:t>
  </x:si>
  <x:si>
    <x:t>인풋 컴포넌트 세부디자인</x:t>
  </x:si>
  <x:si>
    <x:t>AWS 환경 구축 및 연동</x:t>
  </x:si>
  <x:si>
    <x:t>레이아웃 (챗봇, 검색)</x:t>
  </x:si>
  <x:si>
    <x:t>모델 테스트로 돌려보기</x:t>
  </x:si>
  <x:si>
    <x:t>채팅 내역 확인 페이지</x:t>
  </x:si>
  <x:si>
    <x:t>상단 바 (로그인 후)</x:t>
  </x:si>
  <x:si>
    <x:t>채팅창 레이아웃 디자인</x:t>
  </x:si>
  <x:si>
    <x:t>정보 수정 실패 컴포넌트</x:t>
  </x:si>
  <x:si>
    <x:t>게시물 화면 (작성자)</x:t>
  </x:si>
  <x:si>
    <x:t>정보 수정 성공 컴포넌트</x:t>
  </x:si>
  <x:si>
    <x:r>
      <x:t>로그인 예제 찾기</x:t>
    </x:r>
    <x:r>
      <x:rPr>
        <x:rFont val="맑은 고딕"/>
        <x:sz val="9"/>
        <x:color rgb="ffff0000"/>
      </x:rPr>
      <x:t xml:space="preserve"> JWT</x:t>
    </x:r>
  </x:si>
  <x:si>
    <x:t>정지현</x:t>
  </x:si>
  <x:si>
    <x:t>실행</x:t>
  </x:si>
  <x:si>
    <x:t>진행중</x:t>
  </x:si>
  <x:si>
    <x:t>박/정</x:t>
  </x:si>
  <x:si>
    <x:t>크롤링</x:t>
  </x:si>
  <x:si>
    <x:t>구현</x:t>
  </x:si>
  <x:si>
    <x:t>상태</x:t>
  </x:si>
  <x:si>
    <x:t>조</x:t>
  </x:si>
  <x:si>
    <x:t>All</x:t>
  </x:si>
  <x:si>
    <x:t>프론트</x:t>
  </x:si>
  <x:si>
    <x:t>로그인</x:t>
  </x:si>
  <x:si>
    <x:t>진척율</x:t>
  </x:si>
  <x:si>
    <x:t>백</x:t>
  </x:si>
  <x:si>
    <x:t>완료</x:t>
  </x:si>
  <x:si>
    <x:t>-</x:t>
  </x:si>
  <x:si>
    <x:t>합</x:t>
  </x:si>
  <x:si>
    <x:t>담당자</x:t>
  </x:si>
  <x:si>
    <x:t>프론트 및 서버(AWS)와 연결</x:t>
  </x:si>
  <x:si>
    <x:t>이메일 인증 방법? 찾고 구현</x:t>
  </x:si>
  <x:si>
    <x:t>세부 업무
(Activity)</x:t>
  </x:si>
  <x:si>
    <x:t>필요한 회원 정보 입력(테스트)</x:t>
  </x:si>
  <x:si>
    <x:t>진행 상황과 필요 여부를 다시 판단</x:t>
  </x:si>
  <x:si>
    <x:t>api 가져오기 및 구현 예제</x:t>
  </x:si>
  <x:si>
    <x:t>왼쪽 바(로그인 후)</x:t>
  </x:si>
  <x:si>
    <x:t>페이지 이동 막힘없이</x:t>
  </x:si>
  <x:si>
    <x:t>오류시 컴포넌트</x:t>
  </x:si>
  <x:si>
    <x:t>성공시 컴포넌트</x:t>
  </x:si>
  <x:si>
    <x:t>왼쪽 바(로그인 전)</x:t>
  </x:si>
  <x:si>
    <x:t>방식 선택 페이지(이메일 인증) 예제 찾기</x:t>
  </x:si>
  <x:si>
    <x:t>수정 시 DB에 수정 및 메인페이지로 전환</x:t>
  </x:si>
  <x:si>
    <x:t>로고</x:t>
  </x:si>
  <x:si>
    <x:t>성명</x:t>
  </x:si>
  <x:si>
    <x:t>문지미</x:t>
  </x:si>
  <x:si>
    <x:t>박문경</x:t>
  </x:si>
  <x:si>
    <x:t>챗봇</x:t>
  </x:si>
  <x:si>
    <x:t>조운하</x:t>
  </x:si>
  <x:si>
    <x:t>4조 업무분장</x:t>
  </x:si>
  <x:si>
    <x:t>주요 업무</x:t>
  </x:si>
  <x:si>
    <x:t>DB 구축</x:t>
  </x:si>
  <x:si>
    <x:t>카드 컴포넌트</x:t>
  </x:si>
  <x:si>
    <x:t>정지현(조장)</x:t>
  </x:si>
  <x:si>
    <x:t>인증됐다면 비밀번호 리셋 후 재설정 기능 구현</x:t>
  </x:si>
  <x:si>
    <x:t>선 넘는 발언 지우거나 모자이크 해주는 기능</x:t>
  </x:si>
  <x:si>
    <x:t>게시판 구성(뭐뭐 들어갈지를 말로 정하는거)</x:t>
  </x:si>
  <x:si>
    <x:t>차트 디자인(색상 음영 등등)</x:t>
  </x:si>
  <x:si>
    <x:t>Deep Learning 전처리</x:t>
  </x:si>
  <x:si>
    <x:t>Back-End 프로그래밍 작업</x:t>
  </x:si>
  <x:si>
    <x:t>Front-End 프로그래밍 작업</x:t>
  </x:si>
  <x:si>
    <x:t>하단 차트 셀렉트박스 조건 검색</x:t>
  </x:si>
  <x:si>
    <x:t>채팅 카카오톡 공유(디자인, 기능)</x:t>
  </x:si>
  <x:si>
    <x:t>상단 차트 셀렉트박스 조건 검색</x:t>
  </x:si>
  <x:si>
    <x:t>input 컴포넌트  세부디자인</x:t>
  </x:si>
  <x:si>
    <x:t>댓글 컴포넌트(대대댓글 가능하게)</x:t>
  </x:si>
  <x:si>
    <x:t>소셜로그인 api 가져오기 및 구현</x:t>
  </x:si>
  <x:si>
    <x:t>회원가입 실패 기능 (중복체크)</x:t>
  </x:si>
  <x:si>
    <x:t>input 컴포넌트 세부디자인</x:t>
  </x:si>
  <x:si>
    <x:t>Deep Learning 모델 생성 및 학습</x:t>
  </x:si>
  <x:si>
    <x:t>Deep Learning 데이터 크롤링 및 전처리</x:t>
  </x:si>
  <x:si>
    <x:t>게시판 화면(관리자)(조회 수,N 달기 구현)</x:t>
  </x:si>
  <x:si>
    <x:t>AWS DB연동(mysql, mongoDB)</x:t>
  </x:si>
  <x:si>
    <x:t>게시판 화면 (조회 수,N 달기 구현)</x:t>
  </x:si>
  <x:si>
    <x:t>회원 정보 페이지(강제수정, 탈퇴 가능)</x:t>
  </x:si>
  <x:si>
    <x:t>비밀번호 찾기</x:t>
  </x:si>
  <x:si>
    <x:t>예제 찾기</x:t>
  </x:si>
  <x:si>
    <x:t>가입환영메일</x:t>
  </x:si>
  <x:si>
    <x:t>기능 구현</x:t>
  </x:si>
  <x:si>
    <x:t>아이디 찾기</x:t>
  </x:si>
  <x:si>
    <x:t>관리자 계정</x:t>
  </x:si>
  <x:si>
    <x:t>종료예정일</x:t>
  </x:si>
  <x:si>
    <x:t>단계 구분</x:t>
  </x:si>
  <x:si>
    <x:t>시작예정일</x:t>
  </x:si>
  <x:si>
    <x:t>실제시작일</x:t>
  </x:si>
  <x:si>
    <x:t>게시판 구현</x:t>
  </x:si>
  <x:si>
    <x:t>법 검색 기능</x:t>
  </x:si>
  <x:si>
    <x:t>작업기간</x:t>
  </x:si>
  <x:si>
    <x:t>실제종료일</x:t>
  </x:si>
  <x:si>
    <x:t>DB와의 연동</x:t>
  </x:si>
  <x:si>
    <x:t>DB연동</x:t>
  </x:si>
  <x:si>
    <x:t>회원가입</x:t>
  </x:si>
  <x:si>
    <x:t>메인화면 구현</x:t>
  </x:si>
  <x:si>
    <x:t>데이터 수집</x:t>
  </x:si>
  <x:si>
    <x:t>모델 평가</x:t>
  </x:si>
  <x:si>
    <x:t>모델 훈련</x:t>
  </x:si>
  <x:si>
    <x:t>카카오톡 공유</x:t>
  </x:si>
  <x:si>
    <x:t>작업
예정기간</x:t>
  </x:si>
  <x:si>
    <x:t>게시글 삭제</x:t>
  </x:si>
  <x:si>
    <x:t>디비디비딥</x:t>
  </x:si>
  <x:si>
    <x:t>카카오톡 플친</x:t>
  </x:si>
  <x:si>
    <x:t>모델 학습</x:t>
  </x:si>
  <x:si>
    <x:t>공지사항</x:t>
  </x:si>
  <x:si>
    <x:t>관련산출물</x:t>
  </x:si>
  <x:si>
    <x:t>데이터 전처리</x:t>
  </x:si>
  <x:si>
    <x:t>모델 생성</x:t>
  </x:si>
  <x:si>
    <x:t>채팅창 레이아웃 팝업</x:t>
  </x:si>
  <x:si>
    <x:t>법령  컴포넌트</x:t>
  </x:si>
  <x:si>
    <x:t>상대방 채팅 컴포넌트</x:t>
  </x:si>
  <x:si>
    <x:t>조문  컴포넌트</x:t>
  </x:si>
  <x:si>
    <x:t>채팅창 전체 레이아웃</x:t>
  </x:si>
  <x:si>
    <x:t>내 채팅 컴포넌트</x:t>
  </x:si>
  <x:si>
    <x:t>회원탈퇴 컴포넌트</x:t>
  </x:si>
  <x:si>
    <x:t>하단 차트 레이아웃</x:t>
  </x:si>
  <x:si>
    <x:t>상단 차트 레이아웃</x:t>
  </x:si>
  <x:si>
    <x:t>게시물 화면 (일반)</x:t>
  </x:si>
  <x:si>
    <x:t>chart.js</x:t>
  </x:si>
  <x:si>
    <x:t>구글뉴스 api</x:t>
  </x:si>
  <x:si>
    <x:t>부칙  컴포넌트</x:t>
  </x:si>
  <x:si>
    <x:t>댓글 작성 컴포넌트</x:t>
  </x:si>
  <x:si>
    <x:t>Fine Tuning</x:t>
  </x:si>
  <x:si>
    <x:t>회원정보 DB 업로드</x:t>
  </x:si>
  <x:si>
    <x:t>프론트와 서버 연동</x:t>
  </x:si>
  <x:si>
    <x:t>프로그램에 맞게 변경</x:t>
  </x:si>
  <x:si>
    <x:t>틀리면 틀렸다 해주기</x:t>
  </x:si>
  <x:si>
    <x:t>소셜 로그인 기능</x:t>
  </x:si>
  <x:si>
    <x:t>채팅 기능 구현</x:t>
  </x:si>
  <x:si>
    <x:t>게시글 DB 연동</x:t>
  </x:si>
  <x:si>
    <x:t>게시판 검색 기능</x:t>
  </x:si>
  <x:si>
    <x:t>모델 개선 및 튜닝</x:t>
  </x:si>
  <x:si>
    <x:t>불편사항/문의사항</x:t>
  </x:si>
  <x:si>
    <x:t>작업기간
(일)</x:t>
  </x:si>
  <x:si>
    <x:t>필요하면 기능 추가</x:t>
  </x:si>
  <x:si>
    <x:t>기본 파일 구축</x:t>
  </x:si>
  <x:si>
    <x:t>데이터 소스 찾기</x:t>
  </x:si>
  <x:si>
    <x:t>모델 api 찾기</x:t>
  </x:si>
  <x:si>
    <x:t>회원가입 화면 구현</x:t>
  </x:si>
  <x:si>
    <x:t>기본 환경 구축</x:t>
  </x:si>
  <x:si>
    <x:t>프로그램에 얹기</x:t>
  </x:si>
  <x:si>
    <x:t>백 AWS와 연동</x:t>
  </x:si>
  <x:si>
    <x:t>로그인 화면 구현</x:t>
  </x:si>
  <x:si>
    <x:t>소스 코드 분석</x:t>
  </x:si>
  <x:si>
    <x:t>법령정보 화면 구현</x:t>
  </x:si>
  <x:si>
    <x:t>정보수정 화면 구현</x:t>
  </x:si>
  <x:si>
    <x:t>커뮤니티화면 구현</x:t>
  </x:si>
  <x:si>
    <x:t>실태조사화면 구현</x:t>
  </x:si>
  <x:si>
    <x:t>카드뉴스화면 구현</x:t>
  </x:si>
  <x:si>
    <x:t>id, password찾기, 회원가입 버튼 컴포넌트</x:t>
  </x:si>
  <x:si>
    <x:t>AWS 프론트 배포</x:t>
  </x:si>
  <x:si>
    <x:t>AWS 백 배포</x:t>
  </x:si>
  <x:si>
    <x:t>소셜로그인 컴포넌트</x:t>
  </x:si>
  <x:si>
    <x:t>로그인 실패 화면</x:t>
  </x:si>
  <x:si>
    <x:t>AWS 프론트 연동</x:t>
  </x:si>
  <x:si>
    <x:t>입력 컴포넌트</x:t>
  </x:si>
  <x:si>
    <x:t>세션 연결</x:t>
  </x:si>
  <x:si>
    <x:t>회원리스트</x:t>
  </x:si>
  <x:si>
    <x:t>검색기능</x:t>
  </x:si>
  <x:si>
    <x:t>하단 바</x:t>
  </x:si>
  <x:si>
    <x:t>예제찾기</x:t>
  </x:si>
  <x:si>
    <x:t>전체 레이아웃</x:t>
  </x:si>
  <x:si>
    <x:t>유효성 검사</x:t>
  </x:si>
  <x:si>
    <x:t>익명 채팅</x:t>
  </x:si>
  <x:si>
    <x:t>유효성검사</x:t>
  </x:si>
  <x:si>
    <x:t>디자인이쁘게</x:t>
  </x:si>
  <x:si>
    <x:t>항  컴포넌트</x:t>
  </x:si>
  <x:si>
    <x:t>관리자화면</x:t>
  </x:si>
  <x:si>
    <x:t>호  컴포넌트</x:t>
  </x:si>
  <x:si>
    <x:t>전체레이아웃</x:t>
  </x:si>
  <x:si>
    <x:t>레이아웃 구성</x:t>
  </x:si>
  <x:si>
    <x:t>스크롤 기능</x:t>
  </x:si>
  <x:si>
    <x:t>DB설계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</x:si>
</x:sst>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\-dd;@"/>
  </x:numFmts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11"/>
      <x:color rgb="ff000000"/>
      <x:b val="1"/>
    </x:font>
    <x:font>
      <x:name val="맑은 고딕"/>
      <x:sz val="9"/>
      <x:color rgb="ffff0000"/>
    </x:font>
    <x:font>
      <x:name val="맑은 고딕"/>
      <x:sz val="9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  <x:fill>
      <x:patternFill patternType="solid">
        <x:fgColor rgb="ffb4c6e7"/>
        <x:bgColor indexed="64"/>
      </x:patternFill>
    </x:fill>
    <x:fill>
      <x:patternFill patternType="solid">
        <x:fgColor rgb="ffddebf7"/>
        <x:bgColor indexed="64"/>
      </x:patternFill>
    </x:fill>
  </x:fills>
  <x:borders count="1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6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2" borderId="0" xfId="0" applyNumberFormat="1" applyFont="1" applyFill="1" applyAlignment="1">
          <x:alignment horizontal="center" vertical="center"/>
        </x:xf>
      </mc:Fallback>
    </mc:AlternateContent>
    <x:xf numFmtId="0" fontId="6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x:xf numFmtId="0" fontId="0" fillId="0" borderId="0" xfId="0" applyNumberFormat="1" applyFont="1">
      <x:alignment horizontal="general" vertical="center"/>
    </x:xf>
    <x:xf numFmtId="0" fontId="0" fillId="0" borderId="1" xfId="0" applyNumberFormat="1" applyFont="1" applyBorder="1">
      <x:alignment horizontal="general" vertical="center"/>
    </x:xf>
    <x:xf numFmtId="0" fontId="0" fillId="0" borderId="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NumberFormat="1" applyFont="1" applyFill="1" applyBorder="1" applyAlignment="1">
          <x:alignment horizontal="center" vertical="center"/>
        </x:xf>
      </mc:Fallback>
    </mc:AlternateContent>
    <x:xf numFmtId="0" fontId="0" fillId="0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2" borderId="0" xfId="0" applyNumberFormat="1" applyFont="1" applyFill="1" applyAlignment="1">
          <x:alignment horizontal="center" vertical="center"/>
        </x:xf>
      </mc:Fallback>
    </mc:AlternateContent>
    <x:xf numFmtId="0" fontId="6" fillId="2" borderId="0" xfId="0" applyNumberFormat="1" applyFont="1" applyFill="1">
      <x:alignment horizontal="general" vertical="center"/>
    </x:xf>
    <x:xf numFmtId="0" fontId="6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" xfId="0" applyNumberFormat="1" applyFont="1" applyFill="1" applyBorder="1" applyAlignment="1">
          <x:alignment horizontal="center" vertical="center"/>
        </x:xf>
      </mc:Fallback>
    </mc:AlternateContent>
    <x:xf numFmtId="0" fontId="7" fillId="0" borderId="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0" xfId="0" applyNumberFormat="1" applyFont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D2:P76"/>
  <x:sheetViews>
    <x:sheetView tabSelected="1" topLeftCell="D13" zoomScaleNormal="100" zoomScaleSheetLayoutView="75" workbookViewId="0">
      <x:selection activeCell="H77" activeCellId="0" sqref="H77:H77"/>
    </x:sheetView>
  </x:sheetViews>
  <x:sheetFormatPr defaultColWidth="9" defaultRowHeight="16.399999999999999"/>
  <x:cols>
    <x:col min="1" max="1" width="24.5" style="1" customWidth="1"/>
    <x:col min="2" max="2" width="81.75" style="1" customWidth="1"/>
    <x:col min="4" max="4" width="8.875" style="2"/>
    <x:col min="5" max="5" width="17.75" style="2" customWidth="1"/>
    <x:col min="6" max="6" width="72.25" style="2" customWidth="1"/>
    <x:col min="7" max="7" width="8.875" style="2"/>
    <x:col min="9" max="9" width="10.875" style="1" customWidth="1"/>
    <x:col min="10" max="10" width="10.375" style="1" customWidth="1"/>
    <x:col min="12" max="12" width="11" style="1" customWidth="1"/>
    <x:col min="13" max="13" width="11.75" style="1" customWidth="1"/>
    <x:col min="15" max="15" width="8.875" style="2"/>
    <x:col min="16" max="16" width="9" bestFit="1" customWidth="1"/>
  </x:cols>
  <x:sheetData>
    <x:row r="2" spans="6:6">
      <x:c r="F2" s="8"/>
    </x:row>
    <x:row r="3" spans="4:16">
      <x:c r="D3" s="32" t="s">
        <x:v>94</x:v>
      </x:c>
      <x:c r="E3" s="31" t="s">
        <x:v>7</x:v>
      </x:c>
      <x:c r="F3" s="33" t="s">
        <x:v>44</x:v>
      </x:c>
      <x:c r="G3" s="28" t="s">
        <x:v>41</x:v>
      </x:c>
      <x:c r="H3" s="27" t="s">
        <x:v>31</x:v>
      </x:c>
      <x:c r="I3" s="28" t="s">
        <x:v>95</x:v>
      </x:c>
      <x:c r="J3" s="28" t="s">
        <x:v>93</x:v>
      </x:c>
      <x:c r="K3" s="27" t="s">
        <x:v>36</x:v>
      </x:c>
      <x:c r="L3" s="28" t="s">
        <x:v>96</x:v>
      </x:c>
      <x:c r="M3" s="28" t="s">
        <x:v>100</x:v>
      </x:c>
      <x:c r="N3" s="27" t="s">
        <x:v>99</x:v>
      </x:c>
      <x:c r="O3" s="28" t="s">
        <x:v>115</x:v>
      </x:c>
      <x:c r="P3" s="31" t="s">
        <x:v>109</x:v>
      </x:c>
    </x:row>
    <x:row r="4" spans="4:16">
      <x:c r="D4" s="32"/>
      <x:c r="E4" s="27"/>
      <x:c r="F4" s="29"/>
      <x:c r="G4" s="29"/>
      <x:c r="H4" s="27"/>
      <x:c r="I4" s="29"/>
      <x:c r="J4" s="29"/>
      <x:c r="K4" s="27"/>
      <x:c r="L4" s="29"/>
      <x:c r="M4" s="29"/>
      <x:c r="N4" s="27"/>
      <x:c r="O4" s="29"/>
      <x:c r="P4" s="27"/>
    </x:row>
    <x:row r="5" spans="4:16">
      <x:c r="D5" s="32"/>
      <x:c r="E5" s="27"/>
      <x:c r="F5" s="30"/>
      <x:c r="G5" s="30"/>
      <x:c r="H5" s="27"/>
      <x:c r="I5" s="30"/>
      <x:c r="J5" s="30"/>
      <x:c r="K5" s="27"/>
      <x:c r="L5" s="30"/>
      <x:c r="M5" s="30"/>
      <x:c r="N5" s="27"/>
      <x:c r="O5" s="30"/>
      <x:c r="P5" s="27"/>
    </x:row>
    <x:row r="6" spans="4:16">
      <x:c r="D6" s="12" t="s">
        <x:v>37</x:v>
      </x:c>
      <x:c r="E6" s="3" t="s">
        <x:v>134</x:v>
      </x:c>
      <x:c r="F6" s="3"/>
      <x:c r="G6" s="3"/>
      <x:c r="H6" s="3"/>
      <x:c r="I6" s="19"/>
      <x:c r="J6" s="19"/>
      <x:c r="K6" s="20"/>
      <x:c r="L6" s="19"/>
      <x:c r="M6" s="19"/>
      <x:c r="N6" s="3">
        <x:f>IF(M6-L6=0,0,M6-L6+1)</x:f>
        <x:v>0</x:v>
      </x:c>
      <x:c r="O6" s="3"/>
      <x:c r="P6" s="12"/>
    </x:row>
    <x:row r="7" spans="4:16">
      <x:c r="D7" s="12"/>
      <x:c r="E7" s="12"/>
      <x:c r="F7" s="12" t="s">
        <x:v>149</x:v>
      </x:c>
      <x:c r="G7" s="12" t="s">
        <x:v>25</x:v>
      </x:c>
      <x:c r="H7" s="12" t="s">
        <x:v>38</x:v>
      </x:c>
      <x:c r="I7" s="4">
        <x:v>44722</x:v>
      </x:c>
      <x:c r="J7" s="4">
        <x:v>44722</x:v>
      </x:c>
      <x:c r="K7" s="10">
        <x:v>1</x:v>
      </x:c>
      <x:c r="L7" s="4">
        <x:v>44722</x:v>
      </x:c>
      <x:c r="M7" s="4">
        <x:v>44722</x:v>
      </x:c>
      <x:c r="N7" s="3">
        <x:v>1</x:v>
      </x:c>
      <x:c r="O7" s="12" t="s">
        <x:v>39</x:v>
      </x:c>
      <x:c r="P7" s="12">
        <x:f>J7-I7+1</x:f>
        <x:v>1</x:v>
      </x:c>
    </x:row>
    <x:row r="8" spans="4:16">
      <x:c r="D8" s="12"/>
      <x:c r="E8" s="12"/>
      <x:c r="F8" s="12" t="s">
        <x:v>42</x:v>
      </x:c>
      <x:c r="G8" s="12" t="s">
        <x:v>25</x:v>
      </x:c>
      <x:c r="H8" s="12" t="s">
        <x:v>38</x:v>
      </x:c>
      <x:c r="I8" s="4">
        <x:v>44725</x:v>
      </x:c>
      <x:c r="J8" s="4">
        <x:v>44729</x:v>
      </x:c>
      <x:c r="K8" s="10">
        <x:v>1</x:v>
      </x:c>
      <x:c r="L8" s="4">
        <x:v>44725</x:v>
      </x:c>
      <x:c r="M8" s="4">
        <x:v>44729</x:v>
      </x:c>
      <x:c r="N8" s="3"/>
      <x:c r="O8" s="12"/>
      <x:c r="P8" s="12"/>
    </x:row>
    <x:row r="9" spans="4:16">
      <x:c r="D9" s="12"/>
      <x:c r="E9" s="12"/>
      <x:c r="F9" s="12" t="s">
        <x:v>84</x:v>
      </x:c>
      <x:c r="G9" s="12" t="s">
        <x:v>25</x:v>
      </x:c>
      <x:c r="H9" s="12" t="s">
        <x:v>38</x:v>
      </x:c>
      <x:c r="I9" s="4">
        <x:v>44725</x:v>
      </x:c>
      <x:c r="J9" s="4">
        <x:v>44729</x:v>
      </x:c>
      <x:c r="K9" s="10">
        <x:v>1</x:v>
      </x:c>
      <x:c r="L9" s="4">
        <x:v>44725</x:v>
      </x:c>
      <x:c r="M9" s="4">
        <x:v>44729</x:v>
      </x:c>
      <x:c r="N9" s="3"/>
      <x:c r="O9" s="12"/>
      <x:c r="P9" s="12"/>
    </x:row>
    <x:row r="10" spans="4:16">
      <x:c r="D10" s="12"/>
      <x:c r="E10" s="12"/>
      <x:c r="F10" s="12" t="s">
        <x:v>161</x:v>
      </x:c>
      <x:c r="G10" s="12" t="s">
        <x:v>25</x:v>
      </x:c>
      <x:c r="H10" s="12" t="s">
        <x:v>38</x:v>
      </x:c>
      <x:c r="I10" s="4">
        <x:v>44725</x:v>
      </x:c>
      <x:c r="J10" s="4">
        <x:v>44729</x:v>
      </x:c>
      <x:c r="K10" s="10">
        <x:v>1</x:v>
      </x:c>
      <x:c r="L10" s="4">
        <x:v>44725</x:v>
      </x:c>
      <x:c r="M10" s="4">
        <x:v>44729</x:v>
      </x:c>
      <x:c r="N10" s="3">
        <x:f>IF(M8-L8=0,0,M8-L8+1)</x:f>
        <x:v>5</x:v>
      </x:c>
      <x:c r="O10" s="12"/>
      <x:c r="P10" s="12">
        <x:f>J8-I8+1</x:f>
        <x:v>5</x:v>
      </x:c>
    </x:row>
    <x:row r="11" spans="4:16">
      <x:c r="D11" s="12"/>
      <x:c r="E11" s="12"/>
      <x:c r="F11" s="12" t="s">
        <x:v>164</x:v>
      </x:c>
      <x:c r="G11" s="12" t="s">
        <x:v>25</x:v>
      </x:c>
      <x:c r="H11" s="12" t="s">
        <x:v>38</x:v>
      </x:c>
      <x:c r="I11" s="4">
        <x:v>44725</x:v>
      </x:c>
      <x:c r="J11" s="4">
        <x:v>44729</x:v>
      </x:c>
      <x:c r="K11" s="10">
        <x:v>1</x:v>
      </x:c>
      <x:c r="L11" s="4">
        <x:v>44725</x:v>
      </x:c>
      <x:c r="M11" s="4">
        <x:v>44729</x:v>
      </x:c>
      <x:c r="N11" s="3"/>
      <x:c r="O11" s="12"/>
      <x:c r="P11" s="12"/>
    </x:row>
    <x:row r="12" spans="4:16">
      <x:c r="D12" s="12"/>
      <x:c r="E12" s="12"/>
      <x:c r="F12" s="12" t="s">
        <x:v>160</x:v>
      </x:c>
      <x:c r="G12" s="12" t="s">
        <x:v>25</x:v>
      </x:c>
      <x:c r="H12" s="12" t="s">
        <x:v>27</x:v>
      </x:c>
      <x:c r="I12" s="4">
        <x:v>44739</x:v>
      </x:c>
      <x:c r="J12" s="4">
        <x:v>44740</x:v>
      </x:c>
      <x:c r="K12" s="10"/>
      <x:c r="L12" s="4"/>
      <x:c r="M12" s="4"/>
      <x:c r="N12" s="3"/>
      <x:c r="O12" s="12"/>
      <x:c r="P12" s="12"/>
    </x:row>
    <x:row r="13" spans="4:16">
      <x:c r="D13" s="12"/>
      <x:c r="E13" s="3" t="s">
        <x:v>182</x:v>
      </x:c>
      <x:c r="F13" s="3"/>
      <x:c r="G13" s="3"/>
      <x:c r="H13" s="3"/>
      <x:c r="I13" s="3"/>
      <x:c r="J13" s="3"/>
      <x:c r="K13" s="3"/>
      <x:c r="L13" s="3"/>
      <x:c r="M13" s="3"/>
      <x:c r="N13" s="3"/>
      <x:c r="O13" s="3"/>
      <x:c r="P13" s="12"/>
    </x:row>
    <x:row r="14" spans="4:16">
      <x:c r="D14" s="12"/>
      <x:c r="E14" s="12"/>
      <x:c r="F14" s="12" t="s">
        <x:v>182</x:v>
      </x:c>
      <x:c r="G14" s="12" t="s">
        <x:v>28</x:v>
      </x:c>
      <x:c r="H14" s="12" t="s">
        <x:v>38</x:v>
      </x:c>
      <x:c r="I14" s="4">
        <x:v>44727</x:v>
      </x:c>
      <x:c r="J14" s="4">
        <x:v>44727</x:v>
      </x:c>
      <x:c r="K14" s="10">
        <x:v>1</x:v>
      </x:c>
      <x:c r="L14" s="4">
        <x:v>44727</x:v>
      </x:c>
      <x:c r="M14" s="4">
        <x:v>44727</x:v>
      </x:c>
      <x:c r="N14" s="3"/>
      <x:c r="O14" s="12"/>
      <x:c r="P14" s="12"/>
    </x:row>
    <x:row r="15" spans="4:16">
      <x:c r="D15" s="12"/>
      <x:c r="E15" s="3" t="s">
        <x:v>35</x:v>
      </x:c>
      <x:c r="F15" s="9"/>
      <x:c r="G15" s="3"/>
      <x:c r="H15" s="3"/>
      <x:c r="I15" s="19"/>
      <x:c r="J15" s="19"/>
      <x:c r="K15" s="20"/>
      <x:c r="L15" s="19"/>
      <x:c r="M15" s="19"/>
      <x:c r="N15" s="3">
        <x:f t="shared" ref="N15:N62" si="0">IF(M15-L15=0,0,M15-L15+1)</x:f>
        <x:v>0</x:v>
      </x:c>
      <x:c r="O15" s="3"/>
      <x:c r="P15" s="12"/>
    </x:row>
    <x:row r="16" spans="4:16">
      <x:c r="D16" s="12"/>
      <x:c r="E16" s="12"/>
      <x:c r="F16" s="12" t="s">
        <x:v>24</x:v>
      </x:c>
      <x:c r="G16" s="12" t="s">
        <x:v>28</x:v>
      </x:c>
      <x:c r="H16" s="12" t="s">
        <x:v>38</x:v>
      </x:c>
      <x:c r="I16" s="4">
        <x:v>44725</x:v>
      </x:c>
      <x:c r="J16" s="4">
        <x:v>44725</x:v>
      </x:c>
      <x:c r="K16" s="10">
        <x:v>1</x:v>
      </x:c>
      <x:c r="L16" s="4">
        <x:v>44725</x:v>
      </x:c>
      <x:c r="M16" s="4">
        <x:v>44725</x:v>
      </x:c>
      <x:c r="N16" s="3">
        <x:v>1</x:v>
      </x:c>
      <x:c r="O16" s="12"/>
      <x:c r="P16" s="12">
        <x:f t="shared" ref="P16:P18" si="1">J16-I16+1</x:f>
        <x:v>1</x:v>
      </x:c>
    </x:row>
    <x:row r="17" spans="4:16">
      <x:c r="D17" s="12"/>
      <x:c r="E17" s="12"/>
      <x:c r="F17" s="12" t="s">
        <x:v>2</x:v>
      </x:c>
      <x:c r="G17" s="12" t="s">
        <x:v>28</x:v>
      </x:c>
      <x:c r="H17" s="12" t="s">
        <x:v>27</x:v>
      </x:c>
      <x:c r="I17" s="4">
        <x:v>44739</x:v>
      </x:c>
      <x:c r="J17" s="4">
        <x:v>44739</x:v>
      </x:c>
      <x:c r="K17" s="10"/>
      <x:c r="L17" s="4"/>
      <x:c r="M17" s="12"/>
      <x:c r="N17" s="3">
        <x:f>IF(M17-L17=0,0,M17-L17+1)</x:f>
        <x:v>0</x:v>
      </x:c>
      <x:c r="O17" s="12"/>
      <x:c r="P17" s="12">
        <x:f t="shared" si="1"/>
        <x:v>1</x:v>
      </x:c>
    </x:row>
    <x:row r="18" spans="4:16">
      <x:c r="D18" s="12"/>
      <x:c r="E18" s="12"/>
      <x:c r="F18" s="11" t="s">
        <x:v>78</x:v>
      </x:c>
      <x:c r="G18" s="12" t="s">
        <x:v>28</x:v>
      </x:c>
      <x:c r="H18" s="12" t="s">
        <x:v>27</x:v>
      </x:c>
      <x:c r="I18" s="4">
        <x:v>44740</x:v>
      </x:c>
      <x:c r="J18" s="4">
        <x:v>44740</x:v>
      </x:c>
      <x:c r="K18" s="12"/>
      <x:c r="L18" s="12"/>
      <x:c r="M18" s="12"/>
      <x:c r="N18" s="3">
        <x:f t="shared" si="0"/>
        <x:v>0</x:v>
      </x:c>
      <x:c r="O18" s="12"/>
      <x:c r="P18" s="12">
        <x:f t="shared" si="1"/>
        <x:v>1</x:v>
      </x:c>
    </x:row>
    <x:row r="19" spans="5:16">
      <x:c r="E19" s="12"/>
      <x:c r="F19" s="12" t="s">
        <x:v>101</x:v>
      </x:c>
      <x:c r="G19" s="12" t="s">
        <x:v>28</x:v>
      </x:c>
      <x:c r="H19" s="12" t="s">
        <x:v>38</x:v>
      </x:c>
      <x:c r="I19" s="4">
        <x:v>44725</x:v>
      </x:c>
      <x:c r="J19" s="4">
        <x:v>44725</x:v>
      </x:c>
      <x:c r="K19" s="10">
        <x:v>1</x:v>
      </x:c>
      <x:c r="L19" s="4">
        <x:v>44725</x:v>
      </x:c>
      <x:c r="M19" s="4">
        <x:v>44725</x:v>
      </x:c>
      <x:c r="N19" s="3"/>
      <x:c r="P19" s="12"/>
    </x:row>
    <x:row r="20" spans="5:16">
      <x:c r="E20" s="12"/>
      <x:c r="F20" s="12"/>
      <x:c r="G20" s="12"/>
      <x:c r="H20" s="12"/>
      <x:c r="I20" s="12"/>
      <x:c r="J20" s="12"/>
      <x:c r="K20" s="12"/>
      <x:c r="L20" s="12"/>
      <x:c r="M20" s="12"/>
      <x:c r="N20" s="3"/>
      <x:c r="P20" s="12"/>
    </x:row>
    <x:row r="21" spans="5:16">
      <x:c r="E21" s="3" t="s">
        <x:v>103</x:v>
      </x:c>
      <x:c r="F21" s="3"/>
      <x:c r="G21" s="3"/>
      <x:c r="H21" s="3"/>
      <x:c r="I21" s="5">
        <x:v>44732</x:v>
      </x:c>
      <x:c r="J21" s="3"/>
      <x:c r="K21" s="3"/>
      <x:c r="L21" s="3"/>
      <x:c r="M21" s="3"/>
      <x:c r="N21" s="3">
        <x:f t="shared" si="0"/>
        <x:v>0</x:v>
      </x:c>
      <x:c r="O21" s="3"/>
      <x:c r="P21" s="11">
        <x:v>1.5</x:v>
      </x:c>
    </x:row>
    <x:row r="22" spans="5:16">
      <x:c r="E22" s="11"/>
      <x:c r="F22" s="11" t="s">
        <x:v>88</x:v>
      </x:c>
      <x:c r="G22" s="11"/>
      <x:c r="H22" s="11"/>
      <x:c r="I22" s="35">
        <x:v>44732</x:v>
      </x:c>
      <x:c r="J22" s="35"/>
      <x:c r="K22" s="12"/>
      <x:c r="L22" s="12"/>
      <x:c r="M22" s="12"/>
      <x:c r="N22" s="3">
        <x:f t="shared" si="0"/>
        <x:v>0</x:v>
      </x:c>
      <x:c r="P22" s="12"/>
    </x:row>
    <x:row r="23" spans="5:16">
      <x:c r="E23" s="11"/>
      <x:c r="F23" s="11" t="s">
        <x:v>135</x:v>
      </x:c>
      <x:c r="G23" s="11"/>
      <x:c r="H23" s="11"/>
      <x:c r="I23" s="35">
        <x:v>44732</x:v>
      </x:c>
      <x:c r="J23" s="35"/>
      <x:c r="K23" s="12"/>
      <x:c r="L23" s="12"/>
      <x:c r="M23" s="12"/>
      <x:c r="N23" s="3">
        <x:f t="shared" si="0"/>
        <x:v>0</x:v>
      </x:c>
      <x:c r="P23" s="12"/>
    </x:row>
    <x:row r="24" spans="5:16">
      <x:c r="E24" s="11"/>
      <x:c r="F24" s="11" t="s">
        <x:v>45</x:v>
      </x:c>
      <x:c r="G24" s="11"/>
      <x:c r="H24" s="11"/>
      <x:c r="I24" s="35">
        <x:v>44732</x:v>
      </x:c>
      <x:c r="J24" s="35"/>
      <x:c r="K24" s="12"/>
      <x:c r="L24" s="12"/>
      <x:c r="M24" s="12"/>
      <x:c r="N24" s="3">
        <x:f t="shared" si="0"/>
        <x:v>0</x:v>
      </x:c>
      <x:c r="P24" s="12"/>
    </x:row>
    <x:row r="25" spans="5:16">
      <x:c r="E25" s="11"/>
      <x:c r="F25" s="11" t="s">
        <x:v>102</x:v>
      </x:c>
      <x:c r="G25" s="11"/>
      <x:c r="H25" s="11"/>
      <x:c r="I25" s="35">
        <x:v>44732</x:v>
      </x:c>
      <x:c r="J25" s="35"/>
      <x:c r="K25" s="12"/>
      <x:c r="L25" s="12"/>
      <x:c r="M25" s="12"/>
      <x:c r="N25" s="3">
        <x:f t="shared" si="0"/>
        <x:v>0</x:v>
      </x:c>
      <x:c r="P25" s="12"/>
    </x:row>
    <x:row r="26" spans="5:16">
      <x:c r="E26" s="11"/>
      <x:c r="F26" s="11"/>
      <x:c r="G26" s="11"/>
      <x:c r="H26" s="11"/>
      <x:c r="I26" s="11"/>
      <x:c r="J26" s="11"/>
      <x:c r="K26" s="12"/>
      <x:c r="L26" s="12"/>
      <x:c r="M26" s="12"/>
      <x:c r="N26" s="3"/>
      <x:c r="P26" s="12"/>
    </x:row>
    <x:row r="27" spans="5:16">
      <x:c r="E27" s="3" t="s">
        <x:v>91</x:v>
      </x:c>
      <x:c r="F27" s="3"/>
      <x:c r="G27" s="3"/>
      <x:c r="H27" s="3"/>
      <x:c r="I27" s="3"/>
      <x:c r="J27" s="3"/>
      <x:c r="K27" s="3"/>
      <x:c r="L27" s="3"/>
      <x:c r="M27" s="3"/>
      <x:c r="N27" s="3" t="e">
        <x:f>IF(#REF!-#REF!=0,0,#REF!-#REF!+1)</x:f>
        <x:v>#REF!</x:v>
      </x:c>
      <x:c r="P27" s="12">
        <x:v>1.5</x:v>
      </x:c>
    </x:row>
    <x:row r="28" spans="5:16">
      <x:c r="E28" s="11"/>
      <x:c r="F28" s="11" t="s">
        <x:v>53</x:v>
      </x:c>
      <x:c r="G28" s="11"/>
      <x:c r="H28" s="11"/>
      <x:c r="I28" s="35"/>
      <x:c r="J28" s="35"/>
      <x:c r="K28" s="12"/>
      <x:c r="L28" s="12"/>
      <x:c r="M28" s="12"/>
      <x:c r="N28" s="3"/>
      <x:c r="P28" s="12"/>
    </x:row>
    <x:row r="29" spans="5:16">
      <x:c r="E29" s="11"/>
      <x:c r="F29" s="11" t="s">
        <x:v>43</x:v>
      </x:c>
      <x:c r="G29" s="11"/>
      <x:c r="H29" s="11"/>
      <x:c r="I29" s="35"/>
      <x:c r="J29" s="35"/>
      <x:c r="K29" s="12"/>
      <x:c r="L29" s="12"/>
      <x:c r="M29" s="12"/>
      <x:c r="N29" s="3"/>
      <x:c r="P29" s="12"/>
    </x:row>
    <x:row r="30" spans="5:16">
      <x:c r="E30" s="11"/>
      <x:c r="F30" s="11" t="s">
        <x:v>1</x:v>
      </x:c>
      <x:c r="G30" s="11"/>
      <x:c r="H30" s="11"/>
      <x:c r="I30" s="35"/>
      <x:c r="J30" s="35"/>
      <x:c r="N30" s="3"/>
      <x:c r="O30" s="3"/>
      <x:c r="P30" s="12"/>
    </x:row>
    <x:row r="31" spans="5:16">
      <x:c r="E31" s="11"/>
      <x:c r="F31" s="11" t="s">
        <x:v>136</x:v>
      </x:c>
      <x:c r="G31" s="11"/>
      <x:c r="H31" s="11"/>
      <x:c r="I31" s="35"/>
      <x:c r="J31" s="35"/>
      <x:c r="K31" s="12"/>
      <x:c r="L31" s="12"/>
      <x:c r="M31" s="12"/>
      <x:c r="N31" s="3"/>
      <x:c r="P31" s="12"/>
    </x:row>
    <x:row r="32" spans="5:16">
      <x:c r="E32" s="11"/>
      <x:c r="F32" s="11"/>
      <x:c r="G32" s="11"/>
      <x:c r="H32" s="11"/>
      <x:c r="I32" s="11"/>
      <x:c r="J32" s="11"/>
      <x:c r="K32" s="12"/>
      <x:c r="L32" s="12"/>
      <x:c r="M32" s="12"/>
      <x:c r="N32" s="3"/>
      <x:c r="P32" s="12"/>
    </x:row>
    <x:row r="33" spans="5:16">
      <x:c r="E33" s="3" t="s">
        <x:v>87</x:v>
      </x:c>
      <x:c r="F33" s="3"/>
      <x:c r="G33" s="3"/>
      <x:c r="H33" s="3"/>
      <x:c r="I33" s="3"/>
      <x:c r="J33" s="3"/>
      <x:c r="K33" s="3"/>
      <x:c r="L33" s="3"/>
      <x:c r="M33" s="3"/>
      <x:c r="N33" s="3"/>
      <x:c r="P33" s="12">
        <x:v>1.5</x:v>
      </x:c>
    </x:row>
    <x:row r="34" spans="5:16">
      <x:c r="E34" s="11"/>
      <x:c r="F34" s="11" t="s">
        <x:v>0</x:v>
      </x:c>
      <x:c r="G34" s="11"/>
      <x:c r="H34" s="11"/>
      <x:c r="I34" s="35"/>
      <x:c r="J34" s="35"/>
      <x:c r="K34" s="12"/>
      <x:c r="L34" s="12"/>
      <x:c r="M34" s="12"/>
      <x:c r="N34" s="3"/>
      <x:c r="P34" s="12"/>
    </x:row>
    <x:row r="35" spans="5:16">
      <x:c r="E35" s="11"/>
      <x:c r="F35" s="11" t="s">
        <x:v>43</x:v>
      </x:c>
      <x:c r="G35" s="11"/>
      <x:c r="H35" s="11"/>
      <x:c r="I35" s="35"/>
      <x:c r="J35" s="35"/>
      <x:c r="N35" s="3">
        <x:f>IF(M33-L33=0,0,M33-L33+1)</x:f>
        <x:v>0</x:v>
      </x:c>
      <x:c r="O35" s="3"/>
      <x:c r="P35" s="12"/>
    </x:row>
    <x:row r="36" spans="5:16">
      <x:c r="E36" s="11"/>
      <x:c r="F36" s="11" t="s">
        <x:v>66</x:v>
      </x:c>
      <x:c r="G36" s="11"/>
      <x:c r="H36" s="11"/>
      <x:c r="I36" s="35"/>
      <x:c r="J36" s="35"/>
      <x:c r="K36" s="12"/>
      <x:c r="L36" s="12"/>
      <x:c r="M36" s="12"/>
      <x:c r="N36" s="3">
        <x:f t="shared" si="0"/>
        <x:v>0</x:v>
      </x:c>
      <x:c r="P36" s="12"/>
    </x:row>
    <x:row r="37" spans="5:16">
      <x:c r="E37" s="11"/>
      <x:c r="F37" s="11"/>
      <x:c r="G37" s="11"/>
      <x:c r="H37" s="11"/>
      <x:c r="I37" s="11"/>
      <x:c r="J37" s="11"/>
      <x:c r="K37" s="12"/>
      <x:c r="L37" s="12"/>
      <x:c r="M37" s="12"/>
      <x:c r="N37" s="3">
        <x:f t="shared" si="0"/>
        <x:v>0</x:v>
      </x:c>
      <x:c r="P37" s="12"/>
    </x:row>
    <x:row r="38" spans="5:16">
      <x:c r="E38" s="3" t="s">
        <x:v>137</x:v>
      </x:c>
      <x:c r="F38" s="3"/>
      <x:c r="G38" s="3"/>
      <x:c r="H38" s="3"/>
      <x:c r="I38" s="3"/>
      <x:c r="J38" s="3"/>
      <x:c r="K38" s="3"/>
      <x:c r="L38" s="3"/>
      <x:c r="M38" s="3"/>
      <x:c r="N38" s="3">
        <x:f t="shared" si="0"/>
        <x:v>0</x:v>
      </x:c>
      <x:c r="P38" s="12">
        <x:v>1</x:v>
      </x:c>
    </x:row>
    <x:row r="39" spans="5:16">
      <x:c r="E39" s="11"/>
      <x:c r="F39" s="11" t="s">
        <x:v>47</x:v>
      </x:c>
      <x:c r="G39" s="11"/>
      <x:c r="H39" s="11"/>
      <x:c r="I39" s="35"/>
      <x:c r="J39" s="35"/>
      <x:c r="K39" s="12"/>
      <x:c r="L39" s="12"/>
      <x:c r="M39" s="12"/>
      <x:c r="N39" s="3">
        <x:f t="shared" si="0"/>
        <x:v>0</x:v>
      </x:c>
      <x:c r="P39" s="12"/>
    </x:row>
    <x:row r="40" spans="5:16">
      <x:c r="E40" s="11"/>
      <x:c r="F40" s="11" t="s">
        <x:v>30</x:v>
      </x:c>
      <x:c r="G40" s="11"/>
      <x:c r="H40" s="11"/>
      <x:c r="I40" s="35"/>
      <x:c r="J40" s="35"/>
      <x:c r="K40" s="12"/>
      <x:c r="L40" s="12"/>
      <x:c r="M40" s="12"/>
      <x:c r="N40" s="3">
        <x:f t="shared" si="0"/>
        <x:v>0</x:v>
      </x:c>
      <x:c r="P40" s="12"/>
    </x:row>
    <x:row r="41" spans="5:16">
      <x:c r="E41" s="11"/>
      <x:c r="F41" s="11"/>
      <x:c r="G41" s="11"/>
      <x:c r="H41" s="11"/>
      <x:c r="I41" s="11"/>
      <x:c r="J41" s="11"/>
      <x:c r="N41" s="3">
        <x:f>IF(M42-L42=0,0,M42-L42+1)</x:f>
        <x:v>0</x:v>
      </x:c>
      <x:c r="O41" s="3"/>
      <x:c r="P41" s="12"/>
    </x:row>
    <x:row r="42" spans="5:16">
      <x:c r="E42" s="3" t="s">
        <x:v>3</x:v>
      </x:c>
      <x:c r="F42" s="3"/>
      <x:c r="G42" s="3"/>
      <x:c r="H42" s="3"/>
      <x:c r="I42" s="3"/>
      <x:c r="J42" s="3"/>
      <x:c r="K42" s="3"/>
      <x:c r="L42" s="3"/>
      <x:c r="M42" s="3"/>
      <x:c r="N42" s="3" t="e">
        <x:f>IF(#REF!-#REF!=0,0,#REF!-#REF!+1)</x:f>
        <x:v>#REF!</x:v>
      </x:c>
      <x:c r="P42" s="12">
        <x:v>1</x:v>
      </x:c>
    </x:row>
    <x:row r="43" spans="5:16">
      <x:c r="E43" s="11"/>
      <x:c r="F43" s="11" t="s">
        <x:v>133</x:v>
      </x:c>
      <x:c r="G43" s="11"/>
      <x:c r="H43" s="11"/>
      <x:c r="I43" s="35"/>
      <x:c r="J43" s="35"/>
      <x:c r="K43" s="12"/>
      <x:c r="L43" s="12"/>
      <x:c r="M43" s="12"/>
      <x:c r="N43" s="3">
        <x:f t="shared" si="0"/>
        <x:v>0</x:v>
      </x:c>
      <x:c r="P43" s="12"/>
    </x:row>
    <x:row r="44" spans="5:16">
      <x:c r="E44" s="11"/>
      <x:c r="F44" s="11" t="s">
        <x:v>54</x:v>
      </x:c>
      <x:c r="G44" s="11"/>
      <x:c r="H44" s="11"/>
      <x:c r="I44" s="35"/>
      <x:c r="J44" s="35"/>
      <x:c r="K44" s="12"/>
      <x:c r="L44" s="12"/>
      <x:c r="M44" s="12"/>
      <x:c r="N44" s="3">
        <x:f t="shared" si="0"/>
        <x:v>0</x:v>
      </x:c>
      <x:c r="P44" s="12"/>
    </x:row>
    <x:row r="45" spans="5:16">
      <x:c r="E45" s="11"/>
      <x:c r="F45" s="11"/>
      <x:c r="G45" s="11"/>
      <x:c r="H45" s="11"/>
      <x:c r="I45" s="11"/>
      <x:c r="J45" s="11"/>
      <x:c r="K45" s="12"/>
      <x:c r="L45" s="12"/>
      <x:c r="M45" s="12"/>
      <x:c r="N45" s="3">
        <x:f t="shared" si="0"/>
        <x:v>0</x:v>
      </x:c>
      <x:c r="P45" s="12"/>
    </x:row>
    <x:row r="46" spans="5:16">
      <x:c r="E46" s="3" t="s">
        <x:v>97</x:v>
      </x:c>
      <x:c r="F46" s="3"/>
      <x:c r="G46" s="3"/>
      <x:c r="H46" s="3"/>
      <x:c r="I46" s="3"/>
      <x:c r="J46" s="3"/>
      <x:c r="K46" s="3"/>
      <x:c r="L46" s="3"/>
      <x:c r="M46" s="3"/>
      <x:c r="N46" s="3">
        <x:f t="shared" si="0"/>
        <x:v>0</x:v>
      </x:c>
      <x:c r="O46" s="3"/>
      <x:c r="P46" s="12">
        <x:v>2</x:v>
      </x:c>
    </x:row>
    <x:row r="47" spans="5:16">
      <x:c r="E47" s="11"/>
      <x:c r="F47" s="11" t="s">
        <x:v>68</x:v>
      </x:c>
      <x:c r="G47" s="11"/>
      <x:c r="H47" s="11"/>
      <x:c r="I47" s="35"/>
      <x:c r="J47" s="35"/>
      <x:c r="K47" s="12"/>
      <x:c r="L47" s="12"/>
      <x:c r="M47" s="12"/>
      <x:c r="N47" s="3">
        <x:f t="shared" si="0"/>
        <x:v>0</x:v>
      </x:c>
      <x:c r="P47" s="12"/>
    </x:row>
    <x:row r="48" spans="5:16">
      <x:c r="E48" s="11"/>
      <x:c r="F48" s="11" t="s">
        <x:v>139</x:v>
      </x:c>
      <x:c r="G48" s="11"/>
      <x:c r="H48" s="11"/>
      <x:c r="I48" s="35"/>
      <x:c r="J48" s="35"/>
      <x:c r="K48" s="12"/>
      <x:c r="L48" s="12"/>
      <x:c r="M48" s="12"/>
      <x:c r="N48" s="3">
        <x:f t="shared" si="0"/>
        <x:v>0</x:v>
      </x:c>
      <x:c r="P48" s="12"/>
    </x:row>
    <x:row r="49" spans="5:16">
      <x:c r="E49" s="11"/>
      <x:c r="F49" s="11" t="s">
        <x:v>4</x:v>
      </x:c>
      <x:c r="G49" s="11"/>
      <x:c r="H49" s="11"/>
      <x:c r="I49" s="35"/>
      <x:c r="J49" s="35"/>
      <x:c r="K49" s="12"/>
      <x:c r="L49" s="12"/>
      <x:c r="M49" s="12"/>
      <x:c r="N49" s="3">
        <x:f t="shared" si="0"/>
        <x:v>0</x:v>
      </x:c>
      <x:c r="P49" s="12"/>
    </x:row>
    <x:row r="50" spans="5:16">
      <x:c r="E50" s="11"/>
      <x:c r="F50" s="11" t="s">
        <x:v>5</x:v>
      </x:c>
      <x:c r="G50" s="11"/>
      <x:c r="H50" s="11"/>
      <x:c r="I50" s="35"/>
      <x:c r="J50" s="35"/>
      <x:c r="L50"/>
      <x:c r="M50"/>
      <x:c r="N50" s="3">
        <x:f t="shared" si="0"/>
        <x:v>0</x:v>
      </x:c>
      <x:c r="O50" s="3"/>
      <x:c r="P50" s="12"/>
    </x:row>
    <x:row r="51" spans="5:16">
      <x:c r="E51" s="11"/>
      <x:c r="F51" s="11" t="s">
        <x:v>140</x:v>
      </x:c>
      <x:c r="G51" s="11"/>
      <x:c r="H51" s="11"/>
      <x:c r="I51" s="35"/>
      <x:c r="J51" s="35"/>
      <x:c r="K51" s="12"/>
      <x:c r="L51" s="12"/>
      <x:c r="M51" s="12"/>
      <x:c r="N51" s="3">
        <x:f t="shared" si="0"/>
        <x:v>0</x:v>
      </x:c>
      <x:c r="P51" s="12"/>
    </x:row>
    <x:row r="52" spans="5:16">
      <x:c r="E52" s="11"/>
      <x:c r="F52" s="11" t="s">
        <x:v>142</x:v>
      </x:c>
      <x:c r="G52" s="11"/>
      <x:c r="H52" s="11"/>
      <x:c r="I52" s="35"/>
      <x:c r="J52" s="35"/>
      <x:c r="K52" s="12"/>
      <x:c r="L52" s="12"/>
      <x:c r="M52" s="12"/>
      <x:c r="N52" s="3"/>
      <x:c r="P52" s="12"/>
    </x:row>
    <x:row r="53" spans="5:16">
      <x:c r="E53" s="11"/>
      <x:c r="F53" s="11"/>
      <x:c r="G53" s="11"/>
      <x:c r="H53" s="11"/>
      <x:c r="I53" s="11"/>
      <x:c r="J53" s="11"/>
      <x:c r="K53" s="12"/>
      <x:c r="L53" s="12"/>
      <x:c r="M53" s="12"/>
      <x:c r="N53" s="3"/>
      <x:c r="P53" s="12"/>
    </x:row>
    <x:row r="54" spans="5:16">
      <x:c r="E54" s="3" t="s">
        <x:v>89</x:v>
      </x:c>
      <x:c r="F54" s="3"/>
      <x:c r="G54" s="3"/>
      <x:c r="H54" s="3"/>
      <x:c r="I54" s="3"/>
      <x:c r="J54" s="3"/>
      <x:c r="K54" s="3"/>
      <x:c r="L54" s="3"/>
      <x:c r="M54" s="3"/>
      <x:c r="N54" s="3"/>
      <x:c r="P54" s="12">
        <x:v>2</x:v>
      </x:c>
    </x:row>
    <x:row r="55" spans="5:16">
      <x:c r="E55" s="11"/>
      <x:c r="F55" s="11" t="s">
        <x:v>89</x:v>
      </x:c>
      <x:c r="G55" s="11"/>
      <x:c r="H55" s="11"/>
      <x:c r="I55" s="35"/>
      <x:c r="J55" s="35"/>
      <x:c r="K55" s="12"/>
      <x:c r="L55" s="12"/>
      <x:c r="M55" s="12"/>
      <x:c r="N55" s="3"/>
      <x:c r="P55" s="12"/>
    </x:row>
    <x:row r="56" spans="5:16">
      <x:c r="E56" s="11"/>
      <x:c r="F56" s="11"/>
      <x:c r="G56" s="11"/>
      <x:c r="H56" s="11"/>
      <x:c r="I56" s="11"/>
      <x:c r="J56" s="11"/>
      <x:c r="K56" s="12"/>
      <x:c r="L56" s="12"/>
      <x:c r="M56" s="12"/>
      <x:c r="N56" s="3"/>
      <x:c r="P56" s="12"/>
    </x:row>
    <x:row r="57" spans="5:16">
      <x:c r="E57" s="3" t="s">
        <x:v>92</x:v>
      </x:c>
      <x:c r="F57" s="3"/>
      <x:c r="G57" s="3"/>
      <x:c r="H57" s="3"/>
      <x:c r="I57" s="3"/>
      <x:c r="J57" s="3"/>
      <x:c r="K57" s="3"/>
      <x:c r="L57" s="3"/>
      <x:c r="M57" s="3"/>
      <x:c r="N57" s="3"/>
      <x:c r="P57" s="12">
        <x:v>1.5</x:v>
      </x:c>
    </x:row>
    <x:row r="58" spans="5:16">
      <x:c r="E58" s="11"/>
      <x:c r="F58" s="11" t="s">
        <x:v>114</x:v>
      </x:c>
      <x:c r="G58" s="11"/>
      <x:c r="H58" s="11"/>
      <x:c r="I58" s="35"/>
      <x:c r="J58" s="35"/>
      <x:c r="K58" s="12"/>
      <x:c r="L58" s="12"/>
      <x:c r="M58" s="12"/>
      <x:c r="N58" s="3"/>
      <x:c r="P58" s="12"/>
    </x:row>
    <x:row r="59" spans="5:16">
      <x:c r="E59" s="11"/>
      <x:c r="F59" s="11" t="s">
        <x:v>110</x:v>
      </x:c>
      <x:c r="G59" s="11"/>
      <x:c r="H59" s="11"/>
      <x:c r="I59" s="35"/>
      <x:c r="J59" s="35"/>
      <x:c r="K59" s="12"/>
      <x:c r="L59" s="12"/>
      <x:c r="M59" s="12"/>
      <x:c r="N59" s="3"/>
      <x:c r="P59" s="12"/>
    </x:row>
    <x:row r="60" spans="5:16">
      <x:c r="E60" s="11"/>
      <x:c r="F60" s="11"/>
      <x:c r="G60" s="11"/>
      <x:c r="H60" s="11"/>
      <x:c r="I60" s="11"/>
      <x:c r="J60" s="11"/>
      <x:c r="K60" s="12"/>
      <x:c r="L60" s="12"/>
      <x:c r="M60" s="12"/>
      <x:c r="N60" s="3">
        <x:f t="shared" si="0"/>
        <x:v>0</x:v>
      </x:c>
      <x:c r="P60" s="12"/>
    </x:row>
    <x:row r="61" spans="5:16">
      <x:c r="E61" s="11"/>
      <x:c r="F61" s="11" t="s">
        <x:v>144</x:v>
      </x:c>
      <x:c r="G61" s="11"/>
      <x:c r="H61" s="11"/>
      <x:c r="I61" s="11"/>
      <x:c r="J61" s="11"/>
      <x:c r="L61"/>
      <x:c r="M61"/>
      <x:c r="N61" s="3">
        <x:f t="shared" si="0"/>
        <x:v>0</x:v>
      </x:c>
      <x:c r="O61" s="3"/>
      <x:c r="P61" s="12"/>
    </x:row>
    <x:row r="62" spans="5:16">
      <x:c r="E62" s="11"/>
      <x:c r="F62" s="11"/>
      <x:c r="G62" s="11"/>
      <x:c r="H62" s="11"/>
      <x:c r="I62" s="11"/>
      <x:c r="J62" s="11"/>
      <x:c r="K62" s="12"/>
      <x:c r="L62" s="12"/>
      <x:c r="M62" s="12"/>
      <x:c r="N62" s="3">
        <x:f t="shared" si="0"/>
        <x:v>0</x:v>
      </x:c>
      <x:c r="P62" s="12"/>
    </x:row>
    <x:row r="63" spans="5:16">
      <x:c r="E63" s="3" t="s">
        <x:v>10</x:v>
      </x:c>
      <x:c r="F63" s="3"/>
      <x:c r="G63" s="3"/>
      <x:c r="H63" s="3"/>
      <x:c r="I63" s="3"/>
      <x:c r="J63" s="3"/>
      <x:c r="K63" s="3"/>
      <x:c r="L63" s="3"/>
      <x:c r="M63" s="3"/>
      <x:c r="N63" s="3" t="e">
        <x:f>IF(#REF!-#REF!=0,0,#REF!-#REF!+1)</x:f>
        <x:v>#REF!</x:v>
      </x:c>
      <x:c r="P63" s="12">
        <x:v>3</x:v>
      </x:c>
    </x:row>
    <x:row r="64" spans="5:16">
      <x:c r="E64" s="11"/>
      <x:c r="F64" s="11" t="s">
        <x:v>88</x:v>
      </x:c>
      <x:c r="G64" s="11"/>
      <x:c r="H64" s="11"/>
      <x:c r="I64" s="35"/>
      <x:c r="J64" s="35"/>
      <x:c r="K64" s="11"/>
      <x:c r="L64" s="11"/>
      <x:c r="M64" s="11"/>
      <x:c r="N64" s="3" t="e">
        <x:f>IF(#REF!-#REF!=0,0,#REF!-#REF!+1)</x:f>
        <x:v>#REF!</x:v>
      </x:c>
      <x:c r="O64" s="3"/>
      <x:c r="P64" s="12"/>
    </x:row>
    <x:row r="65" spans="5:16">
      <x:c r="E65" s="11"/>
      <x:c r="F65" s="11" t="s">
        <x:v>138</x:v>
      </x:c>
      <x:c r="G65" s="11"/>
      <x:c r="H65" s="11"/>
      <x:c r="I65" s="35"/>
      <x:c r="J65" s="35"/>
      <x:c r="L65"/>
      <x:c r="M65"/>
      <x:c r="N65" s="3" t="e">
        <x:f>IF(#REF!-#REF!=0,0,#REF!-#REF!+1)</x:f>
        <x:v>#REF!</x:v>
      </x:c>
      <x:c r="P65" s="12"/>
    </x:row>
    <x:row r="66" spans="5:16">
      <x:c r="E66" s="11"/>
      <x:c r="F66" s="11" t="s">
        <x:v>67</x:v>
      </x:c>
      <x:c r="G66" s="11"/>
      <x:c r="H66" s="11"/>
      <x:c r="I66" s="35"/>
      <x:c r="J66" s="35"/>
      <x:c r="K66" s="11"/>
      <x:c r="L66" s="11"/>
      <x:c r="M66" s="11"/>
      <x:c r="N66" s="3" t="e">
        <x:f>IF(#REF!-#REF!=0,0,#REF!-#REF!+1)</x:f>
        <x:v>#REF!</x:v>
      </x:c>
      <x:c r="P66" s="12"/>
    </x:row>
    <x:row r="67" spans="5:16">
      <x:c r="E67" s="3" t="s">
        <x:v>98</x:v>
      </x:c>
      <x:c r="F67" s="3"/>
      <x:c r="G67" s="3"/>
      <x:c r="H67" s="3"/>
      <x:c r="I67" s="3"/>
      <x:c r="J67" s="3"/>
      <x:c r="K67" s="3"/>
      <x:c r="L67" s="3"/>
      <x:c r="M67" s="3"/>
      <x:c r="N67" s="3" t="e">
        <x:f>IF(#REF!-#REF!=0,0,#REF!-#REF!+1)</x:f>
        <x:v>#REF!</x:v>
      </x:c>
      <x:c r="P67" s="12">
        <x:v>3</x:v>
      </x:c>
    </x:row>
    <x:row r="68" spans="5:16">
      <x:c r="E68" s="11"/>
      <x:c r="F68" s="11" t="s">
        <x:v>88</x:v>
      </x:c>
      <x:c r="G68" s="11"/>
      <x:c r="H68" s="11"/>
      <x:c r="I68" s="35"/>
      <x:c r="J68" s="35"/>
      <x:c r="L68"/>
      <x:c r="M68"/>
      <x:c r="N68" s="3" t="e">
        <x:f>IF(#REF!-#REF!=0,0,#REF!-#REF!+1)</x:f>
        <x:v>#REF!</x:v>
      </x:c>
      <x:c r="O68" s="3"/>
      <x:c r="P68" s="12"/>
    </x:row>
    <x:row r="69" spans="5:16">
      <x:c r="E69" s="11"/>
      <x:c r="F69" s="11" t="s">
        <x:v>90</x:v>
      </x:c>
      <x:c r="G69" s="11"/>
      <x:c r="H69" s="11"/>
      <x:c r="I69" s="35"/>
      <x:c r="J69" s="35"/>
      <x:c r="L69"/>
      <x:c r="M69"/>
      <x:c r="N69" s="3" t="e">
        <x:f>IF(#REF!-#REF!=0,0,#REF!-#REF!+1)</x:f>
        <x:v>#REF!</x:v>
      </x:c>
      <x:c r="P69" s="12"/>
    </x:row>
    <x:row r="70" spans="5:16">
      <x:c r="E70" s="11"/>
      <x:c r="F70" s="11"/>
      <x:c r="G70" s="11"/>
      <x:c r="H70" s="11"/>
      <x:c r="I70" s="11"/>
      <x:c r="J70" s="11"/>
      <x:c r="L70"/>
      <x:c r="M70"/>
      <x:c r="N70" s="3">
        <x:f t="shared" ref="N70:N74" si="2">IF(M63-L63=0,0,M63-L63+1)</x:f>
        <x:v>0</x:v>
      </x:c>
      <x:c r="P70" s="12"/>
    </x:row>
    <x:row r="71" spans="5:16">
      <x:c r="E71" s="3" t="s">
        <x:v>108</x:v>
      </x:c>
      <x:c r="F71" s="3"/>
      <x:c r="G71" s="3"/>
      <x:c r="H71" s="3"/>
      <x:c r="I71" s="3"/>
      <x:c r="J71" s="3"/>
      <x:c r="K71" s="3"/>
      <x:c r="L71" s="3"/>
      <x:c r="M71" s="3"/>
      <x:c r="N71" s="3">
        <x:f t="shared" si="2"/>
        <x:v>0</x:v>
      </x:c>
      <x:c r="P71" s="12"/>
    </x:row>
    <x:row r="72" spans="5:16">
      <x:c r="E72" s="11"/>
      <x:c r="F72" s="11" t="s">
        <x:v>46</x:v>
      </x:c>
      <x:c r="G72" s="11"/>
      <x:c r="H72" s="11"/>
      <x:c r="I72" s="11"/>
      <x:c r="J72" s="11"/>
      <x:c r="L72"/>
      <x:c r="M72"/>
      <x:c r="N72" s="3">
        <x:f t="shared" si="2"/>
        <x:v>0</x:v>
      </x:c>
      <x:c r="O72" s="3"/>
      <x:c r="P72" s="12"/>
    </x:row>
    <x:row r="73" spans="5:16">
      <x:c r="E73" s="3" t="s">
        <x:v>112</x:v>
      </x:c>
      <x:c r="F73" s="3"/>
      <x:c r="G73" s="3"/>
      <x:c r="H73" s="3"/>
      <x:c r="I73" s="3"/>
      <x:c r="J73" s="3"/>
      <x:c r="K73" s="3"/>
      <x:c r="L73" s="3"/>
      <x:c r="M73" s="3"/>
      <x:c r="N73" s="3">
        <x:f t="shared" si="2"/>
        <x:v>0</x:v>
      </x:c>
      <x:c r="P73" s="12"/>
    </x:row>
    <x:row r="74" spans="6:16">
      <x:c r="F74" s="11" t="s">
        <x:v>46</x:v>
      </x:c>
      <x:c r="I74"/>
      <x:c r="J74"/>
      <x:c r="L74"/>
      <x:c r="M74"/>
      <x:c r="N74" s="3">
        <x:f t="shared" si="2"/>
        <x:v>0</x:v>
      </x:c>
      <x:c r="O74" s="3"/>
      <x:c r="P74" s="12"/>
    </x:row>
    <x:row r="75" spans="9:16">
      <x:c r="I75"/>
      <x:c r="J75"/>
      <x:c r="L75"/>
      <x:c r="M75"/>
      <x:c r="O75" s="11" t="s">
        <x:v>40</x:v>
      </x:c>
      <x:c r="P75" s="7">
        <x:f>SUM(P6:P74)</x:f>
        <x:v>27</x:v>
      </x:c>
    </x:row>
    <x:row r="76" spans="16:16">
      <x:c r="P76" s="12"/>
    </x:row>
  </x:sheetData>
  <x:mergeCells count="13">
    <x:mergeCell ref="N3:N5"/>
    <x:mergeCell ref="O3:O5"/>
    <x:mergeCell ref="P3:P5"/>
    <x:mergeCell ref="I3:I5"/>
    <x:mergeCell ref="J3:J5"/>
    <x:mergeCell ref="K3:K5"/>
    <x:mergeCell ref="L3:L5"/>
    <x:mergeCell ref="M3:M5"/>
    <x:mergeCell ref="D3:D5"/>
    <x:mergeCell ref="E3:E5"/>
    <x:mergeCell ref="F3:F5"/>
    <x:mergeCell ref="G3:G5"/>
    <x:mergeCell ref="H3:H5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D2:P116"/>
  <x:sheetViews>
    <x:sheetView topLeftCell="D1" zoomScaleNormal="100" zoomScaleSheetLayoutView="75" workbookViewId="0">
      <x:selection activeCell="F13" activeCellId="0" sqref="F13:F13"/>
    </x:sheetView>
  </x:sheetViews>
  <x:sheetFormatPr defaultColWidth="9" defaultRowHeight="16.399999999999999"/>
  <x:cols>
    <x:col min="1" max="1" width="24.5" style="1" customWidth="1"/>
    <x:col min="2" max="2" width="81.75" style="1" customWidth="1"/>
    <x:col min="4" max="4" width="8.875" style="2"/>
    <x:col min="5" max="5" width="17.75" style="2" customWidth="1"/>
    <x:col min="6" max="6" width="72.25" style="2" customWidth="1"/>
    <x:col min="9" max="9" width="10.875" style="1" customWidth="1"/>
    <x:col min="10" max="10" width="10.375" style="1" customWidth="1"/>
    <x:col min="12" max="12" width="11" style="1" customWidth="1"/>
    <x:col min="13" max="13" width="11.75" style="1" customWidth="1"/>
  </x:cols>
  <x:sheetData>
    <x:row r="2" spans="4:16">
      <x:c r="D2" s="32" t="s">
        <x:v>94</x:v>
      </x:c>
      <x:c r="E2" s="31" t="s">
        <x:v>7</x:v>
      </x:c>
      <x:c r="F2" s="33" t="s">
        <x:v>44</x:v>
      </x:c>
      <x:c r="G2" s="28" t="s">
        <x:v>41</x:v>
      </x:c>
      <x:c r="H2" s="27" t="s">
        <x:v>31</x:v>
      </x:c>
      <x:c r="I2" s="28" t="s">
        <x:v>95</x:v>
      </x:c>
      <x:c r="J2" s="28" t="s">
        <x:v>93</x:v>
      </x:c>
      <x:c r="K2" s="27" t="s">
        <x:v>36</x:v>
      </x:c>
      <x:c r="L2" s="28" t="s">
        <x:v>96</x:v>
      </x:c>
      <x:c r="M2" s="28" t="s">
        <x:v>100</x:v>
      </x:c>
      <x:c r="N2" s="27" t="s">
        <x:v>99</x:v>
      </x:c>
      <x:c r="O2" s="28" t="s">
        <x:v>115</x:v>
      </x:c>
      <x:c r="P2" s="31" t="s">
        <x:v>143</x:v>
      </x:c>
    </x:row>
    <x:row r="3" spans="4:16">
      <x:c r="D3" s="32"/>
      <x:c r="E3" s="27"/>
      <x:c r="F3" s="29"/>
      <x:c r="G3" s="29"/>
      <x:c r="H3" s="27"/>
      <x:c r="I3" s="29"/>
      <x:c r="J3" s="29"/>
      <x:c r="K3" s="27"/>
      <x:c r="L3" s="29"/>
      <x:c r="M3" s="29"/>
      <x:c r="N3" s="27"/>
      <x:c r="O3" s="29"/>
      <x:c r="P3" s="27"/>
    </x:row>
    <x:row r="4" spans="4:16">
      <x:c r="D4" s="32"/>
      <x:c r="E4" s="27"/>
      <x:c r="F4" s="30"/>
      <x:c r="G4" s="30"/>
      <x:c r="H4" s="27"/>
      <x:c r="I4" s="30"/>
      <x:c r="J4" s="30"/>
      <x:c r="K4" s="27"/>
      <x:c r="L4" s="30"/>
      <x:c r="M4" s="30"/>
      <x:c r="N4" s="27"/>
      <x:c r="O4" s="30"/>
      <x:c r="P4" s="27"/>
    </x:row>
    <x:row r="5" spans="4:16">
      <x:c r="D5" s="12" t="s">
        <x:v>34</x:v>
      </x:c>
      <x:c r="E5" s="3" t="s">
        <x:v>134</x:v>
      </x:c>
      <x:c r="F5" s="3"/>
      <x:c r="G5" s="21"/>
      <x:c r="H5" s="3"/>
      <x:c r="I5" s="19"/>
      <x:c r="J5" s="19"/>
      <x:c r="K5" s="20"/>
      <x:c r="L5" s="19"/>
      <x:c r="M5" s="19"/>
      <x:c r="N5" s="3">
        <x:v>0</x:v>
      </x:c>
      <x:c r="O5" s="3"/>
      <x:c r="P5" s="12">
        <x:v>1</x:v>
      </x:c>
    </x:row>
    <x:row r="6" spans="4:16">
      <x:c r="D6" s="12"/>
      <x:c r="E6" s="12"/>
      <x:c r="F6" s="12" t="s">
        <x:v>145</x:v>
      </x:c>
      <x:c r="G6" s="22"/>
      <x:c r="H6" s="12" t="s">
        <x:v>38</x:v>
      </x:c>
      <x:c r="I6" s="23">
        <x:v>44721</x:v>
      </x:c>
      <x:c r="J6" s="23">
        <x:v>44721</x:v>
      </x:c>
      <x:c r="K6" s="10">
        <x:v>1</x:v>
      </x:c>
      <x:c r="L6" s="23">
        <x:v>44721</x:v>
      </x:c>
      <x:c r="M6" s="23">
        <x:v>44721</x:v>
      </x:c>
      <x:c r="N6" s="3">
        <x:v>0</x:v>
      </x:c>
      <x:c r="O6" s="12"/>
      <x:c r="P6" s="34"/>
    </x:row>
    <x:row r="7" spans="4:16">
      <x:c r="D7" s="12"/>
      <x:c r="E7" s="12"/>
      <x:c r="F7" s="12" t="s">
        <x:v>151</x:v>
      </x:c>
      <x:c r="G7" s="22"/>
      <x:c r="H7" s="12" t="s">
        <x:v>27</x:v>
      </x:c>
      <x:c r="I7" s="23">
        <x:v>44725</x:v>
      </x:c>
      <x:c r="J7" s="23">
        <x:v>44725</x:v>
      </x:c>
      <x:c r="K7" s="10"/>
      <x:c r="L7" s="23"/>
      <x:c r="M7" s="23"/>
      <x:c r="N7" s="3">
        <x:v>0</x:v>
      </x:c>
      <x:c r="O7" s="12"/>
      <x:c r="P7" s="34"/>
    </x:row>
    <x:row r="8" spans="4:16">
      <x:c r="D8" s="12"/>
      <x:c r="E8" s="3" t="s">
        <x:v>152</x:v>
      </x:c>
      <x:c r="F8" s="3"/>
      <x:c r="G8" s="21"/>
      <x:c r="H8" s="3"/>
      <x:c r="I8" s="19"/>
      <x:c r="J8" s="19"/>
      <x:c r="K8" s="20"/>
      <x:c r="L8" s="19"/>
      <x:c r="M8" s="19"/>
      <x:c r="N8" s="3">
        <x:v>0</x:v>
      </x:c>
      <x:c r="O8" s="3"/>
      <x:c r="P8" s="12">
        <x:v>2.5</x:v>
      </x:c>
    </x:row>
    <x:row r="9" spans="4:16">
      <x:c r="D9" s="12"/>
      <x:c r="E9" s="12"/>
      <x:c r="F9" s="2" t="s">
        <x:v>88</x:v>
      </x:c>
      <x:c r="G9" s="12"/>
      <x:c r="H9" s="12"/>
      <x:c r="I9" s="23">
        <x:v>44727</x:v>
      </x:c>
      <x:c r="J9" s="23">
        <x:v>44727</x:v>
      </x:c>
      <x:c r="K9" s="12"/>
      <x:c r="L9" s="12"/>
      <x:c r="M9" s="12"/>
      <x:c r="N9" s="3">
        <x:v>0</x:v>
      </x:c>
      <x:c r="O9" s="12"/>
      <x:c r="P9" s="6"/>
    </x:row>
    <x:row r="10" spans="4:16">
      <x:c r="D10" s="12"/>
      <x:c r="E10" s="12"/>
      <x:c r="F10" s="12" t="s">
        <x:v>12</x:v>
      </x:c>
      <x:c r="G10" s="12"/>
      <x:c r="H10" s="12"/>
      <x:c r="I10" s="23"/>
      <x:c r="J10" s="23"/>
      <x:c r="K10" s="12"/>
      <x:c r="L10" s="12"/>
      <x:c r="M10" s="12"/>
      <x:c r="N10" s="3">
        <x:f>IF(M10-L10=0,0,M10-L10+1)</x:f>
        <x:v>0</x:v>
      </x:c>
      <x:c r="O10" s="12"/>
      <x:c r="P10" s="6"/>
    </x:row>
    <x:row r="11" spans="4:16">
      <x:c r="D11" s="12"/>
      <x:c r="E11" s="12"/>
      <x:c r="F11" s="2" t="s">
        <x:v>76</x:v>
      </x:c>
      <x:c r="G11" s="12"/>
      <x:c r="H11" s="12"/>
      <x:c r="I11" s="23"/>
      <x:c r="J11" s="23"/>
      <x:c r="K11" s="12"/>
      <x:c r="L11" s="12"/>
      <x:c r="M11" s="12"/>
      <x:c r="N11" s="3">
        <x:f>IF(M11-L11=0,0,M11-L11+1)</x:f>
        <x:v>0</x:v>
      </x:c>
      <x:c r="O11" s="22"/>
      <x:c r="P11" s="34"/>
    </x:row>
    <x:row r="12" spans="4:16">
      <x:c r="D12" s="12"/>
      <x:c r="E12" s="12"/>
      <x:c r="F12" s="12" t="s">
        <x:v>172</x:v>
      </x:c>
      <x:c r="G12" s="12"/>
      <x:c r="H12" s="12"/>
      <x:c r="I12" s="23"/>
      <x:c r="J12" s="23"/>
      <x:c r="K12" s="12"/>
      <x:c r="L12" s="12"/>
      <x:c r="M12" s="12"/>
      <x:c r="N12" s="3">
        <x:f>IF(M12-L12=0,0,M12-L12+1)</x:f>
        <x:v>0</x:v>
      </x:c>
      <x:c r="O12" s="12"/>
      <x:c r="P12" s="34"/>
    </x:row>
    <x:row r="13" spans="4:16">
      <x:c r="D13" s="12"/>
      <x:c r="E13" s="12"/>
      <x:c r="F13" s="12" t="s">
        <x:v>159</x:v>
      </x:c>
      <x:c r="G13" s="12"/>
      <x:c r="H13" s="12"/>
      <x:c r="I13" s="23"/>
      <x:c r="J13" s="23"/>
      <x:c r="K13" s="12"/>
      <x:c r="L13" s="12"/>
      <x:c r="M13" s="12"/>
      <x:c r="N13" s="3">
        <x:f>IF(M13-L13=0,0,M13-L13+1)</x:f>
        <x:v>0</x:v>
      </x:c>
      <x:c r="O13" s="12"/>
      <x:c r="P13" s="12"/>
    </x:row>
    <x:row r="14" spans="5:16">
      <x:c r="E14" s="12"/>
      <x:c r="F14" s="12" t="s">
        <x:v>162</x:v>
      </x:c>
      <x:c r="G14" s="12"/>
      <x:c r="H14" s="12"/>
      <x:c r="I14" s="23"/>
      <x:c r="J14" s="23"/>
      <x:c r="K14" s="12"/>
      <x:c r="L14" s="12"/>
      <x:c r="M14" s="12"/>
      <x:c r="N14" s="3">
        <x:f>IF(M14-L14=0,0,M14-L14+1)</x:f>
        <x:v>0</x:v>
      </x:c>
      <x:c r="P14" s="12"/>
    </x:row>
    <x:row r="15" spans="6:16">
      <x:c r="F15" s="12" t="s">
        <x:v>163</x:v>
      </x:c>
      <x:c r="I15" s="23"/>
      <x:c r="J15" s="23"/>
      <x:c r="N15" s="3">
        <x:f t="shared" ref="N15:N20" si="0">IF(M17-L17=0,0,M17-L17+1)</x:f>
        <x:v>0</x:v>
      </x:c>
      <x:c r="O15" s="3"/>
      <x:c r="P15" s="12"/>
    </x:row>
    <x:row r="16" spans="9:16">
      <x:c r="I16" s="23"/>
      <x:c r="J16" s="23"/>
      <x:c r="N16" s="3">
        <x:f t="shared" si="0"/>
        <x:v>0</x:v>
      </x:c>
      <x:c r="P16" s="6"/>
    </x:row>
    <x:row r="17" spans="5:16">
      <x:c r="E17" s="3" t="s">
        <x:v>148</x:v>
      </x:c>
      <x:c r="F17" s="3"/>
      <x:c r="G17" s="3"/>
      <x:c r="H17" s="3"/>
      <x:c r="I17" s="3"/>
      <x:c r="J17" s="3"/>
      <x:c r="K17" s="3"/>
      <x:c r="L17" s="3"/>
      <x:c r="M17" s="3"/>
      <x:c r="N17" s="3">
        <x:f t="shared" si="0"/>
        <x:v>0</x:v>
      </x:c>
      <x:c r="P17" s="6">
        <x:v>2.5</x:v>
      </x:c>
    </x:row>
    <x:row r="18" spans="5:16">
      <x:c r="E18" s="12"/>
      <x:c r="F18" s="2" t="s">
        <x:v>88</x:v>
      </x:c>
      <x:c r="G18" s="12"/>
      <x:c r="H18" s="12"/>
      <x:c r="I18" s="23"/>
      <x:c r="J18" s="23"/>
      <x:c r="K18" s="12"/>
      <x:c r="L18" s="12"/>
      <x:c r="M18" s="12"/>
      <x:c r="N18" s="3">
        <x:f t="shared" si="0"/>
        <x:v>0</x:v>
      </x:c>
      <x:c r="P18" s="6"/>
    </x:row>
    <x:row r="19" spans="5:16">
      <x:c r="E19" s="12"/>
      <x:c r="F19" s="12" t="s">
        <x:v>11</x:v>
      </x:c>
      <x:c r="G19" s="12"/>
      <x:c r="H19" s="12"/>
      <x:c r="I19" s="23"/>
      <x:c r="J19" s="23"/>
      <x:c r="K19" s="12"/>
      <x:c r="L19" s="12"/>
      <x:c r="M19" s="12"/>
      <x:c r="N19" s="3">
        <x:f t="shared" si="0"/>
        <x:v>0</x:v>
      </x:c>
      <x:c r="P19" s="6"/>
    </x:row>
    <x:row r="20" spans="5:16">
      <x:c r="E20" s="12"/>
      <x:c r="F20" s="12" t="s">
        <x:v>6</x:v>
      </x:c>
      <x:c r="G20" s="12"/>
      <x:c r="H20" s="12"/>
      <x:c r="I20" s="23"/>
      <x:c r="J20" s="23"/>
      <x:c r="K20" s="12"/>
      <x:c r="L20" s="12"/>
      <x:c r="M20" s="12"/>
      <x:c r="N20" s="3">
        <x:f t="shared" si="0"/>
        <x:v>0</x:v>
      </x:c>
      <x:c r="P20" s="6"/>
    </x:row>
    <x:row r="21" spans="5:16">
      <x:c r="E21" s="12"/>
      <x:c r="F21" s="12" t="s">
        <x:v>76</x:v>
      </x:c>
      <x:c r="G21" s="12"/>
      <x:c r="H21" s="12"/>
      <x:c r="I21" s="23"/>
      <x:c r="J21" s="23"/>
      <x:c r="K21" s="12"/>
      <x:c r="L21" s="12"/>
      <x:c r="M21" s="12"/>
      <x:c r="N21" s="3" t="e">
        <x:f>IF(#REF!-#REF!=0,0,#REF!-#REF!+1)</x:f>
        <x:v>#REF!</x:v>
      </x:c>
      <x:c r="P21" s="12"/>
    </x:row>
    <x:row r="22" spans="5:16">
      <x:c r="E22" s="12"/>
      <x:c r="F22" s="12" t="s">
        <x:v>79</x:v>
      </x:c>
      <x:c r="G22" s="12"/>
      <x:c r="H22" s="12"/>
      <x:c r="I22" s="23"/>
      <x:c r="J22" s="23"/>
      <x:c r="K22" s="12"/>
      <x:c r="L22" s="12"/>
      <x:c r="M22" s="12"/>
      <x:c r="N22" s="3">
        <x:f>IF(M23-L23=0,0,M23-L23+1)</x:f>
        <x:v>0</x:v>
      </x:c>
      <x:c r="O22" s="3"/>
      <x:c r="P22" s="12"/>
    </x:row>
    <x:row r="23" spans="5:16">
      <x:c r="E23" s="3" t="s">
        <x:v>8</x:v>
      </x:c>
      <x:c r="F23" s="3"/>
      <x:c r="G23" s="3"/>
      <x:c r="H23" s="3"/>
      <x:c r="I23" s="3"/>
      <x:c r="J23" s="3"/>
      <x:c r="K23" s="3"/>
      <x:c r="L23" s="3"/>
      <x:c r="M23" s="3"/>
      <x:c r="N23" s="3">
        <x:f>IF(M25-L25=0,0,M25-L25+1)</x:f>
        <x:v>0</x:v>
      </x:c>
      <x:c r="P23" s="6">
        <x:v>1.5</x:v>
      </x:c>
    </x:row>
    <x:row r="24" spans="6:16">
      <x:c r="F24" s="2" t="s">
        <x:v>88</x:v>
      </x:c>
      <x:c r="I24" s="23"/>
      <x:c r="J24" s="23"/>
      <x:c r="N24" s="3">
        <x:f>IF(M26-L26=0,0,M26-L26+1)</x:f>
        <x:v>0</x:v>
      </x:c>
      <x:c r="P24" s="6"/>
    </x:row>
    <x:row r="25" spans="5:16">
      <x:c r="E25" s="12"/>
      <x:c r="F25" s="12" t="s">
        <x:v>179</x:v>
      </x:c>
      <x:c r="G25" s="12"/>
      <x:c r="H25" s="12"/>
      <x:c r="I25" s="23"/>
      <x:c r="J25" s="23"/>
      <x:c r="K25" s="12"/>
      <x:c r="L25" s="12"/>
      <x:c r="M25" s="12"/>
      <x:c r="N25" s="3">
        <x:f>IF(M30-L30=0,0,M30-L30+1)</x:f>
        <x:v>0</x:v>
      </x:c>
      <x:c r="P25" s="34"/>
    </x:row>
    <x:row r="26" spans="5:16">
      <x:c r="E26" s="12"/>
      <x:c r="F26" s="2" t="s">
        <x:v>14</x:v>
      </x:c>
      <x:c r="G26" s="12"/>
      <x:c r="H26" s="12"/>
      <x:c r="I26" s="23"/>
      <x:c r="J26" s="23"/>
      <x:c r="K26" s="12"/>
      <x:c r="L26" s="12"/>
      <x:c r="M26" s="12"/>
      <x:c r="N26" s="3">
        <x:f>IF(M31-L31=0,0,M31-L31+1)</x:f>
        <x:v>0</x:v>
      </x:c>
      <x:c r="P26" s="34"/>
    </x:row>
    <x:row r="27" spans="6:16">
      <x:c r="F27" s="12" t="s">
        <x:v>174</x:v>
      </x:c>
      <x:c r="I27" s="23"/>
      <x:c r="J27" s="23"/>
      <x:c r="N27" s="3">
        <x:f>IF(M32-L32=0,0,M32-L32+1)</x:f>
        <x:v>0</x:v>
      </x:c>
      <x:c r="P27" s="34"/>
    </x:row>
    <x:row r="28" spans="6:16">
      <x:c r="F28" s="2" t="s">
        <x:v>50</x:v>
      </x:c>
      <x:c r="I28" s="23"/>
      <x:c r="J28" s="23"/>
      <x:c r="N28" s="3">
        <x:f>IF(M33-L33=0,0,M33-L33+1)</x:f>
        <x:v>0</x:v>
      </x:c>
      <x:c r="P28" s="12"/>
    </x:row>
    <x:row r="29" spans="6:16">
      <x:c r="F29" s="2" t="s">
        <x:v>51</x:v>
      </x:c>
      <x:c r="N29" s="3">
        <x:f>IF(M38-L38=0,0,M38-L38+1)</x:f>
        <x:v>0</x:v>
      </x:c>
      <x:c r="O29" s="3"/>
      <x:c r="P29" s="12"/>
    </x:row>
    <x:row r="30" spans="5:16">
      <x:c r="E30" s="3" t="s">
        <x:v>9</x:v>
      </x:c>
      <x:c r="F30" s="3"/>
      <x:c r="G30" s="3"/>
      <x:c r="H30" s="3"/>
      <x:c r="I30" s="3"/>
      <x:c r="J30" s="3"/>
      <x:c r="K30" s="3"/>
      <x:c r="L30" s="3"/>
      <x:c r="M30" s="3"/>
      <x:c r="N30" s="3">
        <x:f>IF(M40-L40=0,0,M40-L40+1)</x:f>
        <x:v>0</x:v>
      </x:c>
      <x:c r="P30" s="12">
        <x:v>1.5</x:v>
      </x:c>
    </x:row>
    <x:row r="31" spans="5:16">
      <x:c r="E31" s="12"/>
      <x:c r="F31" s="2" t="s">
        <x:v>88</x:v>
      </x:c>
      <x:c r="G31" s="12"/>
      <x:c r="H31" s="12"/>
      <x:c r="I31" s="23"/>
      <x:c r="J31" s="23"/>
      <x:c r="K31" s="12"/>
      <x:c r="L31" s="12"/>
      <x:c r="M31" s="12"/>
      <x:c r="N31" s="3">
        <x:f>IF(M41-L41=0,0,M41-L41+1)</x:f>
        <x:v>0</x:v>
      </x:c>
      <x:c r="P31" s="12"/>
    </x:row>
    <x:row r="32" spans="5:16">
      <x:c r="E32" s="12"/>
      <x:c r="F32" s="12" t="s">
        <x:v>179</x:v>
      </x:c>
      <x:c r="G32" s="12"/>
      <x:c r="H32" s="12"/>
      <x:c r="I32" s="23"/>
      <x:c r="J32" s="23"/>
      <x:c r="K32" s="12"/>
      <x:c r="L32" s="12"/>
      <x:c r="M32" s="12"/>
      <x:c r="N32" s="3">
        <x:f>IF(M42-L42=0,0,M42-L42+1)</x:f>
        <x:v>0</x:v>
      </x:c>
      <x:c r="P32" s="12"/>
    </x:row>
    <x:row r="33" spans="5:16">
      <x:c r="E33" s="12"/>
      <x:c r="F33" s="2" t="s">
        <x:v>14</x:v>
      </x:c>
      <x:c r="G33" s="12"/>
      <x:c r="H33" s="12"/>
      <x:c r="I33" s="23"/>
      <x:c r="J33" s="23"/>
      <x:c r="K33" s="12"/>
      <x:c r="L33" s="12"/>
      <x:c r="M33" s="12"/>
      <x:c r="N33" s="3">
        <x:f>IF(M46-L46=0,0,M46-L46+1)</x:f>
        <x:v>0</x:v>
      </x:c>
      <x:c r="P33" s="12"/>
    </x:row>
    <x:row r="34" spans="6:16">
      <x:c r="F34" s="12" t="s">
        <x:v>174</x:v>
      </x:c>
      <x:c r="I34" s="23"/>
      <x:c r="J34" s="23"/>
      <x:c r="N34" s="3">
        <x:f>IF(M53-L53=0,0,M53-L53+1)</x:f>
        <x:v>0</x:v>
      </x:c>
      <x:c r="P34" s="12"/>
    </x:row>
    <x:row r="35" spans="6:16">
      <x:c r="F35" s="2" t="s">
        <x:v>50</x:v>
      </x:c>
      <x:c r="I35" s="23"/>
      <x:c r="J35" s="23"/>
      <x:c r="N35" s="3">
        <x:f>IF(M56-L56=0,0,M56-L56+1)</x:f>
        <x:v>0</x:v>
      </x:c>
      <x:c r="O35" s="3"/>
      <x:c r="P35" s="12"/>
    </x:row>
    <x:row r="36" spans="6:16">
      <x:c r="F36" s="2" t="s">
        <x:v>51</x:v>
      </x:c>
      <x:c r="N36" s="3">
        <x:f>IF(M55-L55=0,0,M55-L55+1)</x:f>
        <x:v>0</x:v>
      </x:c>
      <x:c r="P36" s="12"/>
    </x:row>
    <x:row r="37" spans="14:16">
      <x:c r="N37" s="3" t="e">
        <x:f>IF(#REF!-#REF!=0,0,#REF!-#REF!+1)</x:f>
        <x:v>#REF!</x:v>
      </x:c>
      <x:c r="P37" s="12"/>
    </x:row>
    <x:row r="38" spans="5:16">
      <x:c r="E38" s="3" t="s">
        <x:v>180</x:v>
      </x:c>
      <x:c r="F38" s="3"/>
      <x:c r="G38" s="3"/>
      <x:c r="H38" s="3"/>
      <x:c r="I38" s="3"/>
      <x:c r="J38" s="3"/>
      <x:c r="K38" s="3"/>
      <x:c r="L38" s="3"/>
      <x:c r="M38" s="3"/>
      <x:c r="N38" s="3">
        <x:f t="shared" ref="N38:N45" si="1">IF(M57-L57=0,0,M57-L57+1)</x:f>
        <x:v>0</x:v>
      </x:c>
      <x:c r="P38" s="12">
        <x:v>3</x:v>
      </x:c>
    </x:row>
    <x:row r="39" spans="6:16">
      <x:c r="F39" s="2" t="s">
        <x:v>88</x:v>
      </x:c>
      <x:c r="I39" s="23"/>
      <x:c r="J39" s="23"/>
      <x:c r="N39" s="3">
        <x:f t="shared" si="1"/>
        <x:v>0</x:v>
      </x:c>
      <x:c r="O39" s="3"/>
      <x:c r="P39" s="12"/>
    </x:row>
    <x:row r="40" spans="5:16">
      <x:c r="E40" s="12"/>
      <x:c r="F40" s="12" t="s">
        <x:v>13</x:v>
      </x:c>
      <x:c r="G40" s="12"/>
      <x:c r="H40" s="12"/>
      <x:c r="I40" s="23"/>
      <x:c r="J40" s="23"/>
      <x:c r="K40" s="12"/>
      <x:c r="L40" s="12"/>
      <x:c r="M40" s="12"/>
      <x:c r="N40" s="3">
        <x:f t="shared" si="1"/>
        <x:v>0</x:v>
      </x:c>
      <x:c r="P40" s="12"/>
    </x:row>
    <x:row r="41" spans="5:16">
      <x:c r="E41" s="12"/>
      <x:c r="F41" s="2" t="s">
        <x:v>19</x:v>
      </x:c>
      <x:c r="G41" s="12"/>
      <x:c r="H41" s="12"/>
      <x:c r="I41" s="23"/>
      <x:c r="J41" s="23"/>
      <x:c r="K41" s="12"/>
      <x:c r="L41" s="12"/>
      <x:c r="M41" s="12"/>
      <x:c r="N41" s="3">
        <x:f t="shared" si="1"/>
        <x:v>0</x:v>
      </x:c>
      <x:c r="P41" s="12"/>
    </x:row>
    <x:row r="42" spans="5:16">
      <x:c r="E42" s="12"/>
      <x:c r="F42" s="2" t="s">
        <x:v>52</x:v>
      </x:c>
      <x:c r="G42" s="12"/>
      <x:c r="H42" s="12"/>
      <x:c r="I42" s="23"/>
      <x:c r="J42" s="23"/>
      <x:c r="K42" s="12"/>
      <x:c r="L42" s="12"/>
      <x:c r="M42" s="12"/>
      <x:c r="N42" s="3">
        <x:f t="shared" si="1"/>
        <x:v>0</x:v>
      </x:c>
      <x:c r="P42" s="12"/>
    </x:row>
    <x:row r="43" spans="6:16">
      <x:c r="F43" s="2" t="s">
        <x:v>48</x:v>
      </x:c>
      <x:c r="I43" s="23"/>
      <x:c r="J43" s="23"/>
      <x:c r="N43" s="3">
        <x:f t="shared" si="1"/>
        <x:v>0</x:v>
      </x:c>
      <x:c r="O43" s="3"/>
      <x:c r="P43" s="12"/>
    </x:row>
    <x:row r="44" spans="6:16">
      <x:c r="F44" s="2" t="s">
        <x:v>169</x:v>
      </x:c>
      <x:c r="N44" s="3">
        <x:f t="shared" si="1"/>
        <x:v>0</x:v>
      </x:c>
      <x:c r="P44" s="12"/>
    </x:row>
    <x:row r="45" spans="6:16">
      <x:c r="F45" s="12" t="s">
        <x:v>49</x:v>
      </x:c>
      <x:c r="N45" s="3">
        <x:f t="shared" si="1"/>
        <x:v>0</x:v>
      </x:c>
      <x:c r="P45" s="12"/>
    </x:row>
    <x:row r="46" spans="5:16">
      <x:c r="E46" s="3" t="s">
        <x:v>155</x:v>
      </x:c>
      <x:c r="F46" s="3"/>
      <x:c r="G46" s="3"/>
      <x:c r="H46" s="3"/>
      <x:c r="I46" s="3"/>
      <x:c r="J46" s="3"/>
      <x:c r="K46" s="3"/>
      <x:c r="L46" s="3"/>
      <x:c r="M46" s="3"/>
      <x:c r="N46" s="3">
        <x:f>IF(M80-L80=0,0,M80-L80+1)</x:f>
        <x:v>0</x:v>
      </x:c>
      <x:c r="O46" s="3"/>
      <x:c r="P46" s="12">
        <x:v>2</x:v>
      </x:c>
    </x:row>
    <x:row r="47" spans="6:16">
      <x:c r="F47" s="2" t="s">
        <x:v>88</x:v>
      </x:c>
      <x:c r="I47" s="23"/>
      <x:c r="J47" s="23"/>
      <x:c r="N47" s="3">
        <x:f>IF(M81-L81=0,0,M81-L81+1)</x:f>
        <x:v>0</x:v>
      </x:c>
      <x:c r="P47" s="12"/>
    </x:row>
    <x:row r="48" spans="6:16">
      <x:c r="F48" s="2" t="s">
        <x:v>171</x:v>
      </x:c>
      <x:c r="I48" s="23"/>
      <x:c r="J48" s="23"/>
      <x:c r="N48" s="3">
        <x:f>IF(M82-L82=0,0,M82-L82+1)</x:f>
        <x:v>0</x:v>
      </x:c>
      <x:c r="P48" s="12"/>
    </x:row>
    <x:row r="49" spans="6:16">
      <x:c r="F49" s="2" t="s">
        <x:v>80</x:v>
      </x:c>
      <x:c r="I49" s="23"/>
      <x:c r="J49" s="23"/>
      <x:c r="N49" s="3">
        <x:f>IF(M85-L85=0,0,M85-L85+1)</x:f>
        <x:v>0</x:v>
      </x:c>
      <x:c r="O49" s="3"/>
      <x:c r="P49" s="12"/>
    </x:row>
    <x:row r="50" spans="6:16">
      <x:c r="F50" s="2" t="s">
        <x:v>174</x:v>
      </x:c>
      <x:c r="I50" s="23"/>
      <x:c r="J50" s="23"/>
      <x:c r="N50" s="3">
        <x:f t="shared" ref="N50:N65" si="2">IF(M87-L87=0,0,M87-L87+1)</x:f>
        <x:v>0</x:v>
      </x:c>
      <x:c r="P50" s="12"/>
    </x:row>
    <x:row r="51" spans="6:16">
      <x:c r="F51" s="2" t="s">
        <x:v>21</x:v>
      </x:c>
      <x:c r="I51" s="23"/>
      <x:c r="J51" s="23"/>
      <x:c r="N51" s="3">
        <x:f t="shared" si="2"/>
        <x:v>0</x:v>
      </x:c>
      <x:c r="P51" s="12"/>
    </x:row>
    <x:row r="52" spans="6:16">
      <x:c r="F52" s="12" t="s">
        <x:v>23</x:v>
      </x:c>
      <x:c r="N52" s="3">
        <x:f t="shared" si="2"/>
        <x:v>0</x:v>
      </x:c>
      <x:c r="P52" s="12"/>
    </x:row>
    <x:row r="53" spans="5:16">
      <x:c r="E53" s="12"/>
      <x:c r="F53" s="12" t="s">
        <x:v>124</x:v>
      </x:c>
      <x:c r="G53" s="12"/>
      <x:c r="H53" s="12"/>
      <x:c r="I53" s="12"/>
      <x:c r="J53" s="12"/>
      <x:c r="K53" s="12"/>
      <x:c r="L53" s="12"/>
      <x:c r="M53" s="12"/>
      <x:c r="N53" s="3">
        <x:f t="shared" si="2"/>
        <x:v>0</x:v>
      </x:c>
      <x:c r="P53" s="12"/>
    </x:row>
    <x:row r="54" spans="5:16">
      <x:c r="E54" s="12"/>
      <x:c r="F54" s="12"/>
      <x:c r="N54" s="3">
        <x:f t="shared" si="2"/>
        <x:v>0</x:v>
      </x:c>
      <x:c r="P54" s="12"/>
    </x:row>
    <x:row r="55" spans="5:16">
      <x:c r="E55" s="12"/>
      <x:c r="G55" s="12"/>
      <x:c r="H55" s="12"/>
      <x:c r="I55" s="12"/>
      <x:c r="J55" s="12"/>
      <x:c r="K55" s="12"/>
      <x:c r="L55" s="12"/>
      <x:c r="M55" s="12"/>
      <x:c r="N55" s="3">
        <x:f t="shared" si="2"/>
        <x:v>0</x:v>
      </x:c>
      <x:c r="P55" s="12"/>
    </x:row>
    <x:row r="56" spans="5:16">
      <x:c r="E56" s="3" t="s">
        <x:v>177</x:v>
      </x:c>
      <x:c r="F56" s="3"/>
      <x:c r="G56" s="3"/>
      <x:c r="H56" s="3"/>
      <x:c r="I56" s="3"/>
      <x:c r="J56" s="3"/>
      <x:c r="K56" s="3"/>
      <x:c r="L56" s="3"/>
      <x:c r="M56" s="3"/>
      <x:c r="N56" s="3">
        <x:f t="shared" si="2"/>
        <x:v>0</x:v>
      </x:c>
      <x:c r="P56" s="12">
        <x:v>3</x:v>
      </x:c>
    </x:row>
    <x:row r="57" spans="5:16">
      <x:c r="E57" s="12"/>
      <x:c r="F57" s="2" t="s">
        <x:v>88</x:v>
      </x:c>
      <x:c r="G57" s="12"/>
      <x:c r="H57" s="12"/>
      <x:c r="I57" s="23"/>
      <x:c r="J57" s="23"/>
      <x:c r="K57" s="12"/>
      <x:c r="L57" s="12"/>
      <x:c r="M57" s="12"/>
      <x:c r="N57" s="3">
        <x:f t="shared" si="2"/>
        <x:v>0</x:v>
      </x:c>
      <x:c r="O57" s="3"/>
      <x:c r="P57" s="12"/>
    </x:row>
    <x:row r="58" spans="5:16">
      <x:c r="E58" s="12"/>
      <x:c r="F58" s="12" t="s">
        <x:v>167</x:v>
      </x:c>
      <x:c r="G58" s="12"/>
      <x:c r="H58" s="12"/>
      <x:c r="I58" s="23"/>
      <x:c r="J58" s="23"/>
      <x:c r="K58" s="12"/>
      <x:c r="L58" s="12"/>
      <x:c r="M58" s="12"/>
      <x:c r="N58" s="3">
        <x:f t="shared" si="2"/>
        <x:v>0</x:v>
      </x:c>
      <x:c r="P58" s="12"/>
    </x:row>
    <x:row r="59" spans="5:16">
      <x:c r="E59" s="12"/>
      <x:c r="F59" s="12" t="s">
        <x:v>86</x:v>
      </x:c>
      <x:c r="G59" s="12"/>
      <x:c r="H59" s="12"/>
      <x:c r="I59" s="23"/>
      <x:c r="J59" s="23"/>
      <x:c r="K59" s="12"/>
      <x:c r="L59" s="12"/>
      <x:c r="M59" s="12"/>
      <x:c r="N59" s="3">
        <x:f t="shared" si="2"/>
        <x:v>0</x:v>
      </x:c>
      <x:c r="P59" s="12"/>
    </x:row>
    <x:row r="60" spans="5:16">
      <x:c r="E60" s="12"/>
      <x:c r="F60" s="12" t="s">
        <x:v>18</x:v>
      </x:c>
      <x:c r="G60" s="12"/>
      <x:c r="H60" s="12"/>
      <x:c r="I60" s="23"/>
      <x:c r="J60" s="23"/>
      <x:c r="K60" s="12"/>
      <x:c r="L60" s="12"/>
      <x:c r="M60" s="12"/>
      <x:c r="N60" s="3">
        <x:f t="shared" si="2"/>
        <x:v>0</x:v>
      </x:c>
      <x:c r="P60" s="12"/>
    </x:row>
    <x:row r="61" spans="5:16">
      <x:c r="E61" s="12"/>
      <x:c r="F61" s="12"/>
      <x:c r="G61" s="12"/>
      <x:c r="H61" s="12"/>
      <x:c r="I61" s="23"/>
      <x:c r="J61" s="23"/>
      <x:c r="K61" s="12"/>
      <x:c r="L61" s="12"/>
      <x:c r="M61" s="12"/>
      <x:c r="N61" s="3">
        <x:f t="shared" si="2"/>
        <x:v>0</x:v>
      </x:c>
      <x:c r="P61" s="12"/>
    </x:row>
    <x:row r="62" spans="5:16">
      <x:c r="E62" s="3" t="s">
        <x:v>104</x:v>
      </x:c>
      <x:c r="F62" s="3"/>
      <x:c r="G62" s="3"/>
      <x:c r="H62" s="3"/>
      <x:c r="I62" s="3"/>
      <x:c r="J62" s="3"/>
      <x:c r="K62" s="3"/>
      <x:c r="L62" s="3"/>
      <x:c r="M62" s="3"/>
      <x:c r="N62" s="3">
        <x:f t="shared" si="2"/>
        <x:v>0</x:v>
      </x:c>
      <x:c r="O62" s="3"/>
      <x:c r="P62" s="12">
        <x:v>2.5</x:v>
      </x:c>
    </x:row>
    <x:row r="63" spans="5:16">
      <x:c r="E63" s="12"/>
      <x:c r="F63" s="12" t="s">
        <x:v>16</x:v>
      </x:c>
      <x:c r="G63" s="12"/>
      <x:c r="H63" s="12"/>
      <x:c r="I63" s="23"/>
      <x:c r="J63" s="23"/>
      <x:c r="K63" s="12"/>
      <x:c r="L63" s="12"/>
      <x:c r="M63" s="12"/>
      <x:c r="N63" s="3">
        <x:f t="shared" si="2"/>
        <x:v>0</x:v>
      </x:c>
      <x:c r="P63" s="12"/>
    </x:row>
    <x:row r="64" spans="5:16">
      <x:c r="E64" s="12"/>
      <x:c r="F64" s="12" t="s">
        <x:v>175</x:v>
      </x:c>
      <x:c r="G64" s="12"/>
      <x:c r="H64" s="12"/>
      <x:c r="I64" s="23"/>
      <x:c r="J64" s="23"/>
      <x:c r="K64" s="12"/>
      <x:c r="L64" s="12"/>
      <x:c r="M64" s="12"/>
      <x:c r="N64" s="3">
        <x:f t="shared" si="2"/>
        <x:v>0</x:v>
      </x:c>
      <x:c r="P64" s="12"/>
    </x:row>
    <x:row r="65" spans="6:16">
      <x:c r="F65" s="2" t="s">
        <x:v>55</x:v>
      </x:c>
      <x:c r="I65" s="23"/>
      <x:c r="J65" s="23"/>
      <x:c r="N65" s="3">
        <x:f t="shared" si="2"/>
        <x:v>0</x:v>
      </x:c>
      <x:c r="O65" s="3"/>
      <x:c r="P65" s="12"/>
    </x:row>
    <x:row r="66" spans="14:16">
      <x:c r="N66" s="3" t="e">
        <x:f>IF(#REF!-#REF!=0,0,#REF!-#REF!+1)</x:f>
        <x:v>#REF!</x:v>
      </x:c>
      <x:c r="P66" s="12"/>
    </x:row>
    <x:row r="67" spans="5:16">
      <x:c r="E67" s="3" t="s">
        <x:v>59</x:v>
      </x:c>
      <x:c r="F67" s="3"/>
      <x:c r="G67" s="3"/>
      <x:c r="H67" s="3"/>
      <x:c r="I67" s="3"/>
      <x:c r="J67" s="3"/>
      <x:c r="K67" s="3"/>
      <x:c r="L67" s="3"/>
      <x:c r="M67" s="3"/>
      <x:c r="N67" s="3">
        <x:f>IF(M105-L105=0,0,M105-L105+1)</x:f>
        <x:v>0</x:v>
      </x:c>
      <x:c r="P67" s="12">
        <x:v>5</x:v>
      </x:c>
    </x:row>
    <x:row r="68" spans="6:16">
      <x:c r="F68" s="2" t="s">
        <x:v>170</x:v>
      </x:c>
      <x:c r="I68" s="23"/>
      <x:c r="J68" s="23"/>
      <x:c r="N68" s="3">
        <x:f>IF(M106-L106=0,0,M106-L106+1)</x:f>
        <x:v>0</x:v>
      </x:c>
      <x:c r="P68" s="12"/>
    </x:row>
    <x:row r="69" spans="6:16">
      <x:c r="F69" s="2" t="s">
        <x:v>122</x:v>
      </x:c>
      <x:c r="I69" s="23"/>
      <x:c r="J69" s="23"/>
      <x:c r="N69" s="3">
        <x:f>IF(M103-L103=0,0,M103-L103+1)</x:f>
        <x:v>0</x:v>
      </x:c>
      <x:c r="O69" s="3"/>
      <x:c r="P69" s="12"/>
    </x:row>
    <x:row r="70" spans="6:16">
      <x:c r="F70" s="2" t="s">
        <x:v>120</x:v>
      </x:c>
      <x:c r="I70" s="23"/>
      <x:c r="J70" s="23"/>
      <x:c r="N70" s="3">
        <x:f>IF(M108-L108=0,0,M108-L108+1)</x:f>
        <x:v>0</x:v>
      </x:c>
      <x:c r="P70" s="12"/>
    </x:row>
    <x:row r="71" spans="6:16">
      <x:c r="F71" s="2" t="s">
        <x:v>123</x:v>
      </x:c>
      <x:c r="I71" s="23"/>
      <x:c r="J71" s="23"/>
      <x:c r="N71" s="3">
        <x:f>IF(M109-L109=0,0,M109-L109+1)</x:f>
        <x:v>0</x:v>
      </x:c>
      <x:c r="P71" s="12"/>
    </x:row>
    <x:row r="72" spans="6:16">
      <x:c r="F72" s="2" t="s">
        <x:v>74</x:v>
      </x:c>
      <x:c r="N72" s="3" t="e">
        <x:f>IF(#REF!-#REF!=0,0,#REF!-#REF!+1)</x:f>
        <x:v>#REF!</x:v>
      </x:c>
      <x:c r="P72" s="12"/>
    </x:row>
    <x:row r="73" spans="6:16">
      <x:c r="F73" s="2" t="s">
        <x:v>181</x:v>
      </x:c>
      <x:c r="N73" s="3">
        <x:f>IF(M110-L110=0,0,M110-L110+1)</x:f>
        <x:v>0</x:v>
      </x:c>
      <x:c r="O73" s="3"/>
      <x:c r="P73" s="12"/>
    </x:row>
    <x:row r="74" spans="6:16">
      <x:c r="F74" s="2" t="s">
        <x:v>165</x:v>
      </x:c>
      <x:c r="N74" s="3">
        <x:f>IF(M112-L112=0,0,M112-L112+1)</x:f>
        <x:v>0</x:v>
      </x:c>
      <x:c r="P74" s="12"/>
    </x:row>
    <x:row r="75" spans="14:16">
      <x:c r="N75" s="3">
        <x:f>IF(M113-L113=0,0,M113-L113+1)</x:f>
        <x:v>0</x:v>
      </x:c>
      <x:c r="O75" s="3"/>
      <x:c r="P75" s="12"/>
    </x:row>
    <x:row r="76" spans="5:16">
      <x:c r="E76" s="3" t="s">
        <x:v>173</x:v>
      </x:c>
      <x:c r="F76" s="3"/>
      <x:c r="G76" s="3"/>
      <x:c r="H76" s="3"/>
      <x:c r="I76" s="3"/>
      <x:c r="J76" s="3"/>
      <x:c r="K76" s="3"/>
      <x:c r="L76" s="3"/>
      <x:c r="M76" s="3"/>
      <x:c r="O76" s="12"/>
      <x:c r="P76" s="1">
        <x:v>5</x:v>
      </x:c>
    </x:row>
    <x:row r="77" spans="6:16">
      <x:c r="F77" s="2" t="s">
        <x:v>88</x:v>
      </x:c>
      <x:c r="I77" s="23"/>
      <x:c r="J77" s="23"/>
      <x:c r="P77" s="12"/>
    </x:row>
    <x:row r="78" spans="6:10">
      <x:c r="F78" s="2" t="s">
        <x:v>166</x:v>
      </x:c>
      <x:c r="I78" s="23"/>
      <x:c r="J78" s="23"/>
    </x:row>
    <x:row r="79" spans="6:10">
      <x:c r="F79" s="2" t="s">
        <x:v>120</x:v>
      </x:c>
      <x:c r="I79" s="23"/>
      <x:c r="J79" s="23"/>
    </x:row>
    <x:row r="80" spans="5:13">
      <x:c r="E80" s="12"/>
      <x:c r="F80" s="2" t="s">
        <x:v>123</x:v>
      </x:c>
      <x:c r="G80" s="12"/>
      <x:c r="H80" s="12"/>
      <x:c r="I80" s="12"/>
      <x:c r="J80" s="12"/>
      <x:c r="K80" s="12"/>
      <x:c r="L80" s="12"/>
      <x:c r="M80" s="12"/>
    </x:row>
    <x:row r="81" spans="5:13">
      <x:c r="E81" s="12"/>
      <x:c r="F81" s="12" t="s">
        <x:v>20</x:v>
      </x:c>
      <x:c r="G81" s="12"/>
      <x:c r="H81" s="12"/>
      <x:c r="I81" s="12"/>
      <x:c r="J81" s="12"/>
      <x:c r="K81" s="12"/>
      <x:c r="L81" s="12"/>
      <x:c r="M81" s="12"/>
    </x:row>
    <x:row r="82" spans="5:13">
      <x:c r="E82" s="12"/>
      <x:c r="F82" s="2" t="s">
        <x:v>118</x:v>
      </x:c>
      <x:c r="G82" s="12"/>
      <x:c r="H82" s="12"/>
      <x:c r="I82" s="12"/>
      <x:c r="J82" s="12"/>
      <x:c r="K82" s="12"/>
      <x:c r="L82" s="12"/>
      <x:c r="M82" s="12"/>
    </x:row>
    <x:row r="83" spans="6:6">
      <x:c r="F83" s="12" t="s">
        <x:v>181</x:v>
      </x:c>
    </x:row>
    <x:row r="84" spans="6:6">
      <x:c r="F84" s="2" t="s">
        <x:v>165</x:v>
      </x:c>
    </x:row>
    <x:row r="85" spans="5:16">
      <x:c r="E85" s="3" t="s">
        <x:v>154</x:v>
      </x:c>
      <x:c r="F85" s="3"/>
      <x:c r="G85" s="3"/>
      <x:c r="H85" s="3"/>
      <x:c r="I85" s="3"/>
      <x:c r="J85" s="3"/>
      <x:c r="K85" s="3"/>
      <x:c r="L85" s="3"/>
      <x:c r="M85" s="3"/>
      <x:c r="P85" s="1">
        <x:v>3</x:v>
      </x:c>
    </x:row>
    <x:row r="86" spans="6:10">
      <x:c r="F86" s="2" t="s">
        <x:v>88</x:v>
      </x:c>
      <x:c r="I86" s="23"/>
      <x:c r="J86" s="23"/>
    </x:row>
    <x:row r="87" spans="5:13">
      <x:c r="E87" s="12"/>
      <x:c r="F87" s="2" t="s">
        <x:v>179</x:v>
      </x:c>
      <x:c r="G87" s="12"/>
      <x:c r="H87" s="12"/>
      <x:c r="I87" s="23"/>
      <x:c r="J87" s="23"/>
      <x:c r="K87" s="12"/>
      <x:c r="L87" s="12"/>
      <x:c r="M87" s="12"/>
    </x:row>
    <x:row r="88" spans="5:13">
      <x:c r="E88" s="12"/>
      <x:c r="F88" s="12" t="s">
        <x:v>119</x:v>
      </x:c>
      <x:c r="G88" s="12"/>
      <x:c r="H88" s="12"/>
      <x:c r="I88" s="23"/>
      <x:c r="J88" s="23"/>
      <x:c r="K88" s="12"/>
      <x:c r="L88" s="12"/>
      <x:c r="M88" s="12"/>
    </x:row>
    <x:row r="89" spans="5:13">
      <x:c r="E89" s="12"/>
      <x:c r="F89" s="12" t="s">
        <x:v>121</x:v>
      </x:c>
      <x:c r="G89" s="12"/>
      <x:c r="H89" s="12"/>
      <x:c r="I89" s="12"/>
      <x:c r="J89" s="12"/>
      <x:c r="K89" s="12"/>
      <x:c r="L89" s="12"/>
      <x:c r="M89" s="12"/>
    </x:row>
    <x:row r="90" spans="6:13">
      <x:c r="F90" s="12" t="s">
        <x:v>176</x:v>
      </x:c>
      <x:c r="G90" s="12"/>
      <x:c r="H90" s="12"/>
      <x:c r="I90" s="12"/>
      <x:c r="J90" s="12"/>
      <x:c r="K90" s="12"/>
      <x:c r="L90" s="12"/>
      <x:c r="M90" s="12"/>
    </x:row>
    <x:row r="91" spans="6:13">
      <x:c r="F91" s="2" t="s">
        <x:v>178</x:v>
      </x:c>
      <x:c r="G91" s="12"/>
      <x:c r="H91" s="12"/>
      <x:c r="I91" s="12"/>
      <x:c r="J91" s="12"/>
      <x:c r="K91" s="12"/>
      <x:c r="L91" s="12"/>
      <x:c r="M91" s="12"/>
    </x:row>
    <x:row r="92" spans="6:13">
      <x:c r="F92" s="2" t="s">
        <x:v>130</x:v>
      </x:c>
      <x:c r="G92" s="12"/>
      <x:c r="H92" s="12"/>
      <x:c r="I92" s="12"/>
      <x:c r="J92" s="12"/>
      <x:c r="K92" s="12"/>
      <x:c r="L92" s="12"/>
      <x:c r="M92" s="12"/>
    </x:row>
    <x:row r="93" spans="6:13">
      <x:c r="F93" s="2" t="s">
        <x:v>168</x:v>
      </x:c>
      <x:c r="G93" s="12"/>
      <x:c r="H93" s="12"/>
      <x:c r="I93" s="12"/>
      <x:c r="J93" s="12"/>
      <x:c r="K93" s="12"/>
      <x:c r="L93" s="12"/>
      <x:c r="M93" s="12"/>
    </x:row>
    <x:row r="94" spans="5:16">
      <x:c r="E94" s="3" t="s">
        <x:v>156</x:v>
      </x:c>
      <x:c r="F94" s="3"/>
      <x:c r="G94" s="3"/>
      <x:c r="H94" s="3"/>
      <x:c r="I94" s="3"/>
      <x:c r="J94" s="3"/>
      <x:c r="K94" s="3"/>
      <x:c r="L94" s="3"/>
      <x:c r="M94" s="3"/>
      <x:c r="P94" s="1">
        <x:v>3.5</x:v>
      </x:c>
    </x:row>
    <x:row r="95" spans="5:13">
      <x:c r="E95" s="12"/>
      <x:c r="F95" s="2" t="s">
        <x:v>88</x:v>
      </x:c>
      <x:c r="G95" s="12"/>
      <x:c r="H95" s="12"/>
      <x:c r="I95" s="23"/>
      <x:c r="J95" s="23"/>
      <x:c r="K95" s="12"/>
      <x:c r="L95" s="12"/>
      <x:c r="M95" s="12"/>
    </x:row>
    <x:row r="96" spans="5:13">
      <x:c r="E96" s="12"/>
      <x:c r="F96" s="12" t="s">
        <x:v>85</x:v>
      </x:c>
      <x:c r="G96" s="12"/>
      <x:c r="H96" s="12"/>
      <x:c r="I96" s="23"/>
      <x:c r="J96" s="23"/>
      <x:c r="K96" s="12"/>
      <x:c r="L96" s="12"/>
      <x:c r="M96" s="12"/>
    </x:row>
    <x:row r="97" spans="5:13">
      <x:c r="E97" s="12"/>
      <x:c r="F97" s="2" t="s">
        <x:v>83</x:v>
      </x:c>
      <x:c r="G97" s="12"/>
      <x:c r="H97" s="12"/>
      <x:c r="I97" s="23"/>
      <x:c r="J97" s="23"/>
      <x:c r="K97" s="12"/>
      <x:c r="L97" s="12"/>
      <x:c r="M97" s="12"/>
    </x:row>
    <x:row r="98" spans="5:13">
      <x:c r="E98" s="12"/>
      <x:c r="F98" s="12" t="s">
        <x:v>22</x:v>
      </x:c>
      <x:c r="G98" s="12"/>
      <x:c r="H98" s="12"/>
      <x:c r="I98" s="12"/>
      <x:c r="J98" s="12"/>
      <x:c r="K98" s="12"/>
      <x:c r="L98" s="12"/>
      <x:c r="M98" s="12"/>
    </x:row>
    <x:row r="99" spans="6:13">
      <x:c r="F99" s="2" t="s">
        <x:v>127</x:v>
      </x:c>
      <x:c r="G99" s="12"/>
      <x:c r="H99" s="12"/>
      <x:c r="I99" s="12"/>
      <x:c r="J99" s="12"/>
      <x:c r="K99" s="12"/>
      <x:c r="L99" s="12"/>
      <x:c r="M99" s="12"/>
    </x:row>
    <x:row r="100" spans="6:13">
      <x:c r="F100" s="2" t="s">
        <x:v>131</x:v>
      </x:c>
      <x:c r="G100" s="12"/>
      <x:c r="H100" s="12"/>
      <x:c r="I100" s="12"/>
      <x:c r="J100" s="12"/>
      <x:c r="K100" s="12"/>
      <x:c r="L100" s="12"/>
      <x:c r="M100" s="12"/>
    </x:row>
    <x:row r="101" spans="6:13">
      <x:c r="F101" s="12" t="s">
        <x:v>77</x:v>
      </x:c>
      <x:c r="G101" s="12"/>
      <x:c r="H101" s="12"/>
      <x:c r="I101" s="12"/>
      <x:c r="J101" s="12"/>
      <x:c r="K101" s="12"/>
      <x:c r="L101" s="12"/>
      <x:c r="M101" s="12"/>
    </x:row>
    <x:row r="102" spans="7:13">
      <x:c r="G102" s="12"/>
      <x:c r="H102" s="12"/>
      <x:c r="I102" s="12"/>
      <x:c r="J102" s="12"/>
      <x:c r="K102" s="12"/>
      <x:c r="L102" s="12"/>
      <x:c r="M102" s="12"/>
    </x:row>
    <x:row r="103" spans="5:16">
      <x:c r="E103" s="3" t="s">
        <x:v>157</x:v>
      </x:c>
      <x:c r="F103" s="3" t="s">
        <x:v>128</x:v>
      </x:c>
      <x:c r="G103" s="3"/>
      <x:c r="H103" s="3"/>
      <x:c r="I103" s="3"/>
      <x:c r="J103" s="3"/>
      <x:c r="K103" s="3"/>
      <x:c r="L103" s="3"/>
      <x:c r="M103" s="3"/>
      <x:c r="P103" s="1">
        <x:v>2</x:v>
      </x:c>
    </x:row>
    <x:row r="104" spans="6:10">
      <x:c r="F104" s="2" t="s">
        <x:v>88</x:v>
      </x:c>
      <x:c r="I104" s="23"/>
      <x:c r="J104" s="23"/>
    </x:row>
    <x:row r="105" spans="5:13">
      <x:c r="E105" s="12"/>
      <x:c r="F105" s="12" t="s">
        <x:v>126</x:v>
      </x:c>
      <x:c r="G105" s="12"/>
      <x:c r="H105" s="12"/>
      <x:c r="I105" s="23"/>
      <x:c r="J105" s="23"/>
      <x:c r="K105" s="12"/>
      <x:c r="L105" s="12"/>
      <x:c r="M105" s="12"/>
    </x:row>
    <x:row r="106" spans="5:13">
      <x:c r="E106" s="12"/>
      <x:c r="F106" s="12" t="s">
        <x:v>75</x:v>
      </x:c>
      <x:c r="G106" s="12"/>
      <x:c r="H106" s="12"/>
      <x:c r="I106" s="23"/>
      <x:c r="J106" s="23"/>
      <x:c r="K106" s="12"/>
      <x:c r="L106" s="12"/>
      <x:c r="M106" s="12"/>
    </x:row>
    <x:row r="107" spans="5:6">
      <x:c r="E107" s="12"/>
      <x:c r="F107" s="12" t="s">
        <x:v>125</x:v>
      </x:c>
    </x:row>
    <x:row r="108" spans="5:13">
      <x:c r="E108" s="12"/>
      <x:c r="F108" s="12" t="s">
        <x:v>73</x:v>
      </x:c>
      <x:c r="G108" s="12"/>
      <x:c r="H108" s="12"/>
      <x:c r="I108" s="12"/>
      <x:c r="J108" s="12"/>
      <x:c r="K108" s="12"/>
      <x:c r="L108" s="12"/>
      <x:c r="M108" s="12"/>
    </x:row>
    <x:row r="109" spans="5:13">
      <x:c r="E109" s="12"/>
      <x:c r="F109" s="2" t="s">
        <x:v>69</x:v>
      </x:c>
      <x:c r="G109" s="12"/>
      <x:c r="H109" s="12"/>
      <x:c r="I109" s="12"/>
      <x:c r="J109" s="12"/>
      <x:c r="K109" s="12"/>
      <x:c r="L109" s="12"/>
      <x:c r="M109" s="12"/>
    </x:row>
    <x:row r="110" spans="5:16">
      <x:c r="E110" s="3" t="s">
        <x:v>158</x:v>
      </x:c>
      <x:c r="F110" s="3"/>
      <x:c r="G110" s="3"/>
      <x:c r="H110" s="3"/>
      <x:c r="I110" s="3"/>
      <x:c r="J110" s="3"/>
      <x:c r="K110" s="3"/>
      <x:c r="L110" s="3"/>
      <x:c r="M110" s="3"/>
      <x:c r="P110" s="1">
        <x:v>3</x:v>
      </x:c>
    </x:row>
    <x:row r="111" spans="5:10">
      <x:c r="E111" s="12"/>
      <x:c r="F111" s="2" t="s">
        <x:v>88</x:v>
      </x:c>
      <x:c r="I111" s="23"/>
      <x:c r="J111" s="23"/>
    </x:row>
    <x:row r="112" spans="6:13">
      <x:c r="F112" s="12" t="s">
        <x:v>129</x:v>
      </x:c>
      <x:c r="G112" s="12"/>
      <x:c r="H112" s="12"/>
      <x:c r="I112" s="23"/>
      <x:c r="J112" s="23"/>
      <x:c r="K112" s="12"/>
      <x:c r="L112" s="12"/>
      <x:c r="M112" s="12"/>
    </x:row>
    <x:row r="113" spans="5:13">
      <x:c r="E113" s="12"/>
      <x:c r="F113" s="12" t="s">
        <x:v>171</x:v>
      </x:c>
      <x:c r="G113" s="12"/>
      <x:c r="H113" s="12"/>
      <x:c r="I113" s="23"/>
      <x:c r="J113" s="23"/>
      <x:c r="K113" s="12"/>
      <x:c r="L113" s="12"/>
      <x:c r="M113" s="12"/>
    </x:row>
    <x:row r="114" spans="5:6">
      <x:c r="E114" s="12"/>
      <x:c r="F114" s="2" t="s">
        <x:v>64</x:v>
      </x:c>
    </x:row>
    <x:row r="115" spans="6:6">
      <x:c r="F115" s="2" t="s">
        <x:v>168</x:v>
      </x:c>
    </x:row>
    <x:row r="116" spans="15:16">
      <x:c r="O116" s="1" t="s">
        <x:v>40</x:v>
      </x:c>
      <x:c r="P116" s="7">
        <x:f>SUM(P5:P115)</x:f>
        <x:v>41</x:v>
      </x:c>
    </x:row>
  </x:sheetData>
  <x:mergeCells count="16">
    <x:mergeCell ref="P25:P27"/>
    <x:mergeCell ref="N2:N4"/>
    <x:mergeCell ref="O2:O4"/>
    <x:mergeCell ref="P2:P4"/>
    <x:mergeCell ref="P6:P7"/>
    <x:mergeCell ref="P11:P12"/>
    <x:mergeCell ref="I2:I4"/>
    <x:mergeCell ref="J2:J4"/>
    <x:mergeCell ref="K2:K4"/>
    <x:mergeCell ref="L2:L4"/>
    <x:mergeCell ref="M2:M4"/>
    <x:mergeCell ref="D2:D4"/>
    <x:mergeCell ref="E2:E4"/>
    <x:mergeCell ref="F2:F4"/>
    <x:mergeCell ref="G2:G4"/>
    <x:mergeCell ref="H2:H4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C2:XEK1048530"/>
  <x:sheetViews>
    <x:sheetView topLeftCell="C7" zoomScaleNormal="100" zoomScaleSheetLayoutView="75" workbookViewId="0">
      <x:selection activeCell="I25" activeCellId="0" sqref="I25:I25"/>
    </x:sheetView>
  </x:sheetViews>
  <x:sheetFormatPr defaultColWidth="9" defaultRowHeight="16.399999999999999"/>
  <x:cols>
    <x:col min="1" max="1" width="24.5" style="1" customWidth="1"/>
    <x:col min="2" max="2" width="81.75" style="1" customWidth="1"/>
    <x:col min="4" max="4" width="8.875" style="2"/>
    <x:col min="5" max="5" width="17.75" style="2" customWidth="1"/>
    <x:col min="6" max="6" width="72.25" style="2" customWidth="1"/>
    <x:col min="7" max="7" width="8.875" style="2"/>
    <x:col min="9" max="9" width="10.875" style="1" customWidth="1"/>
    <x:col min="10" max="10" width="10.375" style="1" customWidth="1"/>
    <x:col min="12" max="12" width="11" style="1" customWidth="1"/>
    <x:col min="13" max="13" width="11.75" style="1" customWidth="1"/>
  </x:cols>
  <x:sheetData>
    <x:row r="2" spans="4:16">
      <x:c r="D2" s="32" t="s">
        <x:v>94</x:v>
      </x:c>
      <x:c r="E2" s="31" t="s">
        <x:v>7</x:v>
      </x:c>
      <x:c r="F2" s="33" t="s">
        <x:v>44</x:v>
      </x:c>
      <x:c r="G2" s="28" t="s">
        <x:v>41</x:v>
      </x:c>
      <x:c r="H2" s="27" t="s">
        <x:v>31</x:v>
      </x:c>
      <x:c r="I2" s="28" t="s">
        <x:v>95</x:v>
      </x:c>
      <x:c r="J2" s="28" t="s">
        <x:v>93</x:v>
      </x:c>
      <x:c r="K2" s="27" t="s">
        <x:v>36</x:v>
      </x:c>
      <x:c r="L2" s="28" t="s">
        <x:v>96</x:v>
      </x:c>
      <x:c r="M2" s="28" t="s">
        <x:v>100</x:v>
      </x:c>
      <x:c r="N2" s="27" t="s">
        <x:v>99</x:v>
      </x:c>
      <x:c r="O2" s="28" t="s">
        <x:v>115</x:v>
      </x:c>
      <x:c r="P2" s="31" t="s">
        <x:v>143</x:v>
      </x:c>
    </x:row>
    <x:row r="3" spans="4:16">
      <x:c r="D3" s="32"/>
      <x:c r="E3" s="27"/>
      <x:c r="F3" s="29"/>
      <x:c r="G3" s="29"/>
      <x:c r="H3" s="27"/>
      <x:c r="I3" s="29"/>
      <x:c r="J3" s="29"/>
      <x:c r="K3" s="27"/>
      <x:c r="L3" s="29"/>
      <x:c r="M3" s="29"/>
      <x:c r="N3" s="27"/>
      <x:c r="O3" s="29"/>
      <x:c r="P3" s="27"/>
    </x:row>
    <x:row r="4" spans="4:16">
      <x:c r="D4" s="32"/>
      <x:c r="E4" s="27"/>
      <x:c r="F4" s="30"/>
      <x:c r="G4" s="30"/>
      <x:c r="H4" s="27"/>
      <x:c r="I4" s="30"/>
      <x:c r="J4" s="30"/>
      <x:c r="K4" s="27"/>
      <x:c r="L4" s="30"/>
      <x:c r="M4" s="30"/>
      <x:c r="N4" s="27"/>
      <x:c r="O4" s="30"/>
      <x:c r="P4" s="27"/>
    </x:row>
    <x:row r="5" spans="4:16">
      <x:c r="D5" s="12" t="s">
        <x:v>111</x:v>
      </x:c>
      <x:c r="E5" s="3" t="s">
        <x:v>105</x:v>
      </x:c>
      <x:c r="F5" s="3"/>
      <x:c r="G5" s="3"/>
      <x:c r="H5" s="3"/>
      <x:c r="I5" s="19"/>
      <x:c r="J5" s="19"/>
      <x:c r="K5" s="20"/>
      <x:c r="L5" s="19"/>
      <x:c r="M5" s="19"/>
      <x:c r="N5" s="3">
        <x:f>IF(M5-L5=0,0,M5-L5+1)</x:f>
        <x:v>0</x:v>
      </x:c>
      <x:c r="O5" s="3"/>
      <x:c r="P5" s="12"/>
    </x:row>
    <x:row r="6" spans="4:16">
      <x:c r="D6" s="12"/>
      <x:c r="E6" s="12"/>
      <x:c r="F6" s="12" t="s">
        <x:v>146</x:v>
      </x:c>
      <x:c r="G6" s="12" t="s">
        <x:v>32</x:v>
      </x:c>
      <x:c r="H6" s="12" t="s">
        <x:v>38</x:v>
      </x:c>
      <x:c r="I6" s="23">
        <x:v>44719</x:v>
      </x:c>
      <x:c r="J6" s="23">
        <x:v>44719</x:v>
      </x:c>
      <x:c r="K6" s="10">
        <x:v>1</x:v>
      </x:c>
      <x:c r="L6" s="23">
        <x:v>44719</x:v>
      </x:c>
      <x:c r="M6" s="23">
        <x:v>44732</x:v>
      </x:c>
      <x:c r="N6" s="3">
        <x:f t="shared" ref="N6:N37" si="0">IF(M6-L6=0,0,M6-L6+1)</x:f>
        <x:v>14</x:v>
      </x:c>
      <x:c r="O6" s="12"/>
      <x:c r="P6" s="34"/>
    </x:row>
    <x:row r="7" spans="4:16">
      <x:c r="D7" s="12"/>
      <x:c r="E7" s="12"/>
      <x:c r="F7" s="12" t="s">
        <x:v>29</x:v>
      </x:c>
      <x:c r="G7" s="12" t="s">
        <x:v>32</x:v>
      </x:c>
      <x:c r="H7" s="12" t="s">
        <x:v>38</x:v>
      </x:c>
      <x:c r="I7" s="23">
        <x:v>44719</x:v>
      </x:c>
      <x:c r="J7" s="23">
        <x:v>44725</x:v>
      </x:c>
      <x:c r="K7" s="10">
        <x:v>1</x:v>
      </x:c>
      <x:c r="L7" s="23">
        <x:v>44719</x:v>
      </x:c>
      <x:c r="M7" s="23">
        <x:v>44732</x:v>
      </x:c>
      <x:c r="N7" s="3">
        <x:v>0</x:v>
      </x:c>
      <x:c r="O7" s="12"/>
      <x:c r="P7" s="34"/>
    </x:row>
    <x:row r="8" spans="4:16">
      <x:c r="D8" s="12"/>
      <x:c r="E8" s="3" t="s">
        <x:v>116</x:v>
      </x:c>
      <x:c r="F8" s="3"/>
      <x:c r="G8" s="3"/>
      <x:c r="H8" s="3"/>
      <x:c r="I8" s="19"/>
      <x:c r="J8" s="19"/>
      <x:c r="K8" s="20"/>
      <x:c r="L8" s="19"/>
      <x:c r="M8" s="19"/>
      <x:c r="N8" s="3">
        <x:f t="shared" si="0"/>
        <x:v>0</x:v>
      </x:c>
      <x:c r="O8" s="3"/>
      <x:c r="P8" s="12">
        <x:v>3</x:v>
      </x:c>
    </x:row>
    <x:row r="9" spans="4:16">
      <x:c r="D9" s="12"/>
      <x:c r="E9" s="12"/>
      <x:c r="F9" s="12" t="s">
        <x:v>147</x:v>
      </x:c>
      <x:c r="G9" s="12" t="s">
        <x:v>28</x:v>
      </x:c>
      <x:c r="H9" s="12" t="s">
        <x:v>38</x:v>
      </x:c>
      <x:c r="I9" s="4">
        <x:v>44721</x:v>
      </x:c>
      <x:c r="J9" s="4">
        <x:v>44721</x:v>
      </x:c>
      <x:c r="K9" s="10">
        <x:v>1</x:v>
      </x:c>
      <x:c r="L9" s="4">
        <x:v>44721</x:v>
      </x:c>
      <x:c r="M9" s="4">
        <x:v>44721</x:v>
      </x:c>
      <x:c r="N9" s="3">
        <x:f t="shared" si="0"/>
        <x:v>0</x:v>
      </x:c>
      <x:c r="O9" s="12"/>
      <x:c r="P9" s="34"/>
    </x:row>
    <x:row r="10" spans="4:16">
      <x:c r="D10" s="12"/>
      <x:c r="E10" s="12"/>
      <x:c r="F10" s="12" t="s">
        <x:v>153</x:v>
      </x:c>
      <x:c r="G10" s="12" t="s">
        <x:v>33</x:v>
      </x:c>
      <x:c r="H10" s="12"/>
      <x:c r="I10" s="4">
        <x:v>44732</x:v>
      </x:c>
      <x:c r="J10" s="4">
        <x:v>44734</x:v>
      </x:c>
      <x:c r="K10" s="12"/>
      <x:c r="L10" s="4">
        <x:v>44732</x:v>
      </x:c>
      <x:c r="M10" s="12"/>
      <x:c r="N10" s="3">
        <x:f t="shared" si="0"/>
        <x:v>-44731</x:v>
      </x:c>
      <x:c r="O10" s="12"/>
      <x:c r="P10" s="34"/>
    </x:row>
    <x:row r="11" spans="4:16">
      <x:c r="D11" s="12"/>
      <x:c r="E11" s="12"/>
      <x:c r="F11" s="12" t="s">
        <x:v>26</x:v>
      </x:c>
      <x:c r="G11" s="12" t="s">
        <x:v>33</x:v>
      </x:c>
      <x:c r="H11" s="12"/>
      <x:c r="I11" s="4">
        <x:v>44732</x:v>
      </x:c>
      <x:c r="J11" s="4">
        <x:v>44736</x:v>
      </x:c>
      <x:c r="K11" s="12"/>
      <x:c r="L11" s="12"/>
      <x:c r="M11" s="12"/>
      <x:c r="N11" s="3">
        <x:f t="shared" si="0"/>
        <x:v>0</x:v>
      </x:c>
      <x:c r="O11" s="22"/>
      <x:c r="P11" s="12"/>
    </x:row>
    <x:row r="12" spans="5:16">
      <x:c r="E12" s="3" t="s">
        <x:v>117</x:v>
      </x:c>
      <x:c r="F12" s="3"/>
      <x:c r="G12" s="3"/>
      <x:c r="H12" s="3"/>
      <x:c r="I12" s="5"/>
      <x:c r="J12" s="5"/>
      <x:c r="K12" s="3"/>
      <x:c r="L12" s="3"/>
      <x:c r="M12" s="3"/>
      <x:c r="N12" s="3">
        <x:f t="shared" si="0"/>
        <x:v>0</x:v>
      </x:c>
      <x:c r="O12" s="3"/>
      <x:c r="P12" s="12">
        <x:v>2</x:v>
      </x:c>
    </x:row>
    <x:row r="13" spans="5:16">
      <x:c r="E13" s="12"/>
      <x:c r="F13" s="12" t="s">
        <x:v>153</x:v>
      </x:c>
      <x:c r="G13" s="12"/>
      <x:c r="H13" s="12"/>
      <x:c r="I13" s="4">
        <x:v>44737</x:v>
      </x:c>
      <x:c r="J13" s="4">
        <x:v>44737</x:v>
      </x:c>
      <x:c r="K13" s="12"/>
      <x:c r="L13" s="12"/>
      <x:c r="M13" s="12"/>
      <x:c r="N13" s="3">
        <x:f t="shared" si="0"/>
        <x:v>0</x:v>
      </x:c>
      <x:c r="P13" s="34"/>
    </x:row>
    <x:row r="14" spans="5:16">
      <x:c r="E14" s="12"/>
      <x:c r="F14" s="12" t="s">
        <x:v>117</x:v>
      </x:c>
      <x:c r="G14" s="12"/>
      <x:c r="H14" s="12"/>
      <x:c r="I14" s="4">
        <x:v>44737</x:v>
      </x:c>
      <x:c r="J14" s="4">
        <x:v>44737</x:v>
      </x:c>
      <x:c r="K14" s="12"/>
      <x:c r="L14" s="12"/>
      <x:c r="M14" s="12"/>
      <x:c r="N14" s="3"/>
      <x:c r="P14" s="34"/>
    </x:row>
    <x:row r="15" spans="3:16">
      <x:c r="C15" s="13"/>
      <x:c r="E15" s="12"/>
      <x:c r="F15" s="12" t="s">
        <x:v>17</x:v>
      </x:c>
      <x:c r="G15" s="12"/>
      <x:c r="H15" s="12"/>
      <x:c r="I15" s="4">
        <x:v>44737</x:v>
      </x:c>
      <x:c r="J15" s="4">
        <x:v>44739</x:v>
      </x:c>
      <x:c r="K15" s="12"/>
      <x:c r="L15" s="12"/>
      <x:c r="M15" s="12"/>
      <x:c r="N15" s="3"/>
      <x:c r="P15" s="34"/>
    </x:row>
    <x:row r="16" spans="5:16">
      <x:c r="E16" s="12"/>
      <x:c r="F16" s="12" t="s">
        <x:v>132</x:v>
      </x:c>
      <x:c r="G16" s="12"/>
      <x:c r="H16" s="12"/>
      <x:c r="I16" s="4">
        <x:v>44739</x:v>
      </x:c>
      <x:c r="J16" s="4">
        <x:v>44743</x:v>
      </x:c>
      <x:c r="K16" s="12"/>
      <x:c r="L16" s="12"/>
      <x:c r="M16" s="12"/>
      <x:c r="N16" s="3">
        <x:f t="shared" si="0"/>
        <x:v>0</x:v>
      </x:c>
      <x:c r="P16" s="34"/>
    </x:row>
    <x:row r="17" spans="5:16">
      <x:c r="E17" s="3" t="s">
        <x:v>107</x:v>
      </x:c>
      <x:c r="F17" s="3"/>
      <x:c r="G17" s="3"/>
      <x:c r="H17" s="3"/>
      <x:c r="I17" s="5">
        <x:v>44744</x:v>
      </x:c>
      <x:c r="J17" s="5">
        <x:v>44750</x:v>
      </x:c>
      <x:c r="K17" s="3"/>
      <x:c r="L17" s="3"/>
      <x:c r="M17" s="3"/>
      <x:c r="N17" s="3">
        <x:f t="shared" si="0"/>
        <x:v>0</x:v>
      </x:c>
      <x:c r="O17" s="3"/>
      <x:c r="P17" s="12">
        <x:v>2</x:v>
      </x:c>
    </x:row>
    <x:row r="18" spans="5:16">
      <x:c r="E18" s="12"/>
      <x:c r="F18" s="12" t="s">
        <x:v>153</x:v>
      </x:c>
      <x:c r="G18" s="12"/>
      <x:c r="H18" s="12"/>
      <x:c r="I18" s="12"/>
      <x:c r="J18" s="12"/>
      <x:c r="K18" s="12"/>
      <x:c r="L18" s="12"/>
      <x:c r="M18" s="12"/>
      <x:c r="N18" s="3">
        <x:f t="shared" si="0"/>
        <x:v>0</x:v>
      </x:c>
      <x:c r="P18" s="34"/>
    </x:row>
    <x:row r="19" spans="5:16">
      <x:c r="E19" s="12"/>
      <x:c r="F19" s="12" t="s">
        <x:v>113</x:v>
      </x:c>
      <x:c r="G19" s="12"/>
      <x:c r="H19" s="12"/>
      <x:c r="I19" s="12"/>
      <x:c r="J19" s="12"/>
      <x:c r="K19" s="12"/>
      <x:c r="L19" s="12"/>
      <x:c r="M19" s="12"/>
      <x:c r="N19" s="3">
        <x:f t="shared" si="0"/>
        <x:v>0</x:v>
      </x:c>
      <x:c r="P19" s="34"/>
    </x:row>
    <x:row r="20" spans="5:16">
      <x:c r="E20" s="12"/>
      <x:c r="F20" s="12"/>
      <x:c r="G20" s="12"/>
      <x:c r="H20" s="12"/>
      <x:c r="I20" s="12"/>
      <x:c r="J20" s="12"/>
      <x:c r="K20" s="12"/>
      <x:c r="L20" s="12"/>
      <x:c r="M20" s="12"/>
      <x:c r="N20" s="3">
        <x:f t="shared" si="0"/>
        <x:v>0</x:v>
      </x:c>
      <x:c r="P20" s="34"/>
    </x:row>
    <x:row r="21" spans="5:16">
      <x:c r="E21" s="12"/>
      <x:c r="F21" s="12"/>
      <x:c r="G21" s="12"/>
      <x:c r="H21" s="12"/>
      <x:c r="I21" s="12"/>
      <x:c r="J21" s="12"/>
      <x:c r="K21" s="12"/>
      <x:c r="L21" s="12"/>
      <x:c r="M21" s="12"/>
      <x:c r="N21" s="3">
        <x:f t="shared" si="0"/>
        <x:v>0</x:v>
      </x:c>
      <x:c r="P21" s="34"/>
    </x:row>
    <x:row r="22" spans="5:16">
      <x:c r="E22" s="12"/>
      <x:c r="F22" s="12"/>
      <x:c r="G22" s="12"/>
      <x:c r="H22" s="12"/>
      <x:c r="I22" s="12"/>
      <x:c r="J22" s="12"/>
      <x:c r="K22" s="12"/>
      <x:c r="L22" s="12"/>
      <x:c r="M22" s="12"/>
      <x:c r="N22" s="3">
        <x:f t="shared" si="0"/>
        <x:v>0</x:v>
      </x:c>
      <x:c r="P22" s="34"/>
    </x:row>
    <x:row r="23" spans="5:16">
      <x:c r="E23" s="12"/>
      <x:c r="F23" s="12"/>
      <x:c r="G23" s="12"/>
      <x:c r="H23" s="12"/>
      <x:c r="I23" s="12"/>
      <x:c r="J23" s="12"/>
      <x:c r="K23" s="12"/>
      <x:c r="L23" s="12"/>
      <x:c r="M23" s="12"/>
      <x:c r="N23" s="3">
        <x:f t="shared" si="0"/>
        <x:v>0</x:v>
      </x:c>
      <x:c r="P23" s="12"/>
    </x:row>
    <x:row r="24" spans="5:16">
      <x:c r="E24" s="3" t="s">
        <x:v>106</x:v>
      </x:c>
      <x:c r="F24" s="3"/>
      <x:c r="G24" s="3"/>
      <x:c r="H24" s="3"/>
      <x:c r="I24" s="5">
        <x:v>44754</x:v>
      </x:c>
      <x:c r="J24" s="5">
        <x:v>44755</x:v>
      </x:c>
      <x:c r="K24" s="3"/>
      <x:c r="L24" s="3"/>
      <x:c r="M24" s="3"/>
      <x:c r="N24" s="3">
        <x:f t="shared" si="0"/>
        <x:v>0</x:v>
      </x:c>
      <x:c r="O24" s="3"/>
      <x:c r="P24" s="12">
        <x:v>3</x:v>
      </x:c>
    </x:row>
    <x:row r="25" spans="5:16">
      <x:c r="E25" s="12"/>
      <x:c r="F25" s="12"/>
      <x:c r="G25" s="12"/>
      <x:c r="H25" s="12"/>
      <x:c r="I25" s="12"/>
      <x:c r="J25" s="12"/>
      <x:c r="K25" s="12"/>
      <x:c r="L25" s="12"/>
      <x:c r="M25" s="12"/>
      <x:c r="N25" s="3">
        <x:f t="shared" si="0"/>
        <x:v>0</x:v>
      </x:c>
      <x:c r="P25" s="12"/>
    </x:row>
    <x:row r="26" spans="5:16">
      <x:c r="E26" s="12"/>
      <x:c r="F26" s="12"/>
      <x:c r="G26" s="12"/>
      <x:c r="H26" s="12"/>
      <x:c r="I26" s="12"/>
      <x:c r="J26" s="12"/>
      <x:c r="K26" s="12"/>
      <x:c r="L26" s="12"/>
      <x:c r="M26" s="12"/>
      <x:c r="N26" s="3">
        <x:f t="shared" si="0"/>
        <x:v>0</x:v>
      </x:c>
      <x:c r="P26" s="12"/>
    </x:row>
    <x:row r="27" spans="5:16">
      <x:c r="E27" s="12"/>
      <x:c r="F27" s="12"/>
      <x:c r="G27" s="12"/>
      <x:c r="H27" s="12"/>
      <x:c r="I27" s="12"/>
      <x:c r="J27" s="12"/>
      <x:c r="K27" s="12"/>
      <x:c r="L27" s="12"/>
      <x:c r="M27" s="12"/>
      <x:c r="N27" s="3">
        <x:f t="shared" si="0"/>
        <x:v>0</x:v>
      </x:c>
      <x:c r="P27" s="12"/>
    </x:row>
    <x:row r="28" spans="5:16">
      <x:c r="E28" s="12"/>
      <x:c r="F28" s="12"/>
      <x:c r="G28" s="12"/>
      <x:c r="H28" s="12"/>
      <x:c r="I28" s="12"/>
      <x:c r="J28" s="12"/>
      <x:c r="K28" s="12"/>
      <x:c r="L28" s="12"/>
      <x:c r="M28" s="12"/>
      <x:c r="N28" s="3">
        <x:f t="shared" si="0"/>
        <x:v>0</x:v>
      </x:c>
      <x:c r="P28" s="12"/>
    </x:row>
    <x:row r="29" spans="5:16">
      <x:c r="E29" s="12"/>
      <x:c r="F29" s="12"/>
      <x:c r="G29" s="12"/>
      <x:c r="H29" s="12"/>
      <x:c r="I29" s="12"/>
      <x:c r="J29" s="12"/>
      <x:c r="K29" s="12"/>
      <x:c r="L29" s="12"/>
      <x:c r="M29" s="12"/>
      <x:c r="N29" s="3">
        <x:f t="shared" si="0"/>
        <x:v>0</x:v>
      </x:c>
      <x:c r="P29" s="12"/>
    </x:row>
    <x:row r="30" spans="5:16">
      <x:c r="E30" s="3" t="s">
        <x:v>141</x:v>
      </x:c>
      <x:c r="F30" s="3"/>
      <x:c r="G30" s="3"/>
      <x:c r="H30" s="3"/>
      <x:c r="I30" s="5">
        <x:v>44756</x:v>
      </x:c>
      <x:c r="J30" s="5">
        <x:v>44764</x:v>
      </x:c>
      <x:c r="K30" s="3"/>
      <x:c r="L30" s="3"/>
      <x:c r="M30" s="3"/>
      <x:c r="N30" s="3">
        <x:f t="shared" si="0"/>
        <x:v>0</x:v>
      </x:c>
      <x:c r="O30" s="3"/>
      <x:c r="P30" s="12">
        <x:v>2</x:v>
      </x:c>
    </x:row>
    <x:row r="31" spans="5:16">
      <x:c r="E31" s="12"/>
      <x:c r="F31" s="12"/>
      <x:c r="G31" s="12"/>
      <x:c r="H31" s="12"/>
      <x:c r="I31" s="12"/>
      <x:c r="J31" s="12"/>
      <x:c r="K31" s="12"/>
      <x:c r="L31" s="12"/>
      <x:c r="M31" s="12"/>
      <x:c r="N31" s="3">
        <x:f t="shared" si="0"/>
        <x:v>0</x:v>
      </x:c>
      <x:c r="P31" s="12"/>
    </x:row>
    <x:row r="32" spans="5:16">
      <x:c r="E32" s="12"/>
      <x:c r="F32" s="12"/>
      <x:c r="G32" s="12"/>
      <x:c r="H32" s="12"/>
      <x:c r="I32" s="12"/>
      <x:c r="J32" s="12"/>
      <x:c r="K32" s="12"/>
      <x:c r="L32" s="12"/>
      <x:c r="M32" s="12"/>
      <x:c r="N32" s="3">
        <x:f t="shared" si="0"/>
        <x:v>0</x:v>
      </x:c>
      <x:c r="P32" s="12"/>
    </x:row>
    <x:row r="33" spans="5:16">
      <x:c r="E33" s="12"/>
      <x:c r="F33" s="12"/>
      <x:c r="G33" s="12"/>
      <x:c r="H33" s="12"/>
      <x:c r="I33" s="12"/>
      <x:c r="J33" s="12"/>
      <x:c r="K33" s="12"/>
      <x:c r="L33" s="12"/>
      <x:c r="M33" s="12"/>
      <x:c r="N33" s="3">
        <x:f t="shared" si="0"/>
        <x:v>0</x:v>
      </x:c>
      <x:c r="P33" s="12"/>
    </x:row>
    <x:row r="34" spans="5:16">
      <x:c r="E34" s="3" t="s">
        <x:v>150</x:v>
      </x:c>
      <x:c r="F34" s="3"/>
      <x:c r="G34" s="3"/>
      <x:c r="H34" s="3"/>
      <x:c r="I34" s="5">
        <x:v>44767</x:v>
      </x:c>
      <x:c r="J34" s="5">
        <x:v>44771</x:v>
      </x:c>
      <x:c r="K34" s="3"/>
      <x:c r="L34" s="3"/>
      <x:c r="M34" s="3"/>
      <x:c r="N34" s="3">
        <x:f t="shared" si="0"/>
        <x:v>0</x:v>
      </x:c>
      <x:c r="O34" s="3"/>
      <x:c r="P34" s="12">
        <x:v>2</x:v>
      </x:c>
    </x:row>
    <x:row r="35" spans="5:16">
      <x:c r="E35" s="12"/>
      <x:c r="F35" s="12"/>
      <x:c r="G35" s="12"/>
      <x:c r="H35" s="12"/>
      <x:c r="I35" s="12"/>
      <x:c r="J35" s="12"/>
      <x:c r="K35" s="12"/>
      <x:c r="L35" s="12"/>
      <x:c r="M35" s="12"/>
      <x:c r="N35" s="3">
        <x:f t="shared" si="0"/>
        <x:v>0</x:v>
      </x:c>
      <x:c r="P35" s="12"/>
    </x:row>
    <x:row r="36" spans="5:16">
      <x:c r="E36" s="12"/>
      <x:c r="F36" s="12"/>
      <x:c r="G36" s="12"/>
      <x:c r="H36" s="12"/>
      <x:c r="I36" s="12"/>
      <x:c r="J36" s="12"/>
      <x:c r="K36" s="12"/>
      <x:c r="L36" s="12"/>
      <x:c r="M36" s="12"/>
      <x:c r="N36" s="3">
        <x:f t="shared" si="0"/>
        <x:v>0</x:v>
      </x:c>
      <x:c r="P36" s="12"/>
    </x:row>
    <x:row r="37" spans="5:16">
      <x:c r="E37" s="12"/>
      <x:c r="F37" s="12"/>
      <x:c r="G37" s="12"/>
      <x:c r="H37" s="12"/>
      <x:c r="I37" s="12"/>
      <x:c r="J37" s="12"/>
      <x:c r="K37" s="12"/>
      <x:c r="L37" s="12"/>
      <x:c r="M37" s="12"/>
      <x:c r="N37" s="3">
        <x:f t="shared" si="0"/>
        <x:v>0</x:v>
      </x:c>
      <x:c r="P37" s="12"/>
    </x:row>
    <x:row r="38" spans="5:16"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12"/>
    </x:row>
    <x:row r="39" spans="5:16">
      <x:c r="E39" s="12"/>
      <x:c r="F39" s="12"/>
      <x:c r="G39" s="12"/>
      <x:c r="H39" s="12"/>
      <x:c r="I39" s="12"/>
      <x:c r="J39" s="12"/>
      <x:c r="K39" s="12"/>
      <x:c r="L39" s="12"/>
      <x:c r="M39" s="12"/>
      <x:c r="N39" s="3"/>
      <x:c r="P39" s="12"/>
    </x:row>
    <x:row r="40" spans="5:16">
      <x:c r="E40" s="12"/>
      <x:c r="F40" s="12"/>
      <x:c r="G40" s="12"/>
      <x:c r="H40" s="12"/>
      <x:c r="I40" s="12"/>
      <x:c r="J40" s="12"/>
      <x:c r="K40" s="12"/>
      <x:c r="L40" s="12"/>
      <x:c r="M40" s="12"/>
      <x:c r="N40" s="3"/>
      <x:c r="P40" s="12"/>
    </x:row>
    <x:row r="41" spans="5:16">
      <x:c r="E41" s="3"/>
      <x:c r="F41" s="3"/>
      <x:c r="G41" s="3"/>
      <x:c r="H41" s="3"/>
      <x:c r="I41" s="3"/>
      <x:c r="J41" s="3"/>
      <x:c r="K41" s="3"/>
      <x:c r="L41" s="3"/>
      <x:c r="M41" s="3"/>
      <x:c r="N41" s="3"/>
      <x:c r="O41" s="3"/>
      <x:c r="P41" s="12"/>
    </x:row>
    <x:row r="42" spans="5:16">
      <x:c r="E42" s="12"/>
      <x:c r="F42" s="12"/>
      <x:c r="G42" s="12"/>
      <x:c r="H42" s="12"/>
      <x:c r="I42" s="12"/>
      <x:c r="J42" s="12"/>
      <x:c r="K42" s="12"/>
      <x:c r="L42" s="12"/>
      <x:c r="M42" s="12"/>
      <x:c r="N42" s="3"/>
      <x:c r="P42" s="12"/>
    </x:row>
    <x:row r="43" spans="5:16">
      <x:c r="E43" s="12"/>
      <x:c r="F43" s="12"/>
      <x:c r="G43" s="12"/>
      <x:c r="H43" s="12"/>
      <x:c r="I43" s="12"/>
      <x:c r="J43" s="12"/>
      <x:c r="K43" s="12"/>
      <x:c r="L43" s="12"/>
      <x:c r="M43" s="12"/>
      <x:c r="N43" s="3"/>
      <x:c r="P43" s="12"/>
    </x:row>
    <x:row r="44" spans="5:16">
      <x:c r="E44" s="3"/>
      <x:c r="F44" s="3"/>
      <x:c r="G44" s="3"/>
      <x:c r="H44" s="3"/>
      <x:c r="I44" s="3"/>
      <x:c r="J44" s="3"/>
      <x:c r="K44" s="3"/>
      <x:c r="L44" s="3"/>
      <x:c r="M44" s="3"/>
      <x:c r="N44" s="3"/>
      <x:c r="O44" s="3"/>
      <x:c r="P44" s="12"/>
    </x:row>
    <x:row r="45" spans="5:16">
      <x:c r="E45" s="12"/>
      <x:c r="F45" s="12"/>
      <x:c r="G45" s="12"/>
      <x:c r="H45" s="12"/>
      <x:c r="I45" s="12"/>
      <x:c r="J45" s="12"/>
      <x:c r="K45" s="12"/>
      <x:c r="L45" s="12"/>
      <x:c r="M45" s="12"/>
      <x:c r="N45" s="3"/>
      <x:c r="P45" s="12"/>
    </x:row>
    <x:row r="46" spans="5:16">
      <x:c r="E46" s="12"/>
      <x:c r="F46" s="12"/>
      <x:c r="G46" s="12"/>
      <x:c r="H46" s="12"/>
      <x:c r="I46" s="12"/>
      <x:c r="J46" s="12"/>
      <x:c r="K46" s="12"/>
      <x:c r="L46" s="12"/>
      <x:c r="M46" s="12"/>
      <x:c r="N46" s="3"/>
      <x:c r="P46" s="12"/>
    </x:row>
    <x:row r="47" spans="5:16">
      <x:c r="E47" s="12"/>
      <x:c r="F47" s="12"/>
      <x:c r="G47" s="12"/>
      <x:c r="H47" s="12"/>
      <x:c r="I47" s="12"/>
      <x:c r="J47" s="12"/>
      <x:c r="K47" s="12"/>
      <x:c r="L47" s="12"/>
      <x:c r="M47" s="12"/>
      <x:c r="N47" s="3"/>
      <x:c r="P47" s="12"/>
    </x:row>
    <x:row r="48" spans="5:16">
      <x:c r="E48" s="12"/>
      <x:c r="F48" s="12"/>
      <x:c r="G48" s="12"/>
      <x:c r="H48" s="12"/>
      <x:c r="I48" s="12"/>
      <x:c r="J48" s="12"/>
      <x:c r="K48" s="12"/>
      <x:c r="L48" s="12"/>
      <x:c r="M48" s="12"/>
      <x:c r="N48" s="3"/>
      <x:c r="P48" s="12"/>
    </x:row>
    <x:row r="49" spans="5:16">
      <x:c r="E49" s="12"/>
      <x:c r="F49" s="12"/>
      <x:c r="G49" s="12"/>
      <x:c r="H49" s="12"/>
      <x:c r="I49" s="12"/>
      <x:c r="J49" s="12"/>
      <x:c r="K49" s="12"/>
      <x:c r="L49" s="12"/>
      <x:c r="M49" s="12"/>
      <x:c r="N49" s="3"/>
      <x:c r="P49" s="12"/>
    </x:row>
    <x:row r="50" spans="5:16">
      <x:c r="E50" s="12"/>
      <x:c r="F50" s="12"/>
      <x:c r="G50" s="12"/>
      <x:c r="H50" s="12"/>
      <x:c r="I50" s="12"/>
      <x:c r="J50" s="12"/>
      <x:c r="K50" s="12"/>
      <x:c r="L50" s="12"/>
      <x:c r="M50" s="12"/>
      <x:c r="N50" s="3"/>
      <x:c r="P50" s="12"/>
    </x:row>
    <x:row r="51" spans="5:16">
      <x:c r="E51" s="12"/>
      <x:c r="F51" s="12"/>
      <x:c r="G51" s="12"/>
      <x:c r="H51" s="12"/>
      <x:c r="I51" s="12"/>
      <x:c r="J51" s="12"/>
      <x:c r="K51" s="12"/>
      <x:c r="L51" s="12"/>
      <x:c r="M51" s="12"/>
      <x:c r="N51" s="3"/>
      <x:c r="P51" s="12"/>
    </x:row>
    <x:row r="52" spans="5:16">
      <x:c r="E52" s="3"/>
      <x:c r="F52" s="3"/>
      <x:c r="G52" s="3"/>
      <x:c r="H52" s="3"/>
      <x:c r="I52" s="3"/>
      <x:c r="J52" s="3"/>
      <x:c r="K52" s="3"/>
      <x:c r="L52" s="3"/>
      <x:c r="M52" s="3"/>
      <x:c r="N52" s="3"/>
      <x:c r="O52" s="3"/>
      <x:c r="P52" s="12"/>
    </x:row>
    <x:row r="53" spans="5:16">
      <x:c r="E53" s="12"/>
      <x:c r="F53" s="12"/>
      <x:c r="G53" s="12"/>
      <x:c r="H53" s="12"/>
      <x:c r="I53" s="12"/>
      <x:c r="J53" s="12"/>
      <x:c r="K53" s="12"/>
      <x:c r="L53" s="12"/>
      <x:c r="M53" s="12"/>
      <x:c r="N53" s="3"/>
      <x:c r="P53" s="12"/>
    </x:row>
    <x:row r="54" spans="5:16">
      <x:c r="E54" s="12"/>
      <x:c r="F54" s="12"/>
      <x:c r="G54" s="12"/>
      <x:c r="H54" s="12"/>
      <x:c r="I54" s="12"/>
      <x:c r="J54" s="12"/>
      <x:c r="K54" s="12"/>
      <x:c r="L54" s="12"/>
      <x:c r="M54" s="12"/>
      <x:c r="N54" s="3"/>
      <x:c r="P54" s="12"/>
    </x:row>
    <x:row r="55" spans="5:16">
      <x:c r="E55" s="12"/>
      <x:c r="F55" s="12"/>
      <x:c r="G55" s="12"/>
      <x:c r="H55" s="12"/>
      <x:c r="I55" s="12"/>
      <x:c r="J55" s="12"/>
      <x:c r="K55" s="12"/>
      <x:c r="L55" s="12"/>
      <x:c r="M55" s="12"/>
      <x:c r="N55" s="3"/>
      <x:c r="P55" s="12"/>
    </x:row>
    <x:row r="56" spans="5:16">
      <x:c r="E56" s="12"/>
      <x:c r="F56" s="12"/>
      <x:c r="G56" s="12"/>
      <x:c r="H56" s="12"/>
      <x:c r="I56" s="12"/>
      <x:c r="J56" s="12"/>
      <x:c r="K56" s="12"/>
      <x:c r="L56" s="12"/>
      <x:c r="M56" s="12"/>
      <x:c r="N56" s="3"/>
      <x:c r="P56" s="12"/>
    </x:row>
    <x:row r="57" spans="5:16">
      <x:c r="E57" s="3"/>
      <x:c r="F57" s="3"/>
      <x:c r="G57" s="3"/>
      <x:c r="H57" s="3"/>
      <x:c r="I57" s="3"/>
      <x:c r="J57" s="3"/>
      <x:c r="K57" s="3"/>
      <x:c r="L57" s="3"/>
      <x:c r="M57" s="3"/>
      <x:c r="N57" s="3"/>
      <x:c r="O57" s="3"/>
      <x:c r="P57" s="12"/>
    </x:row>
    <x:row r="58" spans="5:16">
      <x:c r="E58" s="12"/>
      <x:c r="F58" s="12"/>
      <x:c r="G58" s="12"/>
      <x:c r="H58" s="12"/>
      <x:c r="I58" s="12"/>
      <x:c r="J58" s="12"/>
      <x:c r="K58" s="12"/>
      <x:c r="L58" s="12"/>
      <x:c r="M58" s="12"/>
      <x:c r="N58" s="3"/>
      <x:c r="P58" s="12"/>
    </x:row>
    <x:row r="59" spans="5:16">
      <x:c r="E59" s="12"/>
      <x:c r="F59" s="12"/>
      <x:c r="G59" s="12"/>
      <x:c r="H59" s="12"/>
      <x:c r="I59" s="12"/>
      <x:c r="J59" s="12"/>
      <x:c r="K59" s="12"/>
      <x:c r="L59" s="12"/>
      <x:c r="M59" s="12"/>
      <x:c r="N59" s="3"/>
      <x:c r="P59" s="12"/>
    </x:row>
    <x:row r="60" spans="5:16">
      <x:c r="E60" s="3"/>
      <x:c r="F60" s="3"/>
      <x:c r="G60" s="3"/>
      <x:c r="H60" s="3"/>
      <x:c r="I60" s="3"/>
      <x:c r="J60" s="3"/>
      <x:c r="K60" s="3"/>
      <x:c r="L60" s="3"/>
      <x:c r="M60" s="3"/>
      <x:c r="N60" s="3"/>
      <x:c r="O60" s="3"/>
      <x:c r="P60" s="12"/>
    </x:row>
    <x:row r="61" spans="5:16">
      <x:c r="E61" s="12"/>
      <x:c r="F61" s="12"/>
      <x:c r="G61" s="12"/>
      <x:c r="H61" s="12"/>
      <x:c r="I61" s="12"/>
      <x:c r="J61" s="12"/>
      <x:c r="K61" s="12"/>
      <x:c r="L61" s="12"/>
      <x:c r="M61" s="12"/>
      <x:c r="N61" s="3"/>
      <x:c r="P61" s="12"/>
    </x:row>
    <x:row r="62" spans="5:16">
      <x:c r="E62" s="12"/>
      <x:c r="F62" s="12"/>
      <x:c r="G62" s="12"/>
      <x:c r="H62" s="12"/>
      <x:c r="I62" s="12"/>
      <x:c r="J62" s="12"/>
      <x:c r="K62" s="12"/>
      <x:c r="L62" s="12"/>
      <x:c r="M62" s="12"/>
      <x:c r="N62" s="3"/>
      <x:c r="P62" s="12"/>
    </x:row>
    <x:row r="63" spans="5:16">
      <x:c r="E63" s="12"/>
      <x:c r="F63" s="12"/>
      <x:c r="G63" s="12"/>
      <x:c r="H63" s="12"/>
      <x:c r="I63" s="12"/>
      <x:c r="J63" s="12"/>
      <x:c r="K63" s="12"/>
      <x:c r="L63" s="12"/>
      <x:c r="M63" s="12"/>
      <x:c r="N63" s="3"/>
      <x:c r="P63" s="12"/>
    </x:row>
    <x:row r="64" spans="5:16">
      <x:c r="E64" s="3"/>
      <x:c r="F64" s="3"/>
      <x:c r="G64" s="3"/>
      <x:c r="H64" s="3"/>
      <x:c r="I64" s="3"/>
      <x:c r="J64" s="3"/>
      <x:c r="K64" s="3"/>
      <x:c r="L64" s="3"/>
      <x:c r="M64" s="3"/>
      <x:c r="N64" s="3"/>
      <x:c r="O64" s="3"/>
      <x:c r="P64" s="12"/>
    </x:row>
    <x:row r="65" spans="5:16">
      <x:c r="E65" s="12"/>
      <x:c r="F65" s="12"/>
      <x:c r="G65" s="12"/>
      <x:c r="H65" s="12"/>
      <x:c r="I65" s="12"/>
      <x:c r="J65" s="12"/>
      <x:c r="K65" s="12"/>
      <x:c r="L65" s="12"/>
      <x:c r="M65" s="12"/>
      <x:c r="N65" s="3"/>
      <x:c r="P65" s="12"/>
    </x:row>
    <x:row r="66" spans="5:16">
      <x:c r="E66" s="12"/>
      <x:c r="F66" s="12"/>
      <x:c r="G66" s="12"/>
      <x:c r="H66" s="12"/>
      <x:c r="I66" s="12"/>
      <x:c r="J66" s="12"/>
      <x:c r="K66" s="12"/>
      <x:c r="L66" s="12"/>
      <x:c r="M66" s="12"/>
      <x:c r="N66" s="3"/>
      <x:c r="P66" s="12"/>
    </x:row>
    <x:row r="67" spans="5:16">
      <x:c r="E67" s="12"/>
      <x:c r="F67" s="12"/>
      <x:c r="G67" s="12"/>
      <x:c r="H67" s="12"/>
      <x:c r="I67" s="12"/>
      <x:c r="J67" s="12"/>
      <x:c r="K67" s="12"/>
      <x:c r="L67" s="12"/>
      <x:c r="M67" s="12"/>
      <x:c r="N67" s="3"/>
      <x:c r="P67" s="12"/>
    </x:row>
    <x:row r="68" spans="5:16">
      <x:c r="E68" s="3"/>
      <x:c r="F68" s="3"/>
      <x:c r="G68" s="3"/>
      <x:c r="H68" s="3"/>
      <x:c r="I68" s="3"/>
      <x:c r="J68" s="3"/>
      <x:c r="K68" s="3"/>
      <x:c r="L68" s="3"/>
      <x:c r="M68" s="3"/>
      <x:c r="N68" s="3"/>
      <x:c r="O68" s="3"/>
      <x:c r="P68" s="12"/>
    </x:row>
    <x:row r="69" spans="5:16">
      <x:c r="E69" s="12"/>
      <x:c r="F69" s="12"/>
      <x:c r="G69" s="12"/>
      <x:c r="H69" s="12"/>
      <x:c r="I69" s="12"/>
      <x:c r="J69" s="12"/>
      <x:c r="K69" s="12"/>
      <x:c r="L69" s="12"/>
      <x:c r="M69" s="12"/>
      <x:c r="N69" s="3"/>
      <x:c r="P69" s="12"/>
    </x:row>
    <x:row r="70" spans="5:16">
      <x:c r="E70" s="3"/>
      <x:c r="F70" s="3"/>
      <x:c r="G70" s="3"/>
      <x:c r="H70" s="3"/>
      <x:c r="I70" s="3"/>
      <x:c r="J70" s="3"/>
      <x:c r="K70" s="3"/>
      <x:c r="L70" s="3"/>
      <x:c r="M70" s="3"/>
      <x:c r="N70" s="3"/>
      <x:c r="O70" s="3"/>
      <x:c r="P70" s="12"/>
    </x:row>
    <x:row r="71" spans="15:16">
      <x:c r="O71" s="12" t="s">
        <x:v>40</x:v>
      </x:c>
      <x:c r="P71" s="12">
        <x:f>SUM(P5:P70)</x:f>
        <x:v>14</x:v>
      </x:c>
    </x:row>
    <x:row r="72" spans="16:16">
      <x:c r="P72" s="12"/>
    </x:row>
    <x:row r="1048530" spans="16365:16365">
      <x:c r="XEK1048530" s="13"/>
    </x:row>
  </x:sheetData>
  <x:mergeCells count="18">
    <x:mergeCell ref="P13:P16"/>
    <x:mergeCell ref="P18:P19"/>
    <x:mergeCell ref="P20:P22"/>
    <x:mergeCell ref="N2:N4"/>
    <x:mergeCell ref="O2:O4"/>
    <x:mergeCell ref="P2:P4"/>
    <x:mergeCell ref="P6:P7"/>
    <x:mergeCell ref="P9:P10"/>
    <x:mergeCell ref="I2:I4"/>
    <x:mergeCell ref="J2:J4"/>
    <x:mergeCell ref="K2:K4"/>
    <x:mergeCell ref="L2:L4"/>
    <x:mergeCell ref="M2:M4"/>
    <x:mergeCell ref="D2:D4"/>
    <x:mergeCell ref="E2:E4"/>
    <x:mergeCell ref="F2:F4"/>
    <x:mergeCell ref="G2:G4"/>
    <x:mergeCell ref="H2:H4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C2:D15"/>
  <x:sheetViews>
    <x:sheetView topLeftCell="A1" zoomScaleNormal="100" zoomScaleSheetLayoutView="75" workbookViewId="0">
      <x:selection activeCell="C35" activeCellId="0" sqref="C35:C35"/>
    </x:sheetView>
  </x:sheetViews>
  <x:sheetFormatPr defaultColWidth="9.00390625" defaultRowHeight="16.399999999999999"/>
  <x:cols>
    <x:col min="3" max="3" width="13.75" style="1" customWidth="1"/>
    <x:col min="4" max="4" width="71.375" style="1" customWidth="1"/>
    <x:col min="5" max="5" width="98.5" style="1" customWidth="1"/>
  </x:cols>
  <x:sheetData>
    <x:row r="2" spans="3:4">
      <x:c r="C2" s="26" t="s">
        <x:v>61</x:v>
      </x:c>
      <x:c r="D2" s="26"/>
    </x:row>
    <x:row r="3" spans="3:4">
      <x:c r="C3" s="26"/>
      <x:c r="D3" s="26"/>
    </x:row>
    <x:row r="4" spans="3:4" ht="16.75">
      <x:c r="C4" s="16" t="s">
        <x:v>56</x:v>
      </x:c>
      <x:c r="D4" s="17" t="s">
        <x:v>62</x:v>
      </x:c>
    </x:row>
    <x:row r="5" spans="3:4">
      <x:c r="C5" s="24" t="s">
        <x:v>65</x:v>
      </x:c>
      <x:c r="D5" s="14" t="s">
        <x:v>15</x:v>
      </x:c>
    </x:row>
    <x:row r="6" spans="3:4">
      <x:c r="C6" s="24"/>
      <x:c r="D6" s="14" t="s">
        <x:v>70</x:v>
      </x:c>
    </x:row>
    <x:row r="7" spans="3:4">
      <x:c r="C7" s="24"/>
      <x:c r="D7" s="14" t="s">
        <x:v>81</x:v>
      </x:c>
    </x:row>
    <x:row r="8" spans="3:4">
      <x:c r="C8" s="24" t="s">
        <x:v>60</x:v>
      </x:c>
      <x:c r="D8" s="14" t="s">
        <x:v>82</x:v>
      </x:c>
    </x:row>
    <x:row r="9" spans="3:4">
      <x:c r="C9" s="24"/>
      <x:c r="D9" s="14" t="s">
        <x:v>72</x:v>
      </x:c>
    </x:row>
    <x:row r="10" spans="3:4">
      <x:c r="C10" s="24"/>
      <x:c r="D10" s="14" t="s">
        <x:v>71</x:v>
      </x:c>
    </x:row>
    <x:row r="11" spans="3:4">
      <x:c r="C11" s="24" t="s">
        <x:v>57</x:v>
      </x:c>
      <x:c r="D11" s="14" t="s">
        <x:v>70</x:v>
      </x:c>
    </x:row>
    <x:row r="12" spans="3:4">
      <x:c r="C12" s="24"/>
      <x:c r="D12" s="14" t="s">
        <x:v>72</x:v>
      </x:c>
    </x:row>
    <x:row r="13" spans="3:4">
      <x:c r="C13" s="24" t="s">
        <x:v>58</x:v>
      </x:c>
      <x:c r="D13" s="18" t="s">
        <x:v>63</x:v>
      </x:c>
    </x:row>
    <x:row r="14" spans="3:4">
      <x:c r="C14" s="24"/>
      <x:c r="D14" s="14" t="s">
        <x:v>70</x:v>
      </x:c>
    </x:row>
    <x:row r="15" spans="3:4" ht="16.75">
      <x:c r="C15" s="25"/>
      <x:c r="D15" s="15" t="s">
        <x:v>81</x:v>
      </x:c>
    </x:row>
  </x:sheetData>
  <x:mergeCells count="5">
    <x:mergeCell ref="C13:C15"/>
    <x:mergeCell ref="C5:C7"/>
    <x:mergeCell ref="C8:C10"/>
    <x:mergeCell ref="C11:C12"/>
    <x:mergeCell ref="C2:D3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백</vt:lpstr>
      <vt:lpstr>프론트</vt:lpstr>
      <vt:lpstr>딥</vt:lpstr>
      <vt:lpstr>업무분장표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박문경</dc:creator>
  <cp:lastModifiedBy>moang</cp:lastModifiedBy>
  <cp:revision>1</cp:revision>
  <dcterms:created xsi:type="dcterms:W3CDTF">2022-06-10T07:21:00.000</dcterms:created>
  <dcterms:modified xsi:type="dcterms:W3CDTF">2022-06-20T02:37:57.506</dcterms:modified>
  <cp:version>1100.0100.01</cp:version>
</cp:coreProperties>
</file>