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code\trade\"/>
    </mc:Choice>
  </mc:AlternateContent>
  <bookViews>
    <workbookView xWindow="0" yWindow="0" windowWidth="23040" windowHeight="9690"/>
  </bookViews>
  <sheets>
    <sheet name="CEBIC-UPDATED" sheetId="3" r:id="rId1"/>
    <sheet name="CEBIC" sheetId="1" r:id="rId2"/>
    <sheet name="Sheet1" sheetId="2" r:id="rId3"/>
  </sheets>
  <definedNames>
    <definedName name="_xlnm._FilterDatabase" localSheetId="1" hidden="1">CEBIC!$A$1:$M$154</definedName>
    <definedName name="_xlnm._FilterDatabase" localSheetId="0" hidden="1">'CEBIC-UPDATED'!$A$1:$M$154</definedName>
    <definedName name="_xlnm._FilterDatabase" localSheetId="2" hidden="1">Sheet1!$A$1:$N$154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G24" i="1"/>
  <c r="G33" i="1"/>
  <c r="J74" i="1"/>
  <c r="H88" i="1"/>
  <c r="I36" i="1"/>
  <c r="G102" i="1"/>
  <c r="G130" i="1"/>
  <c r="I81" i="1"/>
  <c r="G152" i="1"/>
  <c r="G118" i="1"/>
  <c r="G66" i="1"/>
  <c r="G26" i="1"/>
  <c r="I73" i="1"/>
  <c r="I68" i="1"/>
  <c r="G38" i="1"/>
  <c r="H116" i="1"/>
  <c r="I130" i="1"/>
  <c r="G132" i="1"/>
  <c r="I7" i="1"/>
  <c r="H122" i="1"/>
  <c r="I52" i="1"/>
  <c r="H6" i="1"/>
  <c r="I86" i="1"/>
  <c r="H4" i="1"/>
  <c r="G97" i="1"/>
  <c r="G76" i="1"/>
  <c r="H55" i="1"/>
  <c r="H64" i="1"/>
  <c r="J101" i="1"/>
  <c r="G129" i="1"/>
  <c r="I149" i="1"/>
  <c r="I118" i="1"/>
  <c r="H107" i="1"/>
  <c r="J13" i="1"/>
  <c r="G107" i="1"/>
  <c r="H141" i="1"/>
  <c r="J67" i="1"/>
  <c r="H111" i="1"/>
  <c r="G27" i="1"/>
  <c r="J60" i="1"/>
  <c r="G68" i="1"/>
  <c r="I141" i="1"/>
  <c r="J110" i="1"/>
  <c r="I49" i="1"/>
  <c r="I63" i="1"/>
  <c r="H127" i="1"/>
  <c r="H109" i="1"/>
  <c r="I4" i="1"/>
  <c r="J59" i="1"/>
  <c r="J31" i="1"/>
  <c r="I110" i="1"/>
  <c r="G131" i="1"/>
  <c r="I59" i="1"/>
  <c r="J136" i="1"/>
  <c r="G15" i="1"/>
  <c r="G9" i="1"/>
  <c r="H40" i="1"/>
  <c r="J46" i="1"/>
  <c r="I42" i="1"/>
  <c r="H9" i="1"/>
  <c r="I47" i="1"/>
  <c r="J55" i="1"/>
  <c r="I101" i="1"/>
  <c r="I16" i="1"/>
  <c r="I85" i="1"/>
  <c r="G92" i="1"/>
  <c r="J14" i="1"/>
  <c r="I124" i="1"/>
  <c r="G88" i="1"/>
  <c r="J53" i="1"/>
  <c r="G127" i="1"/>
  <c r="G58" i="1"/>
  <c r="H65" i="1"/>
  <c r="I10" i="1"/>
  <c r="H2" i="1"/>
  <c r="I9" i="1"/>
  <c r="J71" i="1"/>
  <c r="J76" i="1"/>
  <c r="H8" i="1"/>
  <c r="I131" i="1"/>
  <c r="G89" i="1"/>
  <c r="J134" i="1"/>
  <c r="H67" i="1"/>
  <c r="H89" i="1"/>
  <c r="J62" i="1"/>
  <c r="J16" i="1"/>
  <c r="J66" i="1"/>
  <c r="I152" i="1"/>
  <c r="G141" i="1"/>
  <c r="G124" i="1"/>
  <c r="G139" i="1"/>
  <c r="I21" i="1"/>
  <c r="J35" i="1"/>
  <c r="H70" i="1"/>
  <c r="I78" i="1"/>
  <c r="H66" i="1"/>
  <c r="J86" i="1"/>
  <c r="H38" i="1"/>
  <c r="I28" i="1"/>
  <c r="G128" i="1"/>
  <c r="H36" i="1"/>
  <c r="I98" i="1"/>
  <c r="J41" i="1"/>
  <c r="G8" i="1"/>
  <c r="I127" i="1"/>
  <c r="I15" i="1"/>
  <c r="G78" i="1"/>
  <c r="I65" i="1"/>
  <c r="H76" i="1"/>
  <c r="H106" i="1"/>
  <c r="J56" i="1"/>
  <c r="J11" i="1"/>
  <c r="H101" i="1"/>
  <c r="H96" i="1"/>
  <c r="I45" i="1"/>
  <c r="J135" i="1"/>
  <c r="G54" i="1"/>
  <c r="H92" i="1"/>
  <c r="H83" i="1"/>
  <c r="H144" i="1"/>
  <c r="H142" i="1"/>
  <c r="G52" i="1"/>
  <c r="J34" i="1"/>
  <c r="I90" i="1"/>
  <c r="H90" i="1"/>
  <c r="I111" i="1"/>
  <c r="J58" i="1"/>
  <c r="G17" i="1"/>
  <c r="H126" i="1"/>
  <c r="I89" i="1"/>
  <c r="G111" i="1"/>
  <c r="G22" i="1"/>
  <c r="H110" i="1"/>
  <c r="I70" i="1"/>
  <c r="I139" i="1"/>
  <c r="I129" i="1"/>
  <c r="J127" i="1"/>
  <c r="J57" i="1"/>
  <c r="I104" i="1"/>
  <c r="J97" i="1"/>
  <c r="H58" i="1"/>
  <c r="H137" i="1"/>
  <c r="G39" i="1"/>
  <c r="I3" i="1"/>
  <c r="J147" i="1"/>
  <c r="H29" i="1"/>
  <c r="H138" i="1"/>
  <c r="J117" i="1"/>
  <c r="I43" i="1"/>
  <c r="H39" i="1"/>
  <c r="H130" i="1"/>
  <c r="J106" i="1"/>
  <c r="J70" i="1"/>
  <c r="I64" i="1"/>
  <c r="J88" i="1"/>
  <c r="I39" i="1"/>
  <c r="H32" i="1"/>
  <c r="J20" i="1"/>
  <c r="H93" i="1"/>
  <c r="G61" i="1"/>
  <c r="I148" i="1"/>
  <c r="I95" i="1"/>
  <c r="G142" i="1"/>
  <c r="H97" i="1"/>
  <c r="I133" i="1"/>
  <c r="J33" i="1"/>
  <c r="G64" i="1"/>
  <c r="H35" i="1"/>
  <c r="H120" i="1"/>
  <c r="G104" i="1"/>
  <c r="H5" i="1"/>
  <c r="H21" i="1"/>
  <c r="I72" i="1"/>
  <c r="I26" i="1"/>
  <c r="H71" i="1"/>
  <c r="H3" i="1"/>
  <c r="G82" i="1"/>
  <c r="J152" i="1"/>
  <c r="G25" i="1"/>
  <c r="I34" i="1"/>
  <c r="H33" i="1"/>
  <c r="G115" i="1"/>
  <c r="H41" i="1"/>
  <c r="H108" i="1"/>
  <c r="J72" i="1"/>
  <c r="H47" i="1"/>
  <c r="J45" i="1"/>
  <c r="I29" i="1"/>
  <c r="H153" i="1"/>
  <c r="J24" i="1"/>
  <c r="H140" i="1"/>
  <c r="I54" i="1"/>
  <c r="J114" i="1"/>
  <c r="H14" i="1"/>
  <c r="J125" i="1"/>
  <c r="G119" i="1"/>
  <c r="G77" i="1"/>
  <c r="I55" i="1"/>
  <c r="G120" i="1"/>
  <c r="J75" i="1"/>
  <c r="G23" i="1"/>
  <c r="J49" i="1"/>
  <c r="G81" i="1"/>
  <c r="I151" i="1"/>
  <c r="J148" i="1"/>
  <c r="I140" i="1"/>
  <c r="I137" i="1"/>
  <c r="J5" i="1"/>
  <c r="I27" i="1"/>
  <c r="H91" i="1"/>
  <c r="J63" i="1"/>
  <c r="G47" i="1"/>
  <c r="G145" i="1"/>
  <c r="I94" i="1"/>
  <c r="I12" i="1"/>
  <c r="H46" i="1"/>
  <c r="I44" i="1"/>
  <c r="G10" i="1"/>
  <c r="I14" i="1"/>
  <c r="I13" i="1"/>
  <c r="J8" i="1"/>
  <c r="I115" i="1"/>
  <c r="H22" i="1"/>
  <c r="H98" i="1"/>
  <c r="G63" i="1"/>
  <c r="G94" i="1"/>
  <c r="G70" i="1"/>
  <c r="H73" i="1"/>
  <c r="J143" i="1"/>
  <c r="J85" i="1"/>
  <c r="H15" i="1"/>
  <c r="J42" i="1"/>
  <c r="H12" i="1"/>
  <c r="G143" i="1"/>
  <c r="H80" i="1"/>
  <c r="J130" i="1"/>
  <c r="J99" i="1"/>
  <c r="J43" i="1"/>
  <c r="J104" i="1"/>
  <c r="I88" i="1"/>
  <c r="H151" i="1"/>
  <c r="G105" i="1"/>
  <c r="G18" i="1"/>
  <c r="J150" i="1"/>
  <c r="J7" i="1"/>
  <c r="G147" i="1"/>
  <c r="J146" i="1"/>
  <c r="J132" i="1"/>
  <c r="G144" i="1"/>
  <c r="H79" i="1"/>
  <c r="I99" i="1"/>
  <c r="I74" i="1"/>
  <c r="I154" i="1"/>
  <c r="J30" i="1"/>
  <c r="J90" i="1"/>
  <c r="I62" i="1"/>
  <c r="G98" i="1"/>
  <c r="G151" i="1"/>
  <c r="H152" i="1"/>
  <c r="J138" i="1"/>
  <c r="G134" i="1"/>
  <c r="G69" i="1"/>
  <c r="G13" i="1"/>
  <c r="G138" i="1"/>
  <c r="I8" i="1"/>
  <c r="J91" i="1"/>
  <c r="G51" i="1"/>
  <c r="I11" i="1"/>
  <c r="G53" i="1"/>
  <c r="H11" i="1"/>
  <c r="H18" i="1"/>
  <c r="I117" i="1"/>
  <c r="I105" i="1"/>
  <c r="G109" i="1"/>
  <c r="J113" i="1"/>
  <c r="J37" i="1"/>
  <c r="G48" i="1"/>
  <c r="J52" i="1"/>
  <c r="H139" i="1"/>
  <c r="G74" i="1"/>
  <c r="H114" i="1"/>
  <c r="G14" i="1"/>
  <c r="G41" i="1"/>
  <c r="H61" i="1"/>
  <c r="I38" i="1"/>
  <c r="J25" i="1"/>
  <c r="H135" i="1"/>
  <c r="I106" i="1"/>
  <c r="H25" i="1"/>
  <c r="I126" i="1"/>
  <c r="H81" i="1"/>
  <c r="J73" i="1"/>
  <c r="J47" i="1"/>
  <c r="G7" i="1"/>
  <c r="J98" i="1"/>
  <c r="H63" i="1"/>
  <c r="I96" i="1"/>
  <c r="I61" i="1"/>
  <c r="G12" i="1"/>
  <c r="G65" i="1"/>
  <c r="G50" i="1"/>
  <c r="H145" i="1"/>
  <c r="H69" i="1"/>
  <c r="G45" i="1"/>
  <c r="H10" i="1"/>
  <c r="J26" i="1"/>
  <c r="H72" i="1"/>
  <c r="G106" i="1"/>
  <c r="J93" i="1"/>
  <c r="I91" i="1"/>
  <c r="J107" i="1"/>
  <c r="H75" i="1"/>
  <c r="G55" i="1"/>
  <c r="G121" i="1"/>
  <c r="I30" i="1"/>
  <c r="I41" i="1"/>
  <c r="I143" i="1"/>
  <c r="H52" i="1"/>
  <c r="J102" i="1"/>
  <c r="J17" i="1"/>
  <c r="I147" i="1"/>
  <c r="G117" i="1"/>
  <c r="I108" i="1"/>
  <c r="H121" i="1"/>
  <c r="J36" i="1"/>
  <c r="G126" i="1"/>
  <c r="I145" i="1"/>
  <c r="I136" i="1"/>
  <c r="H50" i="1"/>
  <c r="H24" i="1"/>
  <c r="G86" i="1"/>
  <c r="I69" i="1"/>
  <c r="I112" i="1"/>
  <c r="I22" i="1"/>
  <c r="J95" i="1"/>
  <c r="J22" i="1"/>
  <c r="H117" i="1"/>
  <c r="G122" i="1"/>
  <c r="J109" i="1"/>
  <c r="H147" i="1"/>
  <c r="G84" i="1"/>
  <c r="G79" i="1"/>
  <c r="G57" i="1"/>
  <c r="H143" i="1"/>
  <c r="G2" i="1"/>
  <c r="H149" i="1"/>
  <c r="G95" i="1"/>
  <c r="I25" i="1"/>
  <c r="J83" i="1"/>
  <c r="I17" i="1"/>
  <c r="H19" i="1"/>
  <c r="J4" i="1"/>
  <c r="H129" i="1"/>
  <c r="G19" i="1"/>
  <c r="H44" i="1"/>
  <c r="G103" i="1"/>
  <c r="H103" i="1"/>
  <c r="G123" i="1"/>
  <c r="H95" i="1"/>
  <c r="J131" i="1"/>
  <c r="J23" i="1"/>
  <c r="J2" i="1"/>
  <c r="G133" i="1"/>
  <c r="H53" i="1"/>
  <c r="I77" i="1"/>
  <c r="I6" i="1"/>
  <c r="I60" i="1"/>
  <c r="J133" i="1"/>
  <c r="H54" i="1"/>
  <c r="H49" i="1"/>
  <c r="G72" i="1"/>
  <c r="G32" i="1"/>
  <c r="H62" i="1"/>
  <c r="J120" i="1"/>
  <c r="J28" i="1"/>
  <c r="J15" i="1"/>
  <c r="J118" i="1"/>
  <c r="I23" i="1"/>
  <c r="J39" i="1"/>
  <c r="G116" i="1"/>
  <c r="G30" i="1"/>
  <c r="I79" i="1"/>
  <c r="I71" i="1"/>
  <c r="J84" i="1"/>
  <c r="J108" i="1"/>
  <c r="H124" i="1"/>
  <c r="G85" i="1"/>
  <c r="G99" i="1"/>
  <c r="J111" i="1"/>
  <c r="I128" i="1"/>
  <c r="J141" i="1"/>
  <c r="G110" i="1"/>
  <c r="H77" i="1"/>
  <c r="I48" i="1"/>
  <c r="I83" i="1"/>
  <c r="I150" i="1"/>
  <c r="J142" i="1"/>
  <c r="G56" i="1"/>
  <c r="J54" i="1"/>
  <c r="I113" i="1"/>
  <c r="I33" i="1"/>
  <c r="J32" i="1"/>
  <c r="H118" i="1"/>
  <c r="G87" i="1"/>
  <c r="H13" i="1"/>
  <c r="G154" i="1"/>
  <c r="I119" i="1"/>
  <c r="J144" i="1"/>
  <c r="I35" i="1"/>
  <c r="G80" i="1"/>
  <c r="H146" i="1"/>
  <c r="G21" i="1"/>
  <c r="J18" i="1"/>
  <c r="J64" i="1"/>
  <c r="I40" i="1"/>
  <c r="J40" i="1"/>
  <c r="H23" i="1"/>
  <c r="I107" i="1"/>
  <c r="G101" i="1"/>
  <c r="I122" i="1"/>
  <c r="J21" i="1"/>
  <c r="I75" i="1"/>
  <c r="J12" i="1"/>
  <c r="J65" i="1"/>
  <c r="I76" i="1"/>
  <c r="J115" i="1"/>
  <c r="I46" i="1"/>
  <c r="G140" i="1"/>
  <c r="G71" i="1"/>
  <c r="H42" i="1"/>
  <c r="I51" i="1"/>
  <c r="H87" i="1"/>
  <c r="G35" i="1"/>
  <c r="G125" i="1"/>
  <c r="G136" i="1"/>
  <c r="J82" i="1"/>
  <c r="G113" i="1"/>
  <c r="J61" i="1"/>
  <c r="J78" i="1"/>
  <c r="G93" i="1"/>
  <c r="J9" i="1"/>
  <c r="H84" i="1"/>
  <c r="I84" i="1"/>
  <c r="I53" i="1"/>
  <c r="I120" i="1"/>
  <c r="H154" i="1"/>
  <c r="J77" i="1"/>
  <c r="J105" i="1"/>
  <c r="H104" i="1"/>
  <c r="J149" i="1"/>
  <c r="H74" i="1"/>
  <c r="I142" i="1"/>
  <c r="H34" i="1"/>
  <c r="J87" i="1"/>
  <c r="G148" i="1"/>
  <c r="J137" i="1"/>
  <c r="J139" i="1"/>
  <c r="I66" i="1"/>
  <c r="I58" i="1"/>
  <c r="I2" i="1"/>
  <c r="G11" i="1"/>
  <c r="J145" i="1"/>
  <c r="J122" i="1"/>
  <c r="I56" i="1"/>
  <c r="H150" i="1"/>
  <c r="H86" i="1"/>
  <c r="I93" i="1"/>
  <c r="H48" i="1"/>
  <c r="G137" i="1"/>
  <c r="I102" i="1"/>
  <c r="H119" i="1"/>
  <c r="J123" i="1"/>
  <c r="J44" i="1"/>
  <c r="I57" i="1"/>
  <c r="I87" i="1"/>
  <c r="I19" i="1"/>
  <c r="J140" i="1"/>
  <c r="J38" i="1"/>
  <c r="I31" i="1"/>
  <c r="H68" i="1"/>
  <c r="G5" i="1"/>
  <c r="H102" i="1"/>
  <c r="J154" i="1"/>
  <c r="H45" i="1"/>
  <c r="H16" i="1"/>
  <c r="I82" i="1"/>
  <c r="I144" i="1"/>
  <c r="J10" i="1"/>
  <c r="I67" i="1"/>
  <c r="I5" i="1"/>
  <c r="H128" i="1"/>
  <c r="G146" i="1"/>
  <c r="G29" i="1"/>
  <c r="G31" i="1"/>
  <c r="J124" i="1"/>
  <c r="G28" i="1"/>
  <c r="H105" i="1"/>
  <c r="I125" i="1"/>
  <c r="G44" i="1"/>
  <c r="I100" i="1"/>
  <c r="G135" i="1"/>
  <c r="H7" i="1"/>
  <c r="I50" i="1"/>
  <c r="H31" i="1"/>
  <c r="G83" i="1"/>
  <c r="H26" i="1"/>
  <c r="I132" i="1"/>
  <c r="I97" i="1"/>
  <c r="J126" i="1"/>
  <c r="J121" i="1"/>
  <c r="G150" i="1"/>
  <c r="H51" i="1"/>
  <c r="J119" i="1"/>
  <c r="H131" i="1"/>
  <c r="J48" i="1"/>
  <c r="G62" i="1"/>
  <c r="H125" i="1"/>
  <c r="H133" i="1"/>
  <c r="G149" i="1"/>
  <c r="G59" i="1"/>
  <c r="I109" i="1"/>
  <c r="G100" i="1"/>
  <c r="I92" i="1"/>
  <c r="I138" i="1"/>
  <c r="G16" i="1"/>
  <c r="G153" i="1"/>
  <c r="J79" i="1"/>
  <c r="H112" i="1"/>
  <c r="I153" i="1"/>
  <c r="G90" i="1"/>
  <c r="H57" i="1"/>
  <c r="H94" i="1"/>
  <c r="I135" i="1"/>
  <c r="G34" i="1"/>
  <c r="G49" i="1"/>
  <c r="H60" i="1"/>
  <c r="G114" i="1"/>
  <c r="J153" i="1"/>
  <c r="H28" i="1"/>
  <c r="H59" i="1"/>
  <c r="H17" i="1"/>
  <c r="G37" i="1"/>
  <c r="I123" i="1"/>
  <c r="G75" i="1"/>
  <c r="H78" i="1"/>
  <c r="H136" i="1"/>
  <c r="I121" i="1"/>
  <c r="J69" i="1"/>
  <c r="G91" i="1"/>
  <c r="G108" i="1"/>
  <c r="I134" i="1"/>
  <c r="H148" i="1"/>
  <c r="H113" i="1"/>
  <c r="I114" i="1"/>
  <c r="I146" i="1"/>
  <c r="J100" i="1"/>
  <c r="J94" i="1"/>
  <c r="H134" i="1"/>
  <c r="I32" i="1"/>
  <c r="H99" i="1"/>
  <c r="G6" i="1"/>
  <c r="J50" i="1"/>
  <c r="G40" i="1"/>
  <c r="J128" i="1"/>
  <c r="G112" i="1"/>
  <c r="G46" i="1"/>
  <c r="H82" i="1"/>
  <c r="J19" i="1"/>
  <c r="G4" i="1"/>
  <c r="G73" i="1"/>
  <c r="H115" i="1"/>
  <c r="G36" i="1"/>
  <c r="J129" i="1"/>
  <c r="J96" i="1"/>
  <c r="H132" i="1"/>
  <c r="G20" i="1"/>
  <c r="H85" i="1"/>
  <c r="H100" i="1"/>
  <c r="J51" i="1"/>
  <c r="J92" i="1"/>
  <c r="J112" i="1"/>
  <c r="G42" i="1"/>
  <c r="J68" i="1"/>
  <c r="I103" i="1"/>
  <c r="G43" i="1"/>
  <c r="J3" i="1"/>
  <c r="J29" i="1"/>
  <c r="H30" i="1"/>
  <c r="J103" i="1"/>
  <c r="I116" i="1"/>
  <c r="H123" i="1"/>
  <c r="J89" i="1"/>
  <c r="I80" i="1"/>
  <c r="I18" i="1"/>
  <c r="J80" i="1"/>
  <c r="J6" i="1"/>
  <c r="H43" i="1"/>
  <c r="I20" i="1"/>
  <c r="H20" i="1"/>
  <c r="J81" i="1"/>
  <c r="G60" i="1"/>
  <c r="J151" i="1"/>
  <c r="H27" i="1"/>
  <c r="I24" i="1"/>
  <c r="G96" i="1"/>
  <c r="J27" i="1"/>
  <c r="H56" i="1"/>
  <c r="J116" i="1"/>
  <c r="I37" i="1"/>
  <c r="G67" i="1"/>
  <c r="G3" i="1"/>
</calcChain>
</file>

<file path=xl/sharedStrings.xml><?xml version="1.0" encoding="utf-8"?>
<sst xmlns="http://schemas.openxmlformats.org/spreadsheetml/2006/main" count="3514" uniqueCount="321">
  <si>
    <t>TRANDATE</t>
  </si>
  <si>
    <t>B/S</t>
  </si>
  <si>
    <t>Instrument ID</t>
  </si>
  <si>
    <t>Instrument Name</t>
  </si>
  <si>
    <t>Execution Price</t>
  </si>
  <si>
    <t>Execution Qty</t>
  </si>
  <si>
    <t>Counterparty</t>
  </si>
  <si>
    <t>B</t>
  </si>
  <si>
    <t>CEB INTERNATIONAL ASSET MANAGEMENT CORPORATION LIMITED</t>
  </si>
  <si>
    <t>CSI CAPITAL MANAGEMENT LIMITED</t>
  </si>
  <si>
    <t>XS1684793018</t>
  </si>
  <si>
    <t>POSABK 4 1/2 PERP</t>
  </si>
  <si>
    <t>BOCI SECURITIES LIMITED</t>
  </si>
  <si>
    <t>GUOTAI JUNAN SECURITIES (HONG KONG) LIMITED</t>
  </si>
  <si>
    <t>Vantage Capital Markets LLP</t>
  </si>
  <si>
    <t>GF GLOBAL CAPITAL LIMITED</t>
  </si>
  <si>
    <t>CHINA ASSET MANAGEMENT (HONG KONG) LIMITED</t>
  </si>
  <si>
    <t>S</t>
  </si>
  <si>
    <t>NOMURA INTERNATIONAL PLC</t>
  </si>
  <si>
    <t>XS1514052585</t>
  </si>
  <si>
    <t>HSBANK 5 1/2 PERP</t>
  </si>
  <si>
    <t>JP MORGAN SECURITIES PLC</t>
  </si>
  <si>
    <t>XS2090281580</t>
  </si>
  <si>
    <t>KMRLGP 3 1/2 12/12/22</t>
  </si>
  <si>
    <t>STANDARD CHARTERED BANK</t>
  </si>
  <si>
    <t>CHINA INTERNATIONAL CAPITAL CORPORATION HONG KONG</t>
  </si>
  <si>
    <t>THE HONGKONG AND SHANGHAI BANKING CORPORATION LIMITED-HONG KONG PRIVATE BANKING DIVISION</t>
  </si>
  <si>
    <t>US91282CCB54</t>
  </si>
  <si>
    <t>T 1 5/8 05/15/31</t>
  </si>
  <si>
    <t>GFI (HK) Securities L.L.C</t>
  </si>
  <si>
    <t>CMBC ASSET MANAGEMENT COMPANY LIMITED</t>
  </si>
  <si>
    <t>CICC FINANCIAL PRODUCTS LTD.</t>
  </si>
  <si>
    <t>HAINAN STATE FARMS INTERNATIONAL (HK) CO., LIMITED</t>
  </si>
  <si>
    <t>ORIENT ASSET MANAGEMENT (HONG KONG) LIMITED</t>
  </si>
  <si>
    <t>CITIC SECURITIES COMPANY LIMITED</t>
  </si>
  <si>
    <t>CHINA ORIENT INTERNATIONAL ASSET MANAGEMENT LIMITED</t>
  </si>
  <si>
    <t>BGC Securities (HK) LLC</t>
  </si>
  <si>
    <t>XS2276735326</t>
  </si>
  <si>
    <t>SHIMAO 3.45 01/11/31</t>
  </si>
  <si>
    <t>XS2342970402</t>
  </si>
  <si>
    <t>LOGPH 4.7 07/06/26</t>
  </si>
  <si>
    <t>US09681MAS70</t>
  </si>
  <si>
    <t>BOCAVI 2 5/8 09/17/30</t>
  </si>
  <si>
    <t>XS1580431143</t>
  </si>
  <si>
    <t>EVERRE 8 1/4 03/23/22</t>
  </si>
  <si>
    <t>LUSO INTERNATIONAL BANKING LIMITED</t>
  </si>
  <si>
    <t>YINHUA FUND MANAGEMENT COMPANY LIMITED</t>
  </si>
  <si>
    <t>SMBC NIKKO SECURITIES</t>
  </si>
  <si>
    <t>China Securities (International) Brokerage Co. Ltd</t>
  </si>
  <si>
    <t>oppenheimer investment asia limited</t>
  </si>
  <si>
    <t>TRADITION LONDON CLEARING LIMITED</t>
  </si>
  <si>
    <t>SHANGHAI PUDONG DEVELOPMENT BANK CO., LTD.</t>
  </si>
  <si>
    <t>Shenwan Hongyuan Securities (H.K.) Limited</t>
  </si>
  <si>
    <t>US91282CCJ80</t>
  </si>
  <si>
    <t>T 0 7/8 06/30/26</t>
  </si>
  <si>
    <t>T.F.S. DERIVATIVES HK LIMITED</t>
  </si>
  <si>
    <t>CHIYU BANKING CORPORATION LIMITED</t>
  </si>
  <si>
    <t>BANK JULIUS BAER AND CO. LTD. SINGAPORE BRANCH</t>
  </si>
  <si>
    <t>XS1587865830</t>
  </si>
  <si>
    <t>ZHESHG 5.45 PERP</t>
  </si>
  <si>
    <t>ZHONGTAI INTERNATIONAL FINANCIAL PRODUCTS LIMITED</t>
  </si>
  <si>
    <t>XS1627599654</t>
  </si>
  <si>
    <t>EVERRE 8 3/4 06/28/25</t>
  </si>
  <si>
    <t>XS1905682883</t>
  </si>
  <si>
    <t>ZZTRAN 6 1/2 06/26/22</t>
  </si>
  <si>
    <t>CENTRAL WEALTH SECURITIES INVESTMENT LIMITED</t>
  </si>
  <si>
    <t>XS2032636784</t>
  </si>
  <si>
    <t>CNSHAN 3.95 08/01/22</t>
  </si>
  <si>
    <t>CMBC INVESTMENT (HK) LIMITED</t>
  </si>
  <si>
    <t>XS2040322898</t>
  </si>
  <si>
    <t>ZHANLO 5 7/8 08/26/22</t>
  </si>
  <si>
    <t>XS2357352702</t>
  </si>
  <si>
    <t>BOCOHK 2.304 07/08/31</t>
  </si>
  <si>
    <t>PICC ASSET MANAGEMENT (HONG KONG) COMPANY LIMITED</t>
  </si>
  <si>
    <t>TDB</t>
  </si>
  <si>
    <t>XS2050613632</t>
  </si>
  <si>
    <t>GXCMIN 3 1/2 09/17/22</t>
  </si>
  <si>
    <t>HUATAI FINANCIAL HOLDINGS (HONG KONG) LIMITED</t>
  </si>
  <si>
    <t>KGI ASIA LIMITED_SECONDARY</t>
  </si>
  <si>
    <t>USG84228EP90</t>
  </si>
  <si>
    <t>STANLN 4 3/4 PERP</t>
  </si>
  <si>
    <t>DA CHENG INTERNATIONAL ASSET MANAGEMENT COMPANY LIMITED</t>
  </si>
  <si>
    <t>XS2049804896</t>
  </si>
  <si>
    <t>BNKEA 5 7/8 PERP</t>
  </si>
  <si>
    <t>XS2211674143</t>
  </si>
  <si>
    <t>YWSOAO 3.15 08/11/23</t>
  </si>
  <si>
    <t>BOSERA ASSET MANAGEMENT COMPANY LIMITED</t>
  </si>
  <si>
    <t>CMBC Securities Company Limited</t>
  </si>
  <si>
    <t>STANDARD CHARTERED BANK (HONG KONG) LIMITED</t>
  </si>
  <si>
    <t>XS1994697974</t>
  </si>
  <si>
    <t>CQNANA 4.66 06/04/24</t>
  </si>
  <si>
    <t>USY77108AD33</t>
  </si>
  <si>
    <t>XIAOMI 2 7/8 07/14/31</t>
  </si>
  <si>
    <t>MATURITY</t>
  </si>
  <si>
    <t>CPN</t>
    <phoneticPr fontId="1" type="noConversion"/>
  </si>
  <si>
    <t>8/22/2021</t>
  </si>
  <si>
    <t>#N/A Field Not Applicable</t>
  </si>
  <si>
    <t>12/12/2022</t>
  </si>
  <si>
    <t>5/15/2031</t>
  </si>
  <si>
    <t>1/11/2031</t>
  </si>
  <si>
    <t>7/6/2026</t>
  </si>
  <si>
    <t>9/17/2030</t>
  </si>
  <si>
    <t>3/23/2022</t>
  </si>
  <si>
    <t>6/30/2026</t>
  </si>
  <si>
    <t>6/28/2025</t>
  </si>
  <si>
    <t>6/26/2022</t>
  </si>
  <si>
    <t>8/1/2022</t>
  </si>
  <si>
    <t>7/8/2031</t>
  </si>
  <si>
    <t>8/26/2022</t>
  </si>
  <si>
    <t>9/17/2022</t>
  </si>
  <si>
    <t>8/11/2023</t>
  </si>
  <si>
    <t>6/4/2024</t>
  </si>
  <si>
    <t>7/14/2031</t>
  </si>
  <si>
    <t>NAME_CHINESE_SIMPLIFIED</t>
    <phoneticPr fontId="2" type="noConversion"/>
  </si>
  <si>
    <t>重庆市南岸区城市建设发展（集</t>
  </si>
  <si>
    <t>徽商银行</t>
  </si>
  <si>
    <t>邮储银行</t>
  </si>
  <si>
    <t>昆明轨道交通集团有限公司</t>
  </si>
  <si>
    <t>福建漳龙集团有限公司</t>
  </si>
  <si>
    <t>美国中期国债/债券</t>
  </si>
  <si>
    <t>旭辉控股集团</t>
  </si>
  <si>
    <t>世茂集团</t>
  </si>
  <si>
    <t>龙光集团</t>
  </si>
  <si>
    <t>合景泰富集团</t>
  </si>
  <si>
    <t>中银航空租赁</t>
  </si>
  <si>
    <t>中国恒大</t>
  </si>
  <si>
    <t>佳兆业集团</t>
  </si>
  <si>
    <t>融创中国</t>
  </si>
  <si>
    <t>浙商银行</t>
  </si>
  <si>
    <t>漳州市交通发展集团有限公司</t>
  </si>
  <si>
    <t>Coastal Emerald有限公司</t>
  </si>
  <si>
    <t>Bank of Communications Hong</t>
  </si>
  <si>
    <t>广西交通投资集团有限公司</t>
  </si>
  <si>
    <t>汇丰控股</t>
  </si>
  <si>
    <t>渣打集团</t>
  </si>
  <si>
    <t>东亚银行</t>
  </si>
  <si>
    <t>稠州国际投资有限责任公司</t>
  </si>
  <si>
    <t>Xiaomi Best Time Internation</t>
  </si>
  <si>
    <t>COUPON_FREQUENCY_DESCRIPTION</t>
    <phoneticPr fontId="1" type="noConversion"/>
  </si>
  <si>
    <t>S/A</t>
  </si>
  <si>
    <t>Annual</t>
  </si>
  <si>
    <t>No</t>
  </si>
  <si>
    <t>US404280BN80</t>
  </si>
  <si>
    <t>HSBC 6 1/4 PERP</t>
  </si>
  <si>
    <t>XS1618163452</t>
  </si>
  <si>
    <t>NANYAN 5 PERP</t>
  </si>
  <si>
    <t>XS1627597955</t>
  </si>
  <si>
    <t>KAISAG 8 1/2 06/30/22</t>
  </si>
  <si>
    <t>XS1713491840</t>
  </si>
  <si>
    <t>YUNAEN 4 1/4 11/14/22</t>
  </si>
  <si>
    <t>XS1716631301</t>
  </si>
  <si>
    <t>KWGPRO 5 7/8 11/10/24</t>
  </si>
  <si>
    <t>XS1950819729</t>
  </si>
  <si>
    <t>RONXIN 11 1/4 08/22/21</t>
  </si>
  <si>
    <t>XS1960476387</t>
  </si>
  <si>
    <t>NWDEVL 6 1/4 PERP</t>
  </si>
  <si>
    <t>XS2030334192</t>
  </si>
  <si>
    <t>KAISAG 10 7/8 07/23/23</t>
  </si>
  <si>
    <t>XS2206849460</t>
  </si>
  <si>
    <t>HZCONI 3.15 07/30/23</t>
  </si>
  <si>
    <t>XS1627598094</t>
  </si>
  <si>
    <t>KAISAG 9 3/8 06/30/24</t>
  </si>
  <si>
    <t>XS2202754938</t>
  </si>
  <si>
    <t>SUNAC 7 07/09/25</t>
  </si>
  <si>
    <t>XS2287889963</t>
  </si>
  <si>
    <t>SUNAC 6 1/2 01/26/26</t>
  </si>
  <si>
    <t>XS2361280162</t>
  </si>
  <si>
    <t>YYSCIH 2 1/2 07/14/22</t>
  </si>
  <si>
    <t>XS1720885463</t>
  </si>
  <si>
    <t>HKIQCL 4 1/4 12/04/22</t>
  </si>
  <si>
    <t>XS2078247983</t>
  </si>
  <si>
    <t>KAISAG 11.95 11/12/23</t>
  </si>
  <si>
    <t>XS2229473678</t>
  </si>
  <si>
    <t>ICBCAS 3.58 PERP</t>
  </si>
  <si>
    <t>XS2247216174</t>
  </si>
  <si>
    <t>SDBC 1 10/27/25</t>
  </si>
  <si>
    <t>XS2280431763</t>
  </si>
  <si>
    <t>CIFIHG 4 3/8 04/12/27</t>
  </si>
  <si>
    <t>XS2331713011</t>
  </si>
  <si>
    <t>CCB 0.86 04/22/24</t>
  </si>
  <si>
    <t>XS2337489350</t>
  </si>
  <si>
    <t>CQNANA 4.56 06/10/26</t>
  </si>
  <si>
    <t>XS2344842575</t>
  </si>
  <si>
    <t>CHEVBK 0.839 06/15/24</t>
  </si>
  <si>
    <t>XS2358354012</t>
  </si>
  <si>
    <t>KMLHDM 5 1/2 07/08/24</t>
  </si>
  <si>
    <t>XS2032636438</t>
  </si>
  <si>
    <t>CNSHAN 4.3 PERP</t>
  </si>
  <si>
    <t>XS2050594071</t>
  </si>
  <si>
    <t>SHDOIS 6.85 09/25/22</t>
  </si>
  <si>
    <t>XS2090752705</t>
  </si>
  <si>
    <t>TSSTEE 3 3/4 12/18/22</t>
  </si>
  <si>
    <t>XS2203824789</t>
  </si>
  <si>
    <t>KAISAG 11 1/4 04/16/25</t>
  </si>
  <si>
    <t>XS2366526619</t>
  </si>
  <si>
    <t>SUNAC 6.8 10/20/24</t>
  </si>
  <si>
    <t>US66980Q2A49</t>
  </si>
  <si>
    <t>BOCAVI 1 5/8 04/29/24</t>
  </si>
  <si>
    <t>USG81877AA34</t>
  </si>
  <si>
    <t>SINOPC 3 1/8 04/24/23</t>
  </si>
  <si>
    <t>XS1527305608</t>
  </si>
  <si>
    <t>CHIMIN 4.95 PERP</t>
  </si>
  <si>
    <t>XS1574821143</t>
  </si>
  <si>
    <t>CHNAAR 5 1/2 03/08/24</t>
  </si>
  <si>
    <t>XS2015214831</t>
  </si>
  <si>
    <t>HACOMM 6 09/19/22</t>
  </si>
  <si>
    <t>XS2016768439</t>
  </si>
  <si>
    <t>GRNLGR 6 3/4 06/25/22</t>
  </si>
  <si>
    <t>XS2295983410</t>
  </si>
  <si>
    <t>COGO 2.45 02/09/26</t>
  </si>
  <si>
    <t>XS2348062899</t>
  </si>
  <si>
    <t>NWDEVL 4 1/8 PERP</t>
  </si>
  <si>
    <t>XS1720216388</t>
  </si>
  <si>
    <t>CSCHCN 7 1/4 11/20/22</t>
  </si>
  <si>
    <t>XS1810024338</t>
  </si>
  <si>
    <t>SUNAC 8.35 04/19/23</t>
  </si>
  <si>
    <t>XS2264055182</t>
  </si>
  <si>
    <t>HKAA 2.4 PERP</t>
  </si>
  <si>
    <t>XS2333154867</t>
  </si>
  <si>
    <t>JIAYUA 11 02/17/24</t>
  </si>
  <si>
    <t>XS2348679387</t>
  </si>
  <si>
    <t>HZMGSG 3 1/2 07/23/24</t>
  </si>
  <si>
    <t>南洋商业银行</t>
  </si>
  <si>
    <t>6/30/2022</t>
  </si>
  <si>
    <t>云南能投集团海外有限公司</t>
  </si>
  <si>
    <t>11/14/2022</t>
  </si>
  <si>
    <t>11/10/2024</t>
  </si>
  <si>
    <t>融信中国</t>
  </si>
  <si>
    <t>NWD金融BVI有限公司</t>
  </si>
  <si>
    <t>7/23/2023</t>
  </si>
  <si>
    <t>太湖东方明珠公司</t>
  </si>
  <si>
    <t>7/30/2023</t>
  </si>
  <si>
    <t>6/30/2024</t>
  </si>
  <si>
    <t>7/9/2025</t>
  </si>
  <si>
    <t>1/26/2026</t>
  </si>
  <si>
    <t>舜鑫国际发展有限公司</t>
  </si>
  <si>
    <t>7/14/2022</t>
  </si>
  <si>
    <t>香港国际（青岛）有限公司</t>
  </si>
  <si>
    <t>12/4/2022</t>
  </si>
  <si>
    <t>11/12/2023</t>
  </si>
  <si>
    <t>工商银行</t>
  </si>
  <si>
    <t>国家开发银行</t>
  </si>
  <si>
    <t>10/27/2025</t>
  </si>
  <si>
    <t>4/12/2027</t>
  </si>
  <si>
    <t>中国建设银行/香港</t>
  </si>
  <si>
    <t>4/22/2024</t>
  </si>
  <si>
    <t>6/10/2026</t>
  </si>
  <si>
    <t>中国光大银行香港分行</t>
  </si>
  <si>
    <t>6/15/2024</t>
  </si>
  <si>
    <t>昆明市公共租赁住房开发建设管</t>
  </si>
  <si>
    <t>7/8/2024</t>
  </si>
  <si>
    <t>山钢国际信恒有限公司</t>
  </si>
  <si>
    <t>9/25/2022</t>
  </si>
  <si>
    <t>河钢香港有限公司</t>
  </si>
  <si>
    <t>12/18/2022</t>
  </si>
  <si>
    <t>4/16/2025</t>
  </si>
  <si>
    <t>10/20/2024</t>
  </si>
  <si>
    <t>BOC Aviation USA Corp</t>
  </si>
  <si>
    <t>4/29/2024</t>
  </si>
  <si>
    <t>中石化资本(2013)有限公司</t>
  </si>
  <si>
    <t>4/24/2023</t>
  </si>
  <si>
    <t>民生银行</t>
  </si>
  <si>
    <t>中飞租赁债券3有限公司</t>
  </si>
  <si>
    <t>3/8/2024</t>
  </si>
  <si>
    <t>淮安市交通控股有限公司</t>
  </si>
  <si>
    <t>9/19/2022</t>
  </si>
  <si>
    <t>绿地全球投资有限公司</t>
  </si>
  <si>
    <t>6/25/2022</t>
  </si>
  <si>
    <t>NAME_CHINESE_SIMPLIFIED</t>
  </si>
  <si>
    <t>CPN</t>
  </si>
  <si>
    <t>COUPON_FREQUENCY_DESCRIPTION</t>
  </si>
  <si>
    <t>中国海外宏洋财务IV（开曼）有</t>
  </si>
  <si>
    <t>2/9/2026</t>
  </si>
  <si>
    <t>华南城</t>
  </si>
  <si>
    <t>11/20/2022</t>
  </si>
  <si>
    <t>4/19/2023</t>
  </si>
  <si>
    <t>香港机场管理局</t>
  </si>
  <si>
    <t>佳源国际控股</t>
  </si>
  <si>
    <t>2/17/2024</t>
  </si>
  <si>
    <t>湖州莫干山高新集团有限公司</t>
  </si>
  <si>
    <t>7/23/2024</t>
  </si>
  <si>
    <t>YUANTA SECURITIES (HONG KONG) COMPANY LIMITED</t>
  </si>
  <si>
    <t>CEBI FINANCIAL PRODUCTS LIMITED</t>
  </si>
  <si>
    <t>BNP PARIBAS WEALTH MANAGEMENT HONG KONG BRANCH</t>
  </si>
  <si>
    <t>RP MARTIN-BGC SEC HK</t>
  </si>
  <si>
    <t>MIZUHO SECURITIES ASIA LIMITED</t>
  </si>
  <si>
    <t>BOSERA ASSET MANAGEMENT (INTERNATIONAL) CO., LIMITED</t>
  </si>
  <si>
    <t>DBS SG</t>
  </si>
  <si>
    <t>E FUND MANAGEMENT (HONG KONG) CO LIMITED</t>
  </si>
  <si>
    <t>FULLGOAL FUND MANAGEMENT CO., LTD</t>
  </si>
  <si>
    <t>E FUND MANAGEMENT CO LTD</t>
  </si>
  <si>
    <t>BOCOM INTERNATIONAL SECURITIES LIMITED</t>
  </si>
  <si>
    <t>GF FUND MANAGEMENT CO., LTD.</t>
  </si>
  <si>
    <t>UBS AG LONDON BRANCH</t>
  </si>
  <si>
    <t>GF INTERNATIONAL INVESTMENT MANAGEMENT LIMITED</t>
  </si>
  <si>
    <t>BARCLAYS BANK PLC LONDON</t>
  </si>
  <si>
    <t>CHINA EVERBRIGHT ASSETS MANAGEMENT LIMITED</t>
  </si>
  <si>
    <t>NINE MASTS INVESTMENT FUND</t>
  </si>
  <si>
    <t>BC GLOBAL ASSET MANAGEMENT LIMITED</t>
  </si>
  <si>
    <t>Tullett Prebon (Securities) Ltd</t>
  </si>
  <si>
    <t>CHINA ASSET MANAGEMENT CO LTD</t>
  </si>
  <si>
    <t>ESSENCE GLOBAL INVESTMENT LIMITED</t>
  </si>
  <si>
    <t>VALUABLE CAPITAL LIMITED</t>
  </si>
  <si>
    <t>AGENT- B&amp;D</t>
  </si>
  <si>
    <t>IG/HY</t>
  </si>
  <si>
    <t>IG</t>
  </si>
  <si>
    <t>HY</t>
  </si>
  <si>
    <t>Trader</t>
  </si>
  <si>
    <t>Daisy</t>
  </si>
  <si>
    <t>Russell</t>
  </si>
  <si>
    <t>NAME_CHINESE_SIMPLIFIED</t>
    <phoneticPr fontId="0" type="noConversion"/>
  </si>
  <si>
    <t>COUPON RATE</t>
  </si>
  <si>
    <t>FREQUENCY</t>
  </si>
  <si>
    <t>地产</t>
  </si>
  <si>
    <t>城投</t>
  </si>
  <si>
    <t>Perpetual</t>
  </si>
  <si>
    <t>金融</t>
  </si>
  <si>
    <t>国企</t>
  </si>
  <si>
    <t>科技</t>
  </si>
  <si>
    <t>国债</t>
  </si>
  <si>
    <r>
      <rPr>
        <sz val="11"/>
        <color theme="0"/>
        <rFont val="新細明體"/>
        <family val="2"/>
      </rPr>
      <t>板块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</si>
</sst>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0"/>
      <name val="新細明體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3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1" applyNumberFormat="1" applyFont="1"/>
    <xf numFmtId="14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77" fontId="5" fillId="2" borderId="0" xfId="1" applyNumberFormat="1" applyFont="1" applyFill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##V3_BDPV12</stp>
        <stp>XS1905682883 Corp</stp>
        <stp>MATURITY</stp>
        <stp>[Trades Summary 12-16 July.xlsx]CEBIC!R2C10</stp>
        <tr r="J2" s="1"/>
      </tp>
      <tp t="s">
        <v>#N/A Requesting Data...</v>
        <stp/>
        <stp>##V3_BDPV12</stp>
        <stp>XS1905682883 Corp</stp>
        <stp>MATURITY</stp>
        <stp>[Trades Summary 12-16 July.xlsx]CEBIC!R3C10</stp>
        <tr r="J3" s="1"/>
      </tp>
      <tp t="s">
        <v>#N/A Requesting Data...</v>
        <stp/>
        <stp>##V3_BDPV12</stp>
        <stp>XS1587865830 Corp</stp>
        <stp>MATURITY</stp>
        <stp>[Trades Summary 12-16 July.xlsx]CEBIC!R4C10</stp>
        <tr r="J4" s="1"/>
      </tp>
      <tp t="s">
        <v>#N/A Requesting Data...</v>
        <stp/>
        <stp>##V3_BDPV12</stp>
        <stp>XS2211674143 Corp</stp>
        <stp>MATURITY</stp>
        <stp>[Trades Summary 12-16 July.xlsx]CEBIC!R9C10</stp>
        <tr r="J9" s="1"/>
      </tp>
      <tp t="s">
        <v>#N/A Requesting Data...</v>
        <stp/>
        <stp>##V3_BDPV12</stp>
        <stp>US66980Q2A49 Corp</stp>
        <stp>CPN</stp>
        <stp>[Trades Summary 12-16 July.xlsx]CEBIC!R152C8</stp>
        <tr r="H152" s="1"/>
      </tp>
      <tp t="s">
        <v>#N/A Requesting Data...</v>
        <stp/>
        <stp>##V3_BDPV12</stp>
        <stp>USG81877AA34 Corp</stp>
        <stp>NAME_CHINESE_SIMPLIFIED</stp>
        <stp>[Trades Summary 12-16 July.xlsx]CEBIC!R39C7</stp>
        <tr r="G39" s="1"/>
      </tp>
      <tp t="s">
        <v>#N/A Requesting Data...</v>
        <stp/>
        <stp>##V3_BDPV12</stp>
        <stp>US66980Q2A49 Corp</stp>
        <stp>CPN</stp>
        <stp>[Trades Summary 12-16 July.xlsx]CEBIC!R151C8</stp>
        <tr r="H151" s="1"/>
      </tp>
      <tp t="s">
        <v>#N/A Requesting Data...</v>
        <stp/>
        <stp>##V3_BDPV12</stp>
        <stp>USG84228EP90 Corp</stp>
        <stp>NAME_CHINESE_SIMPLIFIED</stp>
        <stp>[Trades Summary 12-16 July.xlsx]CEBIC!R37C7</stp>
        <tr r="G37" s="1"/>
      </tp>
      <tp t="s">
        <v>#N/A Requesting Data...</v>
        <stp/>
        <stp>##V3_BDPV12</stp>
        <stp>USG81877AA34 Corp</stp>
        <stp>NAME_CHINESE_SIMPLIFIED</stp>
        <stp>[Trades Summary 12-16 July.xlsx]CEBIC!R38C7</stp>
        <tr r="G38" s="1"/>
      </tp>
      <tp t="s">
        <v>#N/A Requesting Data...</v>
        <stp/>
        <stp>##V3_BDPV12</stp>
        <stp>XS2040322898 Corp</stp>
        <stp>MATURITY</stp>
        <stp>[Trades Summary 12-16 July.xlsx]CEBIC!R6C10</stp>
        <tr r="J6" s="1"/>
      </tp>
      <tp t="s">
        <v>#N/A Requesting Data...</v>
        <stp/>
        <stp>##V3_BDPV12</stp>
        <stp>XS2040322898 Corp</stp>
        <stp>MATURITY</stp>
        <stp>[Trades Summary 12-16 July.xlsx]CEBIC!R5C10</stp>
        <tr r="J5" s="1"/>
      </tp>
      <tp t="s">
        <v>#N/A Requesting Data...</v>
        <stp/>
        <stp>##V3_BDPV12</stp>
        <stp>XS2361280162 Corp</stp>
        <stp>MATURITY</stp>
        <stp>[Trades Summary 12-16 July.xlsx]CEBIC!R8C10</stp>
        <tr r="J8" s="1"/>
      </tp>
      <tp t="s">
        <v>#N/A Requesting Data...</v>
        <stp/>
        <stp>##V3_BDPV12</stp>
        <stp>XS2361280162 Corp</stp>
        <stp>MATURITY</stp>
        <stp>[Trades Summary 12-16 July.xlsx]CEBIC!R7C10</stp>
        <tr r="J7" s="1"/>
      </tp>
      <tp t="s">
        <v>#N/A Requesting Data...</v>
        <stp/>
        <stp>##V3_BDPV12</stp>
        <stp>USG81877AA34 Corp</stp>
        <stp>NAME_CHINESE_SIMPLIFIED</stp>
        <stp>[Trades Summary 12-16 July.xlsx]CEBIC!R40C7</stp>
        <tr r="G40" s="1"/>
      </tp>
      <tp t="s">
        <v>#N/A Requesting Data...</v>
        <stp/>
        <stp>##V3_BDPV12</stp>
        <stp>USY77108AD33 Corp</stp>
        <stp>NAME_CHINESE_SIMPLIFIED</stp>
        <stp>[Trades Summary 12-16 July.xlsx]CEBIC!R16C7</stp>
        <tr r="G16" s="1"/>
      </tp>
      <tp t="s">
        <v>#N/A Requesting Data...</v>
        <stp/>
        <stp>##V3_BDPV12</stp>
        <stp>USY77108AD33 Corp</stp>
        <stp>NAME_CHINESE_SIMPLIFIED</stp>
        <stp>[Trades Summary 12-16 July.xlsx]CEBIC!R17C7</stp>
        <tr r="G17" s="1"/>
      </tp>
      <tp t="s">
        <v>#N/A Requesting Data...</v>
        <stp/>
        <stp>##V3_BDPV12</stp>
        <stp>USY77108AD33 Corp</stp>
        <stp>NAME_CHINESE_SIMPLIFIED</stp>
        <stp>[Trades Summary 12-16 July.xlsx]CEBIC!R14C7</stp>
        <tr r="G14" s="1"/>
      </tp>
      <tp t="s">
        <v>#N/A Requesting Data...</v>
        <stp/>
        <stp>##V3_BDPV12</stp>
        <stp>USY77108AD33 Corp</stp>
        <stp>NAME_CHINESE_SIMPLIFIED</stp>
        <stp>[Trades Summary 12-16 July.xlsx]CEBIC!R15C7</stp>
        <tr r="G15" s="1"/>
      </tp>
      <tp t="s">
        <v>#N/A Requesting Data...</v>
        <stp/>
        <stp>##V3_BDPV12</stp>
        <stp>US09681MAS70 Corp</stp>
        <stp>CPN</stp>
        <stp>[Trades Summary 12-16 July.xlsx]CEBIC!R150C8</stp>
        <tr r="H150" s="1"/>
      </tp>
      <tp t="s">
        <v>#N/A Requesting Data...</v>
        <stp/>
        <stp>##V3_BDPV12</stp>
        <stp>US09681MAS70 Corp</stp>
        <stp>COUPON_FREQUENCY_DESCRIPTION</stp>
        <stp>[Trades Summary 12-16 July.xlsx]CEBIC!R150C9</stp>
        <tr r="I150" s="1"/>
      </tp>
      <tp t="s">
        <v>#N/A Requesting Data...</v>
        <stp/>
        <stp>##V3_BDPV12</stp>
        <stp>USY77108AD33 Corp</stp>
        <stp>NAME_CHINESE_SIMPLIFIED</stp>
        <stp>[Trades Summary 12-16 July.xlsx]CEBIC!R18C7</stp>
        <tr r="G18" s="1"/>
      </tp>
      <tp t="s">
        <v>#N/A Requesting Data...</v>
        <stp/>
        <stp>##V3_BDPV12</stp>
        <stp>XS2361280162 Corp</stp>
        <stp>NAME_CHINESE_SIMPLIFIED</stp>
        <stp>[Trades Summary 12-16 July.xlsx]CEBIC!R7C7</stp>
        <tr r="G7" s="1"/>
      </tp>
      <tp t="s">
        <v>#N/A Requesting Data...</v>
        <stp/>
        <stp>##V3_BDPV12</stp>
        <stp>XS1627597955 Corp</stp>
        <stp>CPN</stp>
        <stp>[Trades Summary 12-16 July.xlsx]CEBIC!R77C8</stp>
        <tr r="H77" s="1"/>
      </tp>
      <tp t="s">
        <v>#N/A Requesting Data...</v>
        <stp/>
        <stp>##V3_BDPV12</stp>
        <stp>XS1627597955 Corp</stp>
        <stp>COUPON_FREQUENCY_DESCRIPTION</stp>
        <stp>[Trades Summary 12-16 July.xlsx]CEBIC!R76C9</stp>
        <tr r="I76" s="1"/>
      </tp>
      <tp t="s">
        <v>#N/A Requesting Data...</v>
        <stp/>
        <stp>##V3_BDPV12</stp>
        <stp>XS2348062899 Corp</stp>
        <stp>COUPON_FREQUENCY_DESCRIPTION</stp>
        <stp>[Trades Summary 12-16 July.xlsx]CEBIC!R60C9</stp>
        <tr r="I60" s="1"/>
      </tp>
      <tp t="s">
        <v>#N/A Requesting Data...</v>
        <stp/>
        <stp>##V3_BDPV12</stp>
        <stp>XS1713491840 Corp</stp>
        <stp>COUPON_FREQUENCY_DESCRIPTION</stp>
        <stp>[Trades Summary 12-16 July.xlsx]CEBIC!R12C9</stp>
        <tr r="I12" s="1"/>
      </tp>
      <tp t="s">
        <v>#N/A Requesting Data...</v>
        <stp/>
        <stp>##V3_BDPV12</stp>
        <stp>XS1960476387 Corp</stp>
        <stp>COUPON_FREQUENCY_DESCRIPTION</stp>
        <stp>[Trades Summary 12-16 July.xlsx]CEBIC!R55C9</stp>
        <tr r="I55" s="1"/>
      </tp>
      <tp t="s">
        <v>#N/A Requesting Data...</v>
        <stp/>
        <stp>##V3_BDPV12</stp>
        <stp>XS2202754938 Corp</stp>
        <stp>CPN</stp>
        <stp>[Trades Summary 12-16 July.xlsx]CEBIC!R30C8</stp>
        <tr r="H30" s="1"/>
      </tp>
      <tp t="s">
        <v>#N/A Requesting Data...</v>
        <stp/>
        <stp>##V3_BDPV12</stp>
        <stp>XS2287889963 Corp</stp>
        <stp>COUPON_FREQUENCY_DESCRIPTION</stp>
        <stp>[Trades Summary 12-16 July.xlsx]CEBIC!R35C9</stp>
        <tr r="I35" s="1"/>
      </tp>
      <tp t="s">
        <v>#N/A Requesting Data...</v>
        <stp/>
        <stp>##V3_BDPV12</stp>
        <stp>XS2050594071 Corp</stp>
        <stp>COUPON_FREQUENCY_DESCRIPTION</stp>
        <stp>[Trades Summary 12-16 July.xlsx]CEBIC!R44C9</stp>
        <tr r="I44" s="1"/>
      </tp>
    </main>
    <main first="bloomberg.rtd">
      <tp t="s">
        <v>#N/A Requesting Data...</v>
        <stp/>
        <stp>##V3_BDPV12</stp>
        <stp>XS1514052585 Corp</stp>
        <stp>COUPON_FREQUENCY_DESCRIPTION</stp>
        <stp>[Trades Summary 12-16 July.xlsx]CEBIC!R99C9</stp>
        <tr r="I99" s="1"/>
      </tp>
      <tp t="s">
        <v>#N/A Requesting Data...</v>
        <stp/>
        <stp>##V3_BDPV12</stp>
        <stp>XS1618163452 Corp</stp>
        <stp>CPN</stp>
        <stp>[Trades Summary 12-16 July.xlsx]CEBIC!R63C8</stp>
        <tr r="H63" s="1"/>
      </tp>
      <tp t="s">
        <v>#N/A Requesting Data...</v>
        <stp/>
        <stp>##V3_BDPV12</stp>
        <stp>XS2276735326 Corp</stp>
        <stp>CPN</stp>
        <stp>[Trades Summary 12-16 July.xlsx]CEBIC!R41C8</stp>
        <tr r="H41" s="1"/>
      </tp>
      <tp t="s">
        <v>#N/A Requesting Data...</v>
        <stp/>
        <stp>##V3_BDPV12</stp>
        <stp>XS1684793018 Corp</stp>
        <stp>CPN</stp>
        <stp>[Trades Summary 12-16 July.xlsx]CEBIC!R51C8</stp>
        <tr r="H51" s="1"/>
      </tp>
      <tp t="s">
        <v>#N/A Requesting Data...</v>
        <stp/>
        <stp>##V3_BDPV12</stp>
        <stp>XS2331713011 Corp</stp>
        <stp>NAME_CHINESE_SIMPLIFIED</stp>
        <stp>[Trades Summary 12-16 July.xlsx]CEBIC!R147C7</stp>
        <tr r="G147" s="1"/>
      </tp>
      <tp t="s">
        <v>#N/A Requesting Data...</v>
        <stp/>
        <stp>##V3_BDPV12</stp>
        <stp>XS2050613632 Corp</stp>
        <stp>NAME_CHINESE_SIMPLIFIED</stp>
        <stp>[Trades Summary 12-16 July.xlsx]CEBIC!R107C7</stp>
        <tr r="G107" s="1"/>
      </tp>
      <tp t="s">
        <v>#N/A Requesting Data...</v>
        <stp/>
        <stp>##V3_BDPV12</stp>
        <stp>XS2032636784 Corp</stp>
        <stp>NAME_CHINESE_SIMPLIFIED</stp>
        <stp>[Trades Summary 12-16 July.xlsx]CEBIC!R133C7</stp>
        <tr r="G133" s="1"/>
      </tp>
      <tp t="s">
        <v>#N/A Requesting Data...</v>
        <stp/>
        <stp>##V3_BDPV12</stp>
        <stp>XS2015214831 Corp</stp>
        <stp>NAME_CHINESE_SIMPLIFIED</stp>
        <stp>[Trades Summary 12-16 July.xlsx]CEBIC!R104C7</stp>
        <tr r="G104" s="1"/>
      </tp>
      <tp t="s">
        <v>#N/A Requesting Data...</v>
        <stp/>
        <stp>##V3_BDPV12</stp>
        <stp>XS1627597955 Corp</stp>
        <stp>CPN</stp>
        <stp>[Trades Summary 12-16 July.xlsx]CEBIC!R76C8</stp>
        <tr r="H76" s="1"/>
      </tp>
      <tp t="s">
        <v>#N/A Requesting Data...</v>
        <stp/>
        <stp>##V3_BDPV12</stp>
        <stp>XS1627597955 Corp</stp>
        <stp>COUPON_FREQUENCY_DESCRIPTION</stp>
        <stp>[Trades Summary 12-16 July.xlsx]CEBIC!R77C9</stp>
        <tr r="I77" s="1"/>
      </tp>
      <tp t="s">
        <v>#N/A Requesting Data...</v>
        <stp/>
        <stp>##V3_BDPV12</stp>
        <stp>XS2366526619 Corp</stp>
        <stp>CPN</stp>
        <stp>[Trades Summary 12-16 July.xlsx]CEBIC!R31C8</stp>
        <tr r="H31" s="1"/>
      </tp>
      <tp t="s">
        <v>#N/A Requesting Data...</v>
        <stp/>
        <stp>##V3_BDPV12</stp>
        <stp>XS1713491840 Corp</stp>
        <stp>COUPON_FREQUENCY_DESCRIPTION</stp>
        <stp>[Trades Summary 12-16 July.xlsx]CEBIC!R13C9</stp>
        <tr r="I13" s="1"/>
      </tp>
      <tp t="s">
        <v>#N/A Requesting Data...</v>
        <stp/>
        <stp>##V3_BDPV12</stp>
        <stp>XS1716631301 Corp</stp>
        <stp>COUPON_FREQUENCY_DESCRIPTION</stp>
        <stp>[Trades Summary 12-16 July.xlsx]CEBIC!R68C9</stp>
        <tr r="I68" s="1"/>
      </tp>
      <tp t="s">
        <v>#N/A Requesting Data...</v>
        <stp/>
        <stp>##V3_BDPV12</stp>
        <stp>XS2287889963 Corp</stp>
        <stp>COUPON_FREQUENCY_DESCRIPTION</stp>
        <stp>[Trades Summary 12-16 July.xlsx]CEBIC!R34C9</stp>
        <tr r="I34" s="1"/>
      </tp>
      <tp t="s">
        <v>#N/A Requesting Data...</v>
        <stp/>
        <stp>##V3_BDPV12</stp>
        <stp>XS2050594071 Corp</stp>
        <stp>COUPON_FREQUENCY_DESCRIPTION</stp>
        <stp>[Trades Summary 12-16 July.xlsx]CEBIC!R45C9</stp>
        <tr r="I45" s="1"/>
      </tp>
      <tp t="s">
        <v>#N/A Requesting Data...</v>
        <stp/>
        <stp>##V3_BDPV12</stp>
        <stp>XS1514052585 Corp</stp>
        <stp>COUPON_FREQUENCY_DESCRIPTION</stp>
        <stp>[Trades Summary 12-16 July.xlsx]CEBIC!R98C9</stp>
        <tr r="I98" s="1"/>
      </tp>
      <tp t="s">
        <v>#N/A Requesting Data...</v>
        <stp/>
        <stp>##V3_BDPV12</stp>
        <stp>XS1618163452 Corp</stp>
        <stp>CPN</stp>
        <stp>[Trades Summary 12-16 July.xlsx]CEBIC!R62C8</stp>
        <tr r="H62" s="1"/>
      </tp>
      <tp t="s">
        <v>#N/A Requesting Data...</v>
        <stp/>
        <stp>##V3_BDPV12</stp>
        <stp>XS2090752705 Corp</stp>
        <stp>CPN</stp>
        <stp>[Trades Summary 12-16 July.xlsx]CEBIC!R22C8</stp>
        <tr r="H22" s="1"/>
      </tp>
      <tp t="s">
        <v>#N/A Requesting Data...</v>
        <stp/>
        <stp>##V3_BDPV12</stp>
        <stp>US404280BN80 Corp</stp>
        <stp>CPN</stp>
        <stp>[Trades Summary 12-16 July.xlsx]CEBIC!R93C8</stp>
        <tr r="H93" s="1"/>
      </tp>
      <tp t="s">
        <v>#N/A Requesting Data...</v>
        <stp/>
        <stp>##V3_BDPV12</stp>
        <stp>XS2049804896 Corp</stp>
        <stp>NAME_CHINESE_SIMPLIFIED</stp>
        <stp>[Trades Summary 12-16 July.xlsx]CEBIC!R153C7</stp>
        <tr r="G153" s="1"/>
      </tp>
      <tp t="s">
        <v>#N/A Requesting Data...</v>
        <stp/>
        <stp>##V3_BDPV12</stp>
        <stp>XS2331713011 Corp</stp>
        <stp>NAME_CHINESE_SIMPLIFIED</stp>
        <stp>[Trades Summary 12-16 July.xlsx]CEBIC!R146C7</stp>
        <tr r="G146" s="1"/>
      </tp>
      <tp t="s">
        <v>#N/A Requesting Data...</v>
        <stp/>
        <stp>##V3_BDPV12</stp>
        <stp>XS2050613632 Corp</stp>
        <stp>NAME_CHINESE_SIMPLIFIED</stp>
        <stp>[Trades Summary 12-16 July.xlsx]CEBIC!R106C7</stp>
        <tr r="G106" s="1"/>
      </tp>
      <tp t="s">
        <v>#N/A Requesting Data...</v>
        <stp/>
        <stp>##V3_BDPV12</stp>
        <stp>XS2015214831 Corp</stp>
        <stp>NAME_CHINESE_SIMPLIFIED</stp>
        <stp>[Trades Summary 12-16 July.xlsx]CEBIC!R105C7</stp>
        <tr r="G105" s="1"/>
      </tp>
      <tp t="s">
        <v>#N/A Requesting Data...</v>
        <stp/>
        <stp>##V3_BDPV12</stp>
        <stp>XS1627597955 Corp</stp>
        <stp>CPN</stp>
        <stp>[Trades Summary 12-16 July.xlsx]CEBIC!R75C8</stp>
        <tr r="H75" s="1"/>
      </tp>
      <tp t="s">
        <v>#N/A Requesting Data...</v>
        <stp/>
        <stp>##V3_BDPV12</stp>
        <stp>XS1627597955 Corp</stp>
        <stp>COUPON_FREQUENCY_DESCRIPTION</stp>
        <stp>[Trades Summary 12-16 July.xlsx]CEBIC!R74C9</stp>
        <tr r="I74" s="1"/>
      </tp>
      <tp t="s">
        <v>#N/A Requesting Data...</v>
        <stp/>
        <stp>##V3_BDPV12</stp>
        <stp>XS2050594071 Corp</stp>
        <stp>CPN</stp>
        <stp>[Trades Summary 12-16 July.xlsx]CEBIC!R44C8</stp>
        <tr r="H44" s="1"/>
      </tp>
      <tp t="s">
        <v>#N/A Requesting Data...</v>
        <stp/>
        <stp>##V3_BDPV12</stp>
        <stp>XS1713491840 Corp</stp>
        <stp>COUPON_FREQUENCY_DESCRIPTION</stp>
        <stp>[Trades Summary 12-16 July.xlsx]CEBIC!R10C9</stp>
        <tr r="I10" s="1"/>
      </tp>
      <tp t="s">
        <v>#N/A Requesting Data...</v>
        <stp/>
        <stp>##V3_BDPV12</stp>
        <stp>XS1618163452 Corp</stp>
        <stp>CPN</stp>
        <stp>[Trades Summary 12-16 July.xlsx]CEBIC!R61C8</stp>
        <tr r="H61" s="1"/>
      </tp>
      <tp t="s">
        <v>#N/A Requesting Data...</v>
        <stp/>
        <stp>##V3_BDPV12</stp>
        <stp>XS2090752705 Corp</stp>
        <stp>CPN</stp>
        <stp>[Trades Summary 12-16 July.xlsx]CEBIC!R21C8</stp>
        <tr r="H21" s="1"/>
      </tp>
      <tp t="s">
        <v>#N/A Requesting Data...</v>
        <stp/>
        <stp>##V3_BDPV12</stp>
        <stp>XS2276735326 Corp</stp>
        <stp>CPN</stp>
        <stp>[Trades Summary 12-16 July.xlsx]CEBIC!R43C8</stp>
        <tr r="H43" s="1"/>
      </tp>
      <tp t="s">
        <v>#N/A Requesting Data...</v>
        <stp/>
        <stp>##V3_BDPV12</stp>
        <stp>XS1684793018 Corp</stp>
        <stp>CPN</stp>
        <stp>[Trades Summary 12-16 July.xlsx]CEBIC!R53C8</stp>
        <tr r="H53" s="1"/>
      </tp>
      <tp t="s">
        <v>#N/A Requesting Data...</v>
        <stp/>
        <stp>##V3_BDPV12</stp>
        <stp>XS2264055182 Corp</stp>
        <stp>NAME_CHINESE_SIMPLIFIED</stp>
        <stp>[Trades Summary 12-16 July.xlsx]CEBIC!R103C7</stp>
        <tr r="G103" s="1"/>
      </tp>
      <tp t="s">
        <v>#N/A Requesting Data...</v>
        <stp/>
        <stp>##V3_BDPV12</stp>
        <stp>XS2344842575 Corp</stp>
        <stp>NAME_CHINESE_SIMPLIFIED</stp>
        <stp>[Trades Summary 12-16 July.xlsx]CEBIC!R144C7</stp>
        <tr r="G144" s="1"/>
      </tp>
      <tp t="s">
        <v>#N/A Requesting Data...</v>
        <stp/>
        <stp>##V3_BDPV12</stp>
        <stp>XS2016768439 Corp</stp>
        <stp>NAME_CHINESE_SIMPLIFIED</stp>
        <stp>[Trades Summary 12-16 July.xlsx]CEBIC!R109C7</stp>
        <tr r="G109" s="1"/>
      </tp>
      <tp t="s">
        <v>#N/A Requesting Data...</v>
        <stp/>
        <stp>##V3_BDPV12</stp>
        <stp>XS1580431143 Corp</stp>
        <stp>NAME_CHINESE_SIMPLIFIED</stp>
        <stp>[Trades Summary 12-16 July.xlsx]CEBIC!R113C7</stp>
        <tr r="G113" s="1"/>
      </tp>
      <tp t="s">
        <v>#N/A Requesting Data...</v>
        <stp/>
        <stp>##V3_BDPV12</stp>
        <stp>US91282CCJ80 Corp</stp>
        <stp>CPN</stp>
        <stp>[Trades Summary 12-16 July.xlsx]CEBIC!R27C8</stp>
        <tr r="H27" s="1"/>
      </tp>
      <tp t="s">
        <v>#N/A Requesting Data...</v>
        <stp/>
        <stp>##V3_BDPV12</stp>
        <stp>XS2202754938 Corp</stp>
        <stp>COUPON_FREQUENCY_DESCRIPTION</stp>
        <stp>[Trades Summary 12-16 July.xlsx]CEBIC!R30C9</stp>
        <tr r="I30" s="1"/>
      </tp>
      <tp t="s">
        <v>#N/A Requesting Data...</v>
        <stp/>
        <stp>##V3_BDPV12</stp>
        <stp>XS1627597955 Corp</stp>
        <stp>CPN</stp>
        <stp>[Trades Summary 12-16 July.xlsx]CEBIC!R74C8</stp>
        <tr r="H74" s="1"/>
      </tp>
      <tp t="s">
        <v>#N/A Requesting Data...</v>
        <stp/>
        <stp>##V3_BDPV12</stp>
        <stp>XS1627597955 Corp</stp>
        <stp>COUPON_FREQUENCY_DESCRIPTION</stp>
        <stp>[Trades Summary 12-16 July.xlsx]CEBIC!R75C9</stp>
        <tr r="I75" s="1"/>
      </tp>
      <tp t="s">
        <v>#N/A Requesting Data...</v>
        <stp/>
        <stp>##V3_BDPV12</stp>
        <stp>XS2050594071 Corp</stp>
        <stp>CPN</stp>
        <stp>[Trades Summary 12-16 July.xlsx]CEBIC!R45C8</stp>
        <tr r="H45" s="1"/>
      </tp>
      <tp t="s">
        <v>#N/A Requesting Data...</v>
        <stp/>
        <stp>##V3_BDPV12</stp>
        <stp>XS1713491840 Corp</stp>
        <stp>COUPON_FREQUENCY_DESCRIPTION</stp>
        <stp>[Trades Summary 12-16 July.xlsx]CEBIC!R11C9</stp>
        <tr r="I11" s="1"/>
      </tp>
      <tp t="s">
        <v>#N/A Requesting Data...</v>
        <stp/>
        <stp>##V3_BDPV12</stp>
        <stp>XS1960476387 Corp</stp>
        <stp>COUPON_FREQUENCY_DESCRIPTION</stp>
        <stp>[Trades Summary 12-16 July.xlsx]CEBIC!R56C9</stp>
        <tr r="I56" s="1"/>
      </tp>
      <tp t="s">
        <v>#N/A Requesting Data...</v>
        <stp/>
        <stp>##V3_BDPV12</stp>
        <stp>XS2078247983 Corp</stp>
        <stp>COUPON_FREQUENCY_DESCRIPTION</stp>
        <stp>[Trades Summary 12-16 July.xlsx]CEBIC!R78C9</stp>
        <tr r="I78" s="1"/>
      </tp>
      <tp t="s">
        <v>#N/A Requesting Data...</v>
        <stp/>
        <stp>##V3_BDPV12</stp>
        <stp>XS2287889963 Corp</stp>
        <stp>COUPON_FREQUENCY_DESCRIPTION</stp>
        <stp>[Trades Summary 12-16 July.xlsx]CEBIC!R36C9</stp>
        <tr r="I36" s="1"/>
      </tp>
      <tp t="s">
        <v>#N/A Requesting Data...</v>
        <stp/>
        <stp>##V3_BDPV12</stp>
        <stp>XS2247216174 Corp</stp>
        <stp>COUPON_FREQUENCY_DESCRIPTION</stp>
        <stp>[Trades Summary 12-16 July.xlsx]CEBIC!R48C9</stp>
        <tr r="I48" s="1"/>
      </tp>
      <tp t="s">
        <v>#N/A Requesting Data...</v>
        <stp/>
        <stp>##V3_BDPV12</stp>
        <stp>XS2090752705 Corp</stp>
        <stp>CPN</stp>
        <stp>[Trades Summary 12-16 July.xlsx]CEBIC!R20C8</stp>
        <tr r="H20" s="1"/>
      </tp>
      <tp t="s">
        <v>#N/A Requesting Data...</v>
        <stp/>
        <stp>##V3_BDPV12</stp>
        <stp>XS2276735326 Corp</stp>
        <stp>CPN</stp>
        <stp>[Trades Summary 12-16 July.xlsx]CEBIC!R42C8</stp>
        <tr r="H42" s="1"/>
      </tp>
      <tp t="s">
        <v>#N/A Requesting Data...</v>
        <stp/>
        <stp>##V3_BDPV12</stp>
        <stp>XS1684793018 Corp</stp>
        <stp>CPN</stp>
        <stp>[Trades Summary 12-16 July.xlsx]CEBIC!R52C8</stp>
        <tr r="H52" s="1"/>
      </tp>
      <tp t="s">
        <v>#N/A Requesting Data...</v>
        <stp/>
        <stp>##V3_BDPV12</stp>
        <stp>XS2264055182 Corp</stp>
        <stp>NAME_CHINESE_SIMPLIFIED</stp>
        <stp>[Trades Summary 12-16 July.xlsx]CEBIC!R102C7</stp>
        <tr r="G102" s="1"/>
      </tp>
      <tp t="s">
        <v>#N/A Requesting Data...</v>
        <stp/>
        <stp>##V3_BDPV12</stp>
        <stp>XS2344842575 Corp</stp>
        <stp>NAME_CHINESE_SIMPLIFIED</stp>
        <stp>[Trades Summary 12-16 July.xlsx]CEBIC!R145C7</stp>
        <tr r="G145" s="1"/>
      </tp>
      <tp t="s">
        <v>#N/A Requesting Data...</v>
        <stp/>
        <stp>##V3_BDPV12</stp>
        <stp>XS2280431763 Corp</stp>
        <stp>NAME_CHINESE_SIMPLIFIED</stp>
        <stp>[Trades Summary 12-16 July.xlsx]CEBIC!R135C7</stp>
        <tr r="G135" s="1"/>
      </tp>
      <tp t="s">
        <v>#N/A Requesting Data...</v>
        <stp/>
        <stp>##V3_BDPV12</stp>
        <stp>XS2016768439 Corp</stp>
        <stp>NAME_CHINESE_SIMPLIFIED</stp>
        <stp>[Trades Summary 12-16 July.xlsx]CEBIC!R108C7</stp>
        <tr r="G108" s="1"/>
      </tp>
      <tp t="s">
        <v>#N/A Requesting Data...</v>
        <stp/>
        <stp>##V3_BDPV12</stp>
        <stp>XS1627597955 Corp</stp>
        <stp>CPN</stp>
        <stp>[Trades Summary 12-16 July.xlsx]CEBIC!R73C8</stp>
        <tr r="H73" s="1"/>
      </tp>
      <tp t="s">
        <v>#N/A Requesting Data...</v>
        <stp/>
        <stp>##V3_BDPV12</stp>
        <stp>XS2203824789 Corp</stp>
        <stp>COUPON_FREQUENCY_DESCRIPTION</stp>
        <stp>[Trades Summary 12-16 July.xlsx]CEBIC!R81C9</stp>
        <tr r="I81" s="1"/>
      </tp>
      <tp t="s">
        <v>#N/A Requesting Data...</v>
        <stp/>
        <stp>##V3_BDPV12</stp>
        <stp>XS2203824789 Corp</stp>
        <stp>CPN</stp>
        <stp>[Trades Summary 12-16 July.xlsx]CEBIC!R80C8</stp>
        <tr r="H80" s="1"/>
      </tp>
      <tp t="s">
        <v>#N/A Requesting Data...</v>
        <stp/>
        <stp>##V3_BDPV12</stp>
        <stp>XS1713491840 Corp</stp>
        <stp>CPN</stp>
        <stp>[Trades Summary 12-16 July.xlsx]CEBIC!R13C8</stp>
        <tr r="H13" s="1"/>
      </tp>
      <tp t="s">
        <v>#N/A Requesting Data...</v>
        <stp/>
        <stp>##V3_BDPV12</stp>
        <stp>XS2348062899 Corp</stp>
        <stp>CPN</stp>
        <stp>[Trades Summary 12-16 July.xlsx]CEBIC!R59C8</stp>
        <tr r="H59" s="1"/>
      </tp>
      <tp t="s">
        <v>#N/A Requesting Data...</v>
        <stp/>
        <stp>##V3_BDPV12</stp>
        <stp>XS1950819729 Corp</stp>
        <stp>COUPON_FREQUENCY_DESCRIPTION</stp>
        <stp>[Trades Summary 12-16 July.xlsx]CEBIC!R49C9</stp>
        <tr r="I49" s="1"/>
      </tp>
      <tp t="s">
        <v>#N/A Requesting Data...</v>
        <stp/>
        <stp>##V3_BDPV12</stp>
        <stp>XS2333154867 Corp</stp>
        <stp>CPN</stp>
        <stp>[Trades Summary 12-16 July.xlsx]CEBIC!R87C8</stp>
        <tr r="H87" s="1"/>
      </tp>
      <tp t="s">
        <v>#N/A Requesting Data...</v>
        <stp/>
        <stp>##V3_BDPV12</stp>
        <stp>XS1950819729 Corp</stp>
        <stp>CPN</stp>
        <stp>[Trades Summary 12-16 July.xlsx]CEBIC!R49C8</stp>
        <tr r="H49" s="1"/>
      </tp>
      <tp t="s">
        <v>#N/A Requesting Data...</v>
        <stp/>
        <stp>##V3_BDPV12</stp>
        <stp>USY77108AD33 Corp</stp>
        <stp>COUPON_FREQUENCY_DESCRIPTION</stp>
        <stp>[Trades Summary 12-16 July.xlsx]CEBIC!R14C9</stp>
        <tr r="I14" s="1"/>
      </tp>
      <tp t="s">
        <v>#N/A Requesting Data...</v>
        <stp/>
        <stp>##V3_BDPV12</stp>
        <stp>XS2203824789 Corp</stp>
        <stp>COUPON_FREQUENCY_DESCRIPTION</stp>
        <stp>[Trades Summary 12-16 July.xlsx]CEBIC!R80C9</stp>
        <tr r="I80" s="1"/>
      </tp>
      <tp t="s">
        <v>#N/A Requesting Data...</v>
        <stp/>
        <stp>##V3_BDPV12</stp>
        <stp>XS1627597955 Corp</stp>
        <stp>COUPON_FREQUENCY_DESCRIPTION</stp>
        <stp>[Trades Summary 12-16 July.xlsx]CEBIC!R73C9</stp>
        <tr r="I73" s="1"/>
      </tp>
      <tp t="s">
        <v>#N/A Requesting Data...</v>
        <stp/>
        <stp>##V3_BDPV12</stp>
        <stp>XS2203824789 Corp</stp>
        <stp>CPN</stp>
        <stp>[Trades Summary 12-16 July.xlsx]CEBIC!R81C8</stp>
        <tr r="H81" s="1"/>
      </tp>
      <tp t="s">
        <v>#N/A Requesting Data...</v>
        <stp/>
        <stp>##V3_BDPV12</stp>
        <stp>XS1713491840 Corp</stp>
        <stp>CPN</stp>
        <stp>[Trades Summary 12-16 July.xlsx]CEBIC!R12C8</stp>
        <tr r="H12" s="1"/>
      </tp>
      <tp t="s">
        <v>#N/A Requesting Data...</v>
        <stp/>
        <stp>##V3_BDPV12</stp>
        <stp>XS2366526619 Corp</stp>
        <stp>COUPON_FREQUENCY_DESCRIPTION</stp>
        <stp>[Trades Summary 12-16 July.xlsx]CEBIC!R31C9</stp>
        <tr r="I31" s="1"/>
      </tp>
      <tp t="s">
        <v>#N/A Requesting Data...</v>
        <stp/>
        <stp>##V3_BDPV12</stp>
        <stp>XS2348062899 Corp</stp>
        <stp>CPN</stp>
        <stp>[Trades Summary 12-16 July.xlsx]CEBIC!R58C8</stp>
        <tr r="H58" s="1"/>
      </tp>
      <tp t="s">
        <v>#N/A Requesting Data...</v>
        <stp/>
        <stp>##V3_BDPV12</stp>
        <stp>XS2333154867 Corp</stp>
        <stp>CPN</stp>
        <stp>[Trades Summary 12-16 July.xlsx]CEBIC!R86C8</stp>
        <tr r="H86" s="1"/>
      </tp>
      <tp t="s">
        <v>#N/A Requesting Data...</v>
        <stp/>
        <stp>##V3_BDPV12</stp>
        <stp>XS1684793018 Corp</stp>
        <stp>CPN</stp>
        <stp>[Trades Summary 12-16 July.xlsx]CEBIC!R54C8</stp>
        <tr r="H54" s="1"/>
      </tp>
      <tp t="s">
        <v>#N/A Requesting Data...</v>
        <stp/>
        <stp>##V3_BDPV12</stp>
        <stp>XS1627598094 Corp</stp>
        <stp>COUPON_FREQUENCY_DESCRIPTION</stp>
        <stp>[Trades Summary 12-16 July.xlsx]CEBIC!R72C9</stp>
        <tr r="I72" s="1"/>
      </tp>
      <tp t="s">
        <v>#N/A Requesting Data...</v>
        <stp/>
        <stp>##V3_BDPV12</stp>
        <stp>XS2090752705 Corp</stp>
        <stp>COUPON_FREQUENCY_DESCRIPTION</stp>
        <stp>[Trades Summary 12-16 July.xlsx]CEBIC!R19C9</stp>
        <tr r="I19" s="1"/>
      </tp>
      <tp t="s">
        <v>#N/A Requesting Data...</v>
        <stp/>
        <stp>##V3_BDPV12</stp>
        <stp>XS2344842575 Corp</stp>
        <stp>NAME_CHINESE_SIMPLIFIED</stp>
        <stp>[Trades Summary 12-16 July.xlsx]CEBIC!R143C7</stp>
        <tr r="G143" s="1"/>
      </tp>
      <tp t="s">
        <v>#N/A Requesting Data...</v>
        <stp/>
        <stp>##V3_BDPV12</stp>
        <stp>XS1580431143 Corp</stp>
        <stp>NAME_CHINESE_SIMPLIFIED</stp>
        <stp>[Trades Summary 12-16 July.xlsx]CEBIC!R114C7</stp>
        <tr r="G114" s="1"/>
      </tp>
      <tp t="s">
        <v>#N/A Requesting Data...</v>
        <stp/>
        <stp>##V3_BDPV12</stp>
        <stp>USY77108AD33 Corp</stp>
        <stp>COUPON_FREQUENCY_DESCRIPTION</stp>
        <stp>[Trades Summary 12-16 July.xlsx]CEBIC!R15C9</stp>
        <tr r="I15" s="1"/>
      </tp>
      <tp t="s">
        <v>#N/A Requesting Data...</v>
        <stp/>
        <stp>##V3_BDPV12</stp>
        <stp>XS1810024338 Corp</stp>
        <stp>COUPON_FREQUENCY_DESCRIPTION</stp>
        <stp>[Trades Summary 12-16 July.xlsx]CEBIC!R28C9</stp>
        <tr r="I28" s="1"/>
      </tp>
      <tp t="s">
        <v>#N/A Requesting Data...</v>
        <stp/>
        <stp>##V3_BDPV12</stp>
        <stp>XS2203824789 Corp</stp>
        <stp>CPN</stp>
        <stp>[Trades Summary 12-16 July.xlsx]CEBIC!R82C8</stp>
        <tr r="H82" s="1"/>
      </tp>
      <tp t="s">
        <v>#N/A Requesting Data...</v>
        <stp/>
        <stp>##V3_BDPV12</stp>
        <stp>XS1713491840 Corp</stp>
        <stp>CPN</stp>
        <stp>[Trades Summary 12-16 July.xlsx]CEBIC!R11C8</stp>
        <tr r="H11" s="1"/>
      </tp>
      <tp t="s">
        <v>#N/A Requesting Data...</v>
        <stp/>
        <stp>##V3_BDPV12</stp>
        <stp>XS2287889963 Corp</stp>
        <stp>COUPON_FREQUENCY_DESCRIPTION</stp>
        <stp>[Trades Summary 12-16 July.xlsx]CEBIC!R33C9</stp>
        <tr r="I33" s="1"/>
      </tp>
      <tp t="s">
        <v>#N/A Requesting Data...</v>
        <stp/>
        <stp>##V3_BDPV12</stp>
        <stp>US404280BN80 Corp</stp>
        <stp>CPN</stp>
        <stp>[Trades Summary 12-16 July.xlsx]CEBIC!R94C8</stp>
        <tr r="H94" s="1"/>
      </tp>
      <tp t="s">
        <v>#N/A Requesting Data...</v>
        <stp/>
        <stp>##V3_BDPV12</stp>
        <stp>XS2333154867 Corp</stp>
        <stp>CPN</stp>
        <stp>[Trades Summary 12-16 July.xlsx]CEBIC!R85C8</stp>
        <tr r="H85" s="1"/>
      </tp>
      <tp t="s">
        <v>#N/A Requesting Data...</v>
        <stp/>
        <stp>##V3_BDPV12</stp>
        <stp>XS2078247983 Corp</stp>
        <stp>CPN</stp>
        <stp>[Trades Summary 12-16 July.xlsx]CEBIC!R78C8</stp>
        <tr r="H78" s="1"/>
      </tp>
      <tp t="s">
        <v>#N/A Requesting Data...</v>
        <stp/>
        <stp>##V3_BDPV12</stp>
        <stp>XS2247216174 Corp</stp>
        <stp>CPN</stp>
        <stp>[Trades Summary 12-16 July.xlsx]CEBIC!R47C8</stp>
        <tr r="H47" s="1"/>
      </tp>
      <tp t="s">
        <v>#N/A Requesting Data...</v>
        <stp/>
        <stp>##V3_BDPV12</stp>
        <stp>XS2358354012 Corp</stp>
        <stp>CPN</stp>
        <stp>[Trades Summary 12-16 July.xlsx]CEBIC!R70C8</stp>
        <tr r="H70" s="1"/>
      </tp>
      <tp t="s">
        <v>#N/A Requesting Data...</v>
        <stp/>
        <stp>##V3_BDPV12</stp>
        <stp>XS1627598094 Corp</stp>
        <stp>COUPON_FREQUENCY_DESCRIPTION</stp>
        <stp>[Trades Summary 12-16 July.xlsx]CEBIC!R71C9</stp>
        <tr r="I71" s="1"/>
      </tp>
      <tp t="s">
        <v>#N/A Requesting Data...</v>
        <stp/>
        <stp>##V3_BDPV12</stp>
        <stp>XS1716631301 Corp</stp>
        <stp>CPN</stp>
        <stp>[Trades Summary 12-16 July.xlsx]CEBIC!R67C8</stp>
        <tr r="H67" s="1"/>
      </tp>
      <tp t="s">
        <v>#N/A Requesting Data...</v>
        <stp/>
        <stp>##V3_BDPV12</stp>
        <stp>XS1514052585 Corp</stp>
        <stp>CPN</stp>
        <stp>[Trades Summary 12-16 July.xlsx]CEBIC!R99C8</stp>
        <tr r="H99" s="1"/>
      </tp>
      <tp t="s">
        <v>#N/A Requesting Data...</v>
        <stp/>
        <stp>##V3_BDPV12</stp>
        <stp>XS2049804896 Corp</stp>
        <stp>NAME_CHINESE_SIMPLIFIED</stp>
        <stp>[Trades Summary 12-16 July.xlsx]CEBIC!R154C7</stp>
        <tr r="G154" s="1"/>
      </tp>
      <tp t="s">
        <v>#N/A Requesting Data...</v>
        <stp/>
        <stp>##V3_BDPV12</stp>
        <stp>XS1574821143 Corp</stp>
        <stp>NAME_CHINESE_SIMPLIFIED</stp>
        <stp>[Trades Summary 12-16 July.xlsx]CEBIC!R136C7</stp>
        <tr r="G136" s="1"/>
      </tp>
      <tp t="s">
        <v>#N/A Requesting Data...</v>
        <stp/>
        <stp>##V3_BDPV12</stp>
        <stp>XS2032636438 Corp</stp>
        <stp>NAME_CHINESE_SIMPLIFIED</stp>
        <stp>[Trades Summary 12-16 July.xlsx]CEBIC!R129C7</stp>
        <tr r="G129" s="1"/>
      </tp>
      <tp t="s">
        <v>#N/A Requesting Data...</v>
        <stp/>
        <stp>##V3_BDPV12</stp>
        <stp>XS2337489350 Corp</stp>
        <stp>NAME_CHINESE_SIMPLIFIED</stp>
        <stp>[Trades Summary 12-16 July.xlsx]CEBIC!R119C7</stp>
        <tr r="G119" s="1"/>
      </tp>
      <tp t="s">
        <v>#N/A Requesting Data...</v>
        <stp/>
        <stp>##V3_BDPV12</stp>
        <stp>USY77108AD33 Corp</stp>
        <stp>COUPON_FREQUENCY_DESCRIPTION</stp>
        <stp>[Trades Summary 12-16 July.xlsx]CEBIC!R16C9</stp>
        <tr r="I16" s="1"/>
      </tp>
      <tp t="s">
        <v>#N/A Requesting Data...</v>
        <stp/>
        <stp>##V3_BDPV12</stp>
        <stp>XS2203824789 Corp</stp>
        <stp>COUPON_FREQUENCY_DESCRIPTION</stp>
        <stp>[Trades Summary 12-16 July.xlsx]CEBIC!R82C9</stp>
        <tr r="I82" s="1"/>
      </tp>
      <tp t="s">
        <v>#N/A Requesting Data...</v>
        <stp/>
        <stp>##V3_BDPV12</stp>
        <stp>XS2348062899 Corp</stp>
        <stp>COUPON_FREQUENCY_DESCRIPTION</stp>
        <stp>[Trades Summary 12-16 July.xlsx]CEBIC!R57C9</stp>
        <tr r="I57" s="1"/>
      </tp>
      <tp t="s">
        <v>#N/A Requesting Data...</v>
        <stp/>
        <stp>##V3_BDPV12</stp>
        <stp>XS2090281580 Corp</stp>
        <stp>CPN</stp>
        <stp>[Trades Summary 12-16 July.xlsx]CEBIC!R69C8</stp>
        <tr r="H69" s="1"/>
      </tp>
      <tp t="s">
        <v>#N/A Requesting Data...</v>
        <stp/>
        <stp>##V3_BDPV12</stp>
        <stp>XS1713491840 Corp</stp>
        <stp>CPN</stp>
        <stp>[Trades Summary 12-16 July.xlsx]CEBIC!R10C8</stp>
        <tr r="H10" s="1"/>
      </tp>
      <tp t="s">
        <v>#N/A Requesting Data...</v>
        <stp/>
        <stp>##V3_BDPV12</stp>
        <stp>XS2287889963 Corp</stp>
        <stp>COUPON_FREQUENCY_DESCRIPTION</stp>
        <stp>[Trades Summary 12-16 July.xlsx]CEBIC!R32C9</stp>
        <tr r="I32" s="1"/>
      </tp>
      <tp t="s">
        <v>#N/A Requesting Data...</v>
        <stp/>
        <stp>##V3_BDPV12</stp>
        <stp>XS1618163452 Corp</stp>
        <stp>CPN</stp>
        <stp>[Trades Summary 12-16 July.xlsx]CEBIC!R64C8</stp>
        <tr r="H64" s="1"/>
      </tp>
      <tp t="s">
        <v>#N/A Requesting Data...</v>
        <stp/>
        <stp>##V3_BDPV12</stp>
        <stp>XS2333154867 Corp</stp>
        <stp>CPN</stp>
        <stp>[Trades Summary 12-16 July.xlsx]CEBIC!R84C8</stp>
        <tr r="H84" s="1"/>
      </tp>
      <tp t="s">
        <v>#N/A Requesting Data...</v>
        <stp/>
        <stp>##V3_BDPV12</stp>
        <stp>XS2247216174 Corp</stp>
        <stp>CPN</stp>
        <stp>[Trades Summary 12-16 July.xlsx]CEBIC!R46C8</stp>
        <tr r="H46" s="1"/>
      </tp>
      <tp t="s">
        <v>#N/A Requesting Data...</v>
        <stp/>
        <stp>##V3_BDPV12</stp>
        <stp>XS1514052585 Corp</stp>
        <stp>CPN</stp>
        <stp>[Trades Summary 12-16 July.xlsx]CEBIC!R98C8</stp>
        <tr r="H98" s="1"/>
      </tp>
      <tp t="s">
        <v>#N/A Requesting Data...</v>
        <stp/>
        <stp>##V3_BDPV12</stp>
        <stp>XS1574821143 Corp</stp>
        <stp>NAME_CHINESE_SIMPLIFIED</stp>
        <stp>[Trades Summary 12-16 July.xlsx]CEBIC!R137C7</stp>
        <tr r="G137" s="1"/>
      </tp>
      <tp t="s">
        <v>#N/A Requesting Data...</v>
        <stp/>
        <stp>##V3_BDPV12</stp>
        <stp>XS2032636438 Corp</stp>
        <stp>NAME_CHINESE_SIMPLIFIED</stp>
        <stp>[Trades Summary 12-16 July.xlsx]CEBIC!R128C7</stp>
        <tr r="G128" s="1"/>
      </tp>
      <tp t="s">
        <v>#N/A Requesting Data...</v>
        <stp/>
        <stp>##V3_BDPV12</stp>
        <stp>XS2032636784 Corp</stp>
        <stp>NAME_CHINESE_SIMPLIFIED</stp>
        <stp>[Trades Summary 12-16 July.xlsx]CEBIC!R134C7</stp>
        <tr r="G134" s="1"/>
      </tp>
      <tp t="s">
        <v>#N/A Requesting Data...</v>
        <stp/>
        <stp>##V3_BDPV12</stp>
        <stp>USG81877AA34 Corp</stp>
        <stp>COUPON_FREQUENCY_DESCRIPTION</stp>
        <stp>[Trades Summary 12-16 July.xlsx]CEBIC!R40C9</stp>
        <tr r="I40" s="1"/>
      </tp>
      <tp t="s">
        <v>#N/A Requesting Data...</v>
        <stp/>
        <stp>##V3_BDPV12</stp>
        <stp>USY77108AD33 Corp</stp>
        <stp>COUPON_FREQUENCY_DESCRIPTION</stp>
        <stp>[Trades Summary 12-16 July.xlsx]CEBIC!R17C9</stp>
        <tr r="I17" s="1"/>
      </tp>
      <tp t="s">
        <v>#N/A Requesting Data...</v>
        <stp/>
        <stp>##V3_BDPV12</stp>
        <stp>XS1905682883 Corp</stp>
        <stp>NAME_CHINESE_SIMPLIFIED</stp>
        <stp>[Trades Summary 12-16 July.xlsx]CEBIC!R2C7</stp>
        <tr r="G2" s="1"/>
      </tp>
      <tp t="s">
        <v>#N/A Requesting Data...</v>
        <stp/>
        <stp>##V3_BDPV12</stp>
        <stp>XS2348062899 Corp</stp>
        <stp>COUPON_FREQUENCY_DESCRIPTION</stp>
        <stp>[Trades Summary 12-16 July.xlsx]CEBIC!R58C9</stp>
        <tr r="I58" s="1"/>
      </tp>
      <tp t="s">
        <v>#N/A Requesting Data...</v>
        <stp/>
        <stp>##V3_BDPV12</stp>
        <stp>XS2333154867 Corp</stp>
        <stp>COUPON_FREQUENCY_DESCRIPTION</stp>
        <stp>[Trades Summary 12-16 July.xlsx]CEBIC!R85C9</stp>
        <tr r="I85" s="1"/>
      </tp>
      <tp t="s">
        <v>#N/A Requesting Data...</v>
        <stp/>
        <stp>##V3_BDPV12</stp>
        <stp>XS2287889963 Corp</stp>
        <stp>CPN</stp>
        <stp>[Trades Summary 12-16 July.xlsx]CEBIC!R32C8</stp>
        <tr r="H32" s="1"/>
      </tp>
      <tp t="s">
        <v>#N/A Requesting Data...</v>
        <stp/>
        <stp>##V3_BDPV12</stp>
        <stp>XS2358354012 Corp</stp>
        <stp>COUPON_FREQUENCY_DESCRIPTION</stp>
        <stp>[Trades Summary 12-16 July.xlsx]CEBIC!R70C9</stp>
        <tr r="I70" s="1"/>
      </tp>
      <tp t="s">
        <v>#N/A Requesting Data...</v>
        <stp/>
        <stp>##V3_BDPV12</stp>
        <stp>XS2229473678 Corp</stp>
        <stp>COUPON_FREQUENCY_DESCRIPTION</stp>
        <stp>[Trades Summary 12-16 July.xlsx]CEBIC!R89C9</stp>
        <tr r="I89" s="1"/>
      </tp>
      <tp t="s">
        <v>#N/A Requesting Data...</v>
        <stp/>
        <stp>##V3_BDPV12</stp>
        <stp>XS2276735326 Corp</stp>
        <stp>COUPON_FREQUENCY_DESCRIPTION</stp>
        <stp>[Trades Summary 12-16 July.xlsx]CEBIC!R43C9</stp>
        <tr r="I43" s="1"/>
      </tp>
      <tp t="s">
        <v>#N/A Requesting Data...</v>
        <stp/>
        <stp>##V3_BDPV12</stp>
        <stp>XS2342970402 Corp</stp>
        <stp>CPN</stp>
        <stp>[Trades Summary 12-16 July.xlsx]CEBIC!R65C8</stp>
        <tr r="H65" s="1"/>
      </tp>
      <tp t="s">
        <v>#N/A Requesting Data...</v>
        <stp/>
        <stp>##V3_BDPV12</stp>
        <stp>XS2206849460 Corp</stp>
        <stp>CPN</stp>
        <stp>[Trades Summary 12-16 July.xlsx]CEBIC!R92C8</stp>
        <tr r="H92" s="1"/>
      </tp>
      <tp t="s">
        <v>#N/A Requesting Data...</v>
        <stp/>
        <stp>##V3_BDPV12</stp>
        <stp>XS2206849460 Corp</stp>
        <stp>COUPON_FREQUENCY_DESCRIPTION</stp>
        <stp>[Trades Summary 12-16 July.xlsx]CEBIC!R92C9</stp>
        <tr r="I92" s="1"/>
      </tp>
      <tp t="s">
        <v>#N/A Requesting Data...</v>
        <stp/>
        <stp>##V3_BDPV12</stp>
        <stp>XS1514052585 Corp</stp>
        <stp>CPN</stp>
        <stp>[Trades Summary 12-16 July.xlsx]CEBIC!R97C8</stp>
        <tr r="H97" s="1"/>
      </tp>
      <tp t="s">
        <v>#N/A Requesting Data...</v>
        <stp/>
        <stp>##V3_BDPV12</stp>
        <stp>XS1684793018 Corp</stp>
        <stp>COUPON_FREQUENCY_DESCRIPTION</stp>
        <stp>[Trades Summary 12-16 July.xlsx]CEBIC!R53C9</stp>
        <tr r="I53" s="1"/>
      </tp>
      <tp t="s">
        <v>#N/A Requesting Data...</v>
        <stp/>
        <stp>##V3_BDPV12</stp>
        <stp>XS1720885463 Corp</stp>
        <stp>NAME_CHINESE_SIMPLIFIED</stp>
        <stp>[Trades Summary 12-16 July.xlsx]CEBIC!R100C7</stp>
        <tr r="G100" s="1"/>
      </tp>
      <tp t="s">
        <v>#N/A Requesting Data...</v>
        <stp/>
        <stp>##V3_BDPV12</stp>
        <stp>XS1527305608 Corp</stp>
        <stp>NAME_CHINESE_SIMPLIFIED</stp>
        <stp>[Trades Summary 12-16 July.xlsx]CEBIC!R141C7</stp>
        <tr r="G141" s="1"/>
      </tp>
      <tp t="s">
        <v>#N/A Requesting Data...</v>
        <stp/>
        <stp>##V3_BDPV12</stp>
        <stp>XS1574821143 Corp</stp>
        <stp>NAME_CHINESE_SIMPLIFIED</stp>
        <stp>[Trades Summary 12-16 July.xlsx]CEBIC!R138C7</stp>
        <tr r="G138" s="1"/>
      </tp>
      <tp t="s">
        <v>#N/A Requesting Data...</v>
        <stp/>
        <stp>##V3_BDPV12</stp>
        <stp>XS2032636438 Corp</stp>
        <stp>NAME_CHINESE_SIMPLIFIED</stp>
        <stp>[Trades Summary 12-16 July.xlsx]CEBIC!R127C7</stp>
        <tr r="G127" s="1"/>
      </tp>
      <tp t="s">
        <v>#N/A Requesting Data...</v>
        <stp/>
        <stp>##V3_BDPV12</stp>
        <stp>XS2295983410 Corp</stp>
        <stp>NAME_CHINESE_SIMPLIFIED</stp>
        <stp>[Trades Summary 12-16 July.xlsx]CEBIC!R126C7</stp>
        <tr r="G126" s="1"/>
      </tp>
      <tp t="s">
        <v>#N/A Requesting Data...</v>
        <stp/>
        <stp>##V3_BDPV12</stp>
        <stp>XS1994697974 Corp</stp>
        <stp>NAME_CHINESE_SIMPLIFIED</stp>
        <stp>[Trades Summary 12-16 July.xlsx]CEBIC!R118C7</stp>
        <tr r="G118" s="1"/>
      </tp>
      <tp t="s">
        <v>#N/A Requesting Data...</v>
        <stp/>
        <stp>##V3_BDPV12</stp>
        <stp>US404280BN80 Corp</stp>
        <stp>COUPON_FREQUENCY_DESCRIPTION</stp>
        <stp>[Trades Summary 12-16 July.xlsx]CEBIC!R94C9</stp>
        <tr r="I94" s="1"/>
      </tp>
      <tp t="s">
        <v>#N/A Requesting Data...</v>
        <stp/>
        <stp>##V3_BDPV12</stp>
        <stp>USY77108AD33 Corp</stp>
        <stp>COUPON_FREQUENCY_DESCRIPTION</stp>
        <stp>[Trades Summary 12-16 July.xlsx]CEBIC!R18C9</stp>
        <tr r="I18" s="1"/>
      </tp>
      <tp t="s">
        <v>#N/A Requesting Data...</v>
        <stp/>
        <stp>##V3_BDPV12</stp>
        <stp>XS1905682883 Corp</stp>
        <stp>NAME_CHINESE_SIMPLIFIED</stp>
        <stp>[Trades Summary 12-16 July.xlsx]CEBIC!R3C7</stp>
        <tr r="G3" s="1"/>
      </tp>
      <tp t="s">
        <v>#N/A Requesting Data...</v>
        <stp/>
        <stp>##V3_BDPV12</stp>
        <stp>XS2040322898 Corp</stp>
        <stp>NAME_CHINESE_SIMPLIFIED</stp>
        <stp>[Trades Summary 12-16 July.xlsx]CEBIC!R6C7</stp>
        <tr r="G6" s="1"/>
      </tp>
      <tp t="s">
        <v>#N/A Requesting Data...</v>
        <stp/>
        <stp>##V3_BDPV12</stp>
        <stp>XS1627598094 Corp</stp>
        <stp>CPN</stp>
        <stp>[Trades Summary 12-16 July.xlsx]CEBIC!R72C8</stp>
        <tr r="H72" s="1"/>
      </tp>
      <tp t="s">
        <v>#N/A Requesting Data...</v>
        <stp/>
        <stp>##V3_BDPV12</stp>
        <stp>XS2348062899 Corp</stp>
        <stp>COUPON_FREQUENCY_DESCRIPTION</stp>
        <stp>[Trades Summary 12-16 July.xlsx]CEBIC!R59C9</stp>
        <tr r="I59" s="1"/>
      </tp>
      <tp t="s">
        <v>#N/A Requesting Data...</v>
        <stp/>
        <stp>##V3_BDPV12</stp>
        <stp>XS2333154867 Corp</stp>
        <stp>COUPON_FREQUENCY_DESCRIPTION</stp>
        <stp>[Trades Summary 12-16 July.xlsx]CEBIC!R84C9</stp>
        <tr r="I84" s="1"/>
      </tp>
      <tp t="s">
        <v>#N/A Requesting Data...</v>
        <stp/>
        <stp>##V3_BDPV12</stp>
        <stp>XS2287889963 Corp</stp>
        <stp>CPN</stp>
        <stp>[Trades Summary 12-16 July.xlsx]CEBIC!R33C8</stp>
        <tr r="H33" s="1"/>
      </tp>
      <tp t="s">
        <v>#N/A Requesting Data...</v>
        <stp/>
        <stp>##V3_BDPV12</stp>
        <stp>XS2202754938 Corp</stp>
        <stp>CPN</stp>
        <stp>[Trades Summary 12-16 July.xlsx]CEBIC!R29C8</stp>
        <tr r="H29" s="1"/>
      </tp>
      <tp t="s">
        <v>#N/A Requesting Data...</v>
        <stp/>
        <stp>##V3_BDPV12</stp>
        <stp>XS2229473678 Corp</stp>
        <stp>COUPON_FREQUENCY_DESCRIPTION</stp>
        <stp>[Trades Summary 12-16 July.xlsx]CEBIC!R88C9</stp>
        <tr r="I88" s="1"/>
      </tp>
      <tp t="s">
        <v>#N/A Requesting Data...</v>
        <stp/>
        <stp>##V3_BDPV12</stp>
        <stp>XS2276735326 Corp</stp>
        <stp>COUPON_FREQUENCY_DESCRIPTION</stp>
        <stp>[Trades Summary 12-16 July.xlsx]CEBIC!R42C9</stp>
        <tr r="I42" s="1"/>
      </tp>
      <tp t="s">
        <v>#N/A Requesting Data...</v>
        <stp/>
        <stp>##V3_BDPV12</stp>
        <stp>XS2247216174 Corp</stp>
        <stp>CPN</stp>
        <stp>[Trades Summary 12-16 July.xlsx]CEBIC!R48C8</stp>
        <tr r="H48" s="1"/>
      </tp>
      <tp t="s">
        <v>#N/A Requesting Data...</v>
        <stp/>
        <stp>##V3_BDPV12</stp>
        <stp>XS1716631301 Corp</stp>
        <stp>CPN</stp>
        <stp>[Trades Summary 12-16 July.xlsx]CEBIC!R68C8</stp>
        <tr r="H68" s="1"/>
      </tp>
      <tp t="s">
        <v>#N/A Requesting Data...</v>
        <stp/>
        <stp>##V3_BDPV12</stp>
        <stp>XS1514052585 Corp</stp>
        <stp>CPN</stp>
        <stp>[Trades Summary 12-16 July.xlsx]CEBIC!R96C8</stp>
        <tr r="H96" s="1"/>
      </tp>
      <tp t="s">
        <v>#N/A Requesting Data...</v>
        <stp/>
        <stp>##V3_BDPV12</stp>
        <stp>XS1684793018 Corp</stp>
        <stp>COUPON_FREQUENCY_DESCRIPTION</stp>
        <stp>[Trades Summary 12-16 July.xlsx]CEBIC!R52C9</stp>
        <tr r="I52" s="1"/>
      </tp>
      <tp t="s">
        <v>#N/A Requesting Data...</v>
        <stp/>
        <stp>##V3_BDPV12</stp>
        <stp>XS1720885463 Corp</stp>
        <stp>NAME_CHINESE_SIMPLIFIED</stp>
        <stp>[Trades Summary 12-16 July.xlsx]CEBIC!R101C7</stp>
        <tr r="G101" s="1"/>
      </tp>
      <tp t="s">
        <v>#N/A Requesting Data...</v>
        <stp/>
        <stp>##V3_BDPV12</stp>
        <stp>XS1527305608 Corp</stp>
        <stp>NAME_CHINESE_SIMPLIFIED</stp>
        <stp>[Trades Summary 12-16 July.xlsx]CEBIC!R140C7</stp>
        <tr r="G140" s="1"/>
      </tp>
      <tp t="s">
        <v>#N/A Requesting Data...</v>
        <stp/>
        <stp>##V3_BDPV12</stp>
        <stp>XS2357352702 Corp</stp>
        <stp>NAME_CHINESE_SIMPLIFIED</stp>
        <stp>[Trades Summary 12-16 July.xlsx]CEBIC!R149C7</stp>
        <tr r="G149" s="1"/>
      </tp>
      <tp t="s">
        <v>#N/A Requesting Data...</v>
        <stp/>
        <stp>##V3_BDPV12</stp>
        <stp>XS1574821143 Corp</stp>
        <stp>NAME_CHINESE_SIMPLIFIED</stp>
        <stp>[Trades Summary 12-16 July.xlsx]CEBIC!R139C7</stp>
        <tr r="G139" s="1"/>
      </tp>
      <tp t="s">
        <v>#N/A Requesting Data...</v>
        <stp/>
        <stp>##V3_BDPV12</stp>
        <stp>XS2040322898 Corp</stp>
        <stp>NAME_CHINESE_SIMPLIFIED</stp>
        <stp>[Trades Summary 12-16 July.xlsx]CEBIC!R5C7</stp>
        <tr r="G5" s="1"/>
      </tp>
      <tp t="s">
        <v>#N/A Requesting Data...</v>
        <stp/>
        <stp>##V3_BDPV12</stp>
        <stp>XS2202754938 Corp</stp>
        <stp>COUPON_FREQUENCY_DESCRIPTION</stp>
        <stp>[Trades Summary 12-16 July.xlsx]CEBIC!R29C9</stp>
        <tr r="I29" s="1"/>
      </tp>
      <tp t="s">
        <v>#N/A Requesting Data...</v>
        <stp/>
        <stp>##V3_BDPV12</stp>
        <stp>XS1627598094 Corp</stp>
        <stp>CPN</stp>
        <stp>[Trades Summary 12-16 July.xlsx]CEBIC!R71C8</stp>
        <tr r="H71" s="1"/>
      </tp>
      <tp t="s">
        <v>#N/A Requesting Data...</v>
        <stp/>
        <stp>##V3_BDPV12</stp>
        <stp>XS2333154867 Corp</stp>
        <stp>COUPON_FREQUENCY_DESCRIPTION</stp>
        <stp>[Trades Summary 12-16 July.xlsx]CEBIC!R87C9</stp>
        <tr r="I87" s="1"/>
      </tp>
      <tp t="s">
        <v>#N/A Requesting Data...</v>
        <stp/>
        <stp>##V3_BDPV12</stp>
        <stp>XS2348062899 Corp</stp>
        <stp>CPN</stp>
        <stp>[Trades Summary 12-16 July.xlsx]CEBIC!R57C8</stp>
        <tr r="H57" s="1"/>
      </tp>
      <tp t="s">
        <v>#N/A Requesting Data...</v>
        <stp/>
        <stp>##V3_BDPV12</stp>
        <stp>XS1618163452 Corp</stp>
        <stp>COUPON_FREQUENCY_DESCRIPTION</stp>
        <stp>[Trades Summary 12-16 July.xlsx]CEBIC!R64C9</stp>
        <tr r="I64" s="1"/>
      </tp>
      <tp t="s">
        <v>#N/A Requesting Data...</v>
        <stp/>
        <stp>##V3_BDPV12</stp>
        <stp>XS2276735326 Corp</stp>
        <stp>COUPON_FREQUENCY_DESCRIPTION</stp>
        <stp>[Trades Summary 12-16 July.xlsx]CEBIC!R41C9</stp>
        <tr r="I41" s="1"/>
      </tp>
      <tp t="s">
        <v>#N/A Requesting Data...</v>
        <stp/>
        <stp>##V3_BDPV12</stp>
        <stp>XS2348679387 Corp</stp>
        <stp>CPN</stp>
        <stp>[Trades Summary 12-16 July.xlsx]CEBIC!R90C8</stp>
        <tr r="H90" s="1"/>
      </tp>
      <tp t="s">
        <v>#N/A Requesting Data...</v>
        <stp/>
        <stp>##V3_BDPV12</stp>
        <stp>XS2090752705 Corp</stp>
        <stp>CPN</stp>
        <stp>[Trades Summary 12-16 July.xlsx]CEBIC!R19C8</stp>
        <tr r="H19" s="1"/>
      </tp>
      <tp t="s">
        <v>#N/A Requesting Data...</v>
        <stp/>
        <stp>##V3_BDPV12</stp>
        <stp>XS1514052585 Corp</stp>
        <stp>CPN</stp>
        <stp>[Trades Summary 12-16 July.xlsx]CEBIC!R95C8</stp>
        <tr r="H95" s="1"/>
      </tp>
      <tp t="s">
        <v>#N/A Requesting Data...</v>
        <stp/>
        <stp>##V3_BDPV12</stp>
        <stp>XS1684793018 Corp</stp>
        <stp>COUPON_FREQUENCY_DESCRIPTION</stp>
        <stp>[Trades Summary 12-16 July.xlsx]CEBIC!R51C9</stp>
        <tr r="I51" s="1"/>
      </tp>
      <tp t="s">
        <v>#N/A Requesting Data...</v>
        <stp/>
        <stp>##V3_BDPV12</stp>
        <stp>XS2333154867 Corp</stp>
        <stp>COUPON_FREQUENCY_DESCRIPTION</stp>
        <stp>[Trades Summary 12-16 July.xlsx]CEBIC!R86C9</stp>
        <tr r="I86" s="1"/>
      </tp>
      <tp t="s">
        <v>#N/A Requesting Data...</v>
        <stp/>
        <stp>##V3_BDPV12</stp>
        <stp>XS2342970402 Corp</stp>
        <stp>CPN</stp>
        <stp>[Trades Summary 12-16 July.xlsx]CEBIC!R66C8</stp>
        <tr r="H66" s="1"/>
      </tp>
      <tp t="s">
        <v>#N/A Requesting Data...</v>
        <stp/>
        <stp>##V3_BDPV12</stp>
        <stp>XS2206849460 Corp</stp>
        <stp>CPN</stp>
        <stp>[Trades Summary 12-16 July.xlsx]CEBIC!R91C8</stp>
        <tr r="H91" s="1"/>
      </tp>
      <tp t="s">
        <v>#N/A Requesting Data...</v>
        <stp/>
        <stp>##V3_BDPV12</stp>
        <stp>XS2206849460 Corp</stp>
        <stp>COUPON_FREQUENCY_DESCRIPTION</stp>
        <stp>[Trades Summary 12-16 July.xlsx]CEBIC!R91C9</stp>
        <tr r="I91" s="1"/>
      </tp>
      <tp t="s">
        <v>#N/A Requesting Data...</v>
        <stp/>
        <stp>##V3_BDPV12</stp>
        <stp>XS1527305608 Corp</stp>
        <stp>NAME_CHINESE_SIMPLIFIED</stp>
        <stp>[Trades Summary 12-16 July.xlsx]CEBIC!R142C7</stp>
        <tr r="G142" s="1"/>
      </tp>
      <tp t="s">
        <v>#N/A Requesting Data...</v>
        <stp/>
        <stp>##V3_BDPV12</stp>
        <stp>XS2337489350 Corp</stp>
        <stp>NAME_CHINESE_SIMPLIFIED</stp>
        <stp>[Trades Summary 12-16 July.xlsx]CEBIC!R124C7</stp>
        <tr r="G124" s="1"/>
      </tp>
      <tp t="s">
        <v>#N/A Requesting Data...</v>
        <stp/>
        <stp>##V3_BDPV12</stp>
        <stp>XS2295983410 Corp</stp>
        <stp>NAME_CHINESE_SIMPLIFIED</stp>
        <stp>[Trades Summary 12-16 July.xlsx]CEBIC!R125C7</stp>
        <tr r="G125" s="1"/>
      </tp>
      <tp t="s">
        <v>#N/A Requesting Data...</v>
        <stp/>
        <stp>##V3_BDPV12</stp>
        <stp>XS2016768439 Corp</stp>
        <stp>NAME_CHINESE_SIMPLIFIED</stp>
        <stp>[Trades Summary 12-16 July.xlsx]CEBIC!R110C7</stp>
        <tr r="G110" s="1"/>
      </tp>
      <tp t="s">
        <v>#N/A Requesting Data...</v>
        <stp/>
        <stp>##V3_BDPV12</stp>
        <stp>USG84228EP90 Corp</stp>
        <stp>COUPON_FREQUENCY_DESCRIPTION</stp>
        <stp>[Trades Summary 12-16 July.xlsx]CEBIC!R37C9</stp>
        <tr r="I37" s="1"/>
      </tp>
      <tp t="s">
        <v>#N/A Requesting Data...</v>
        <stp/>
        <stp>##V3_BDPV12</stp>
        <stp>US91282CCB54 Corp</stp>
        <stp>CPN</stp>
        <stp>[Trades Summary 12-16 July.xlsx]CEBIC!R23C8</stp>
        <tr r="H23" s="1"/>
      </tp>
      <tp t="s">
        <v>#N/A Requesting Data...</v>
        <stp/>
        <stp>##V3_BDPV12</stp>
        <stp>XS1587865830 Corp</stp>
        <stp>NAME_CHINESE_SIMPLIFIED</stp>
        <stp>[Trades Summary 12-16 July.xlsx]CEBIC!R4C7</stp>
        <tr r="G4" s="1"/>
      </tp>
      <tp t="s">
        <v>#N/A Requesting Data...</v>
        <stp/>
        <stp>##V3_BDPV12</stp>
        <stp>XS2342970402 Corp</stp>
        <stp>COUPON_FREQUENCY_DESCRIPTION</stp>
        <stp>[Trades Summary 12-16 July.xlsx]CEBIC!R66C9</stp>
        <tr r="I66" s="1"/>
      </tp>
      <tp t="s">
        <v>#N/A Requesting Data...</v>
        <stp/>
        <stp>##V3_BDPV12</stp>
        <stp>XS2203824789 Corp</stp>
        <stp>COUPON_FREQUENCY_DESCRIPTION</stp>
        <stp>[Trades Summary 12-16 July.xlsx]CEBIC!R79C9</stp>
        <tr r="I79" s="1"/>
      </tp>
      <tp t="s">
        <v>#N/A Requesting Data...</v>
        <stp/>
        <stp>##V3_BDPV12</stp>
        <stp>XS2287889963 Corp</stp>
        <stp>CPN</stp>
        <stp>[Trades Summary 12-16 July.xlsx]CEBIC!R36C8</stp>
        <tr r="H36" s="1"/>
      </tp>
      <tp t="s">
        <v>#N/A Requesting Data...</v>
        <stp/>
        <stp>##V3_BDPV12</stp>
        <stp>XS1618163452 Corp</stp>
        <stp>COUPON_FREQUENCY_DESCRIPTION</stp>
        <stp>[Trades Summary 12-16 July.xlsx]CEBIC!R62C9</stp>
        <tr r="I62" s="1"/>
      </tp>
      <tp t="s">
        <v>#N/A Requesting Data...</v>
        <stp/>
        <stp>##V3_BDPV12</stp>
        <stp>XS2247216174 Corp</stp>
        <stp>COUPON_FREQUENCY_DESCRIPTION</stp>
        <stp>[Trades Summary 12-16 July.xlsx]CEBIC!R47C9</stp>
        <tr r="I47" s="1"/>
      </tp>
      <tp t="s">
        <v>#N/A Requesting Data...</v>
        <stp/>
        <stp>##V3_BDPV12</stp>
        <stp>XS1514052585 Corp</stp>
        <stp>COUPON_FREQUENCY_DESCRIPTION</stp>
        <stp>[Trades Summary 12-16 July.xlsx]CEBIC!R95C9</stp>
        <tr r="I95" s="1"/>
      </tp>
      <tp t="s">
        <v>#N/A Requesting Data...</v>
        <stp/>
        <stp>##V3_BDPV12</stp>
        <stp>XS1810024338 Corp</stp>
        <stp>CPN</stp>
        <stp>[Trades Summary 12-16 July.xlsx]CEBIC!R28C8</stp>
        <tr r="H28" s="1"/>
      </tp>
      <tp t="s">
        <v>#N/A Requesting Data...</v>
        <stp/>
        <stp>##V3_BDPV12</stp>
        <stp>XS2090752705 Corp</stp>
        <stp>COUPON_FREQUENCY_DESCRIPTION</stp>
        <stp>[Trades Summary 12-16 July.xlsx]CEBIC!R20C9</stp>
        <tr r="I20" s="1"/>
      </tp>
      <tp t="s">
        <v>#N/A Requesting Data...</v>
        <stp/>
        <stp>##V3_BDPV12</stp>
        <stp>XS1720216388 Corp</stp>
        <stp>NAME_CHINESE_SIMPLIFIED</stp>
        <stp>[Trades Summary 12-16 July.xlsx]CEBIC!R116C7</stp>
        <tr r="G116" s="1"/>
      </tp>
      <tp t="s">
        <v>#N/A Requesting Data...</v>
        <stp/>
        <stp>##V3_BDPV12</stp>
        <stp>XS2337489350 Corp</stp>
        <stp>NAME_CHINESE_SIMPLIFIED</stp>
        <stp>[Trades Summary 12-16 July.xlsx]CEBIC!R123C7</stp>
        <tr r="G123" s="1"/>
      </tp>
      <tp t="s">
        <v>#N/A Requesting Data...</v>
        <stp/>
        <stp>##V3_BDPV12</stp>
        <stp>US91282CCB54 Corp</stp>
        <stp>CPN</stp>
        <stp>[Trades Summary 12-16 July.xlsx]CEBIC!R24C8</stp>
        <tr r="H24" s="1"/>
      </tp>
      <tp t="s">
        <v>#N/A Requesting Data...</v>
        <stp/>
        <stp>##V3_BDPV12</stp>
        <stp>XS2203824789 Corp</stp>
        <stp>CPN</stp>
        <stp>[Trades Summary 12-16 July.xlsx]CEBIC!R79C8</stp>
        <tr r="H79" s="1"/>
      </tp>
      <tp t="s">
        <v>#N/A Requesting Data...</v>
        <stp/>
        <stp>##V3_BDPV12</stp>
        <stp>XS1960476387 Corp</stp>
        <stp>CPN</stp>
        <stp>[Trades Summary 12-16 July.xlsx]CEBIC!R56C8</stp>
        <tr r="H56" s="1"/>
      </tp>
      <tp t="s">
        <v>#N/A Requesting Data...</v>
        <stp/>
        <stp>##V3_BDPV12</stp>
        <stp>XS2348062899 Corp</stp>
        <stp>CPN</stp>
        <stp>[Trades Summary 12-16 July.xlsx]CEBIC!R60C8</stp>
        <tr r="H60" s="1"/>
      </tp>
      <tp t="s">
        <v>#N/A Requesting Data...</v>
        <stp/>
        <stp>##V3_BDPV12</stp>
        <stp>XS1618163452 Corp</stp>
        <stp>COUPON_FREQUENCY_DESCRIPTION</stp>
        <stp>[Trades Summary 12-16 July.xlsx]CEBIC!R63C9</stp>
        <tr r="I63" s="1"/>
      </tp>
      <tp t="s">
        <v>#N/A Requesting Data...</v>
        <stp/>
        <stp>##V3_BDPV12</stp>
        <stp>XS2247216174 Corp</stp>
        <stp>COUPON_FREQUENCY_DESCRIPTION</stp>
        <stp>[Trades Summary 12-16 July.xlsx]CEBIC!R46C9</stp>
        <tr r="I46" s="1"/>
      </tp>
      <tp t="s">
        <v>#N/A Requesting Data...</v>
        <stp/>
        <stp>##V3_BDPV12</stp>
        <stp>XS1950819729 Corp</stp>
        <stp>COUPON_FREQUENCY_DESCRIPTION</stp>
        <stp>[Trades Summary 12-16 July.xlsx]CEBIC!R50C9</stp>
        <tr r="I50" s="1"/>
      </tp>
      <tp t="s">
        <v>#N/A Requesting Data...</v>
        <stp/>
        <stp>##V3_BDPV12</stp>
        <stp>XS2030334192 Corp</stp>
        <stp>CPN</stp>
        <stp>[Trades Summary 12-16 July.xlsx]CEBIC!R83C8</stp>
        <tr r="H83" s="1"/>
      </tp>
      <tp t="s">
        <v>#N/A Requesting Data...</v>
        <stp/>
        <stp>##V3_BDPV12</stp>
        <stp>XS1950819729 Corp</stp>
        <stp>CPN</stp>
        <stp>[Trades Summary 12-16 July.xlsx]CEBIC!R50C8</stp>
        <tr r="H50" s="1"/>
      </tp>
      <tp t="s">
        <v>#N/A Requesting Data...</v>
        <stp/>
        <stp>##V3_BDPV12</stp>
        <stp>XS2090281580 Corp</stp>
        <stp>COUPON_FREQUENCY_DESCRIPTION</stp>
        <stp>[Trades Summary 12-16 July.xlsx]CEBIC!R69C9</stp>
        <tr r="I69" s="1"/>
      </tp>
      <tp t="s">
        <v>#N/A Requesting Data...</v>
        <stp/>
        <stp>##V3_BDPV12</stp>
        <stp>XS2090752705 Corp</stp>
        <stp>COUPON_FREQUENCY_DESCRIPTION</stp>
        <stp>[Trades Summary 12-16 July.xlsx]CEBIC!R21C9</stp>
        <tr r="I21" s="1"/>
      </tp>
      <tp t="s">
        <v>#N/A Requesting Data...</v>
        <stp/>
        <stp>##V3_BDPV12</stp>
        <stp>XS2032636438 Corp</stp>
        <stp>NAME_CHINESE_SIMPLIFIED</stp>
        <stp>[Trades Summary 12-16 July.xlsx]CEBIC!R132C7</stp>
        <tr r="G132" s="1"/>
      </tp>
      <tp t="s">
        <v>#N/A Requesting Data...</v>
        <stp/>
        <stp>##V3_BDPV12</stp>
        <stp>XS1720216388 Corp</stp>
        <stp>NAME_CHINESE_SIMPLIFIED</stp>
        <stp>[Trades Summary 12-16 July.xlsx]CEBIC!R117C7</stp>
        <tr r="G117" s="1"/>
      </tp>
      <tp t="s">
        <v>#N/A Requesting Data...</v>
        <stp/>
        <stp>##V3_BDPV12</stp>
        <stp>XS1627599654 Corp</stp>
        <stp>NAME_CHINESE_SIMPLIFIED</stp>
        <stp>[Trades Summary 12-16 July.xlsx]CEBIC!R112C7</stp>
        <tr r="G112" s="1"/>
      </tp>
      <tp t="s">
        <v>#N/A Requesting Data...</v>
        <stp/>
        <stp>##V3_BDPV12</stp>
        <stp>XS2337489350 Corp</stp>
        <stp>NAME_CHINESE_SIMPLIFIED</stp>
        <stp>[Trades Summary 12-16 July.xlsx]CEBIC!R122C7</stp>
        <tr r="G122" s="1"/>
      </tp>
      <tp t="s">
        <v>#N/A Requesting Data...</v>
        <stp/>
        <stp>##V3_BDPV12</stp>
        <stp>US91282CCB54 Corp</stp>
        <stp>CPN</stp>
        <stp>[Trades Summary 12-16 July.xlsx]CEBIC!R25C8</stp>
        <tr r="H25" s="1"/>
      </tp>
      <tp t="s">
        <v>#N/A Requesting Data...</v>
        <stp/>
        <stp>##V3_BDPV12</stp>
        <stp>XS2211674143 Corp</stp>
        <stp>NAME_CHINESE_SIMPLIFIED</stp>
        <stp>[Trades Summary 12-16 July.xlsx]CEBIC!R9C7</stp>
        <tr r="G9" s="1"/>
      </tp>
      <tp t="s">
        <v>#N/A Requesting Data...</v>
        <stp/>
        <stp>##V3_BDPV12</stp>
        <stp>XS1960476387 Corp</stp>
        <stp>CPN</stp>
        <stp>[Trades Summary 12-16 July.xlsx]CEBIC!R55C8</stp>
        <tr r="H55" s="1"/>
      </tp>
      <tp t="s">
        <v>#N/A Requesting Data...</v>
        <stp/>
        <stp>##V3_BDPV12</stp>
        <stp>XS2287889963 Corp</stp>
        <stp>CPN</stp>
        <stp>[Trades Summary 12-16 July.xlsx]CEBIC!R34C8</stp>
        <tr r="H34" s="1"/>
      </tp>
      <tp t="s">
        <v>#N/A Requesting Data...</v>
        <stp/>
        <stp>##V3_BDPV12</stp>
        <stp>XS2030334192 Corp</stp>
        <stp>COUPON_FREQUENCY_DESCRIPTION</stp>
        <stp>[Trades Summary 12-16 July.xlsx]CEBIC!R83C9</stp>
        <tr r="I83" s="1"/>
      </tp>
      <tp t="s">
        <v>#N/A Requesting Data...</v>
        <stp/>
        <stp>##V3_BDPV12</stp>
        <stp>XS1716631301 Corp</stp>
        <stp>COUPON_FREQUENCY_DESCRIPTION</stp>
        <stp>[Trades Summary 12-16 July.xlsx]CEBIC!R67C9</stp>
        <tr r="I67" s="1"/>
      </tp>
      <tp t="s">
        <v>#N/A Requesting Data...</v>
        <stp/>
        <stp>##V3_BDPV12</stp>
        <stp>XS2229473678 Corp</stp>
        <stp>CPN</stp>
        <stp>[Trades Summary 12-16 July.xlsx]CEBIC!R89C8</stp>
        <tr r="H89" s="1"/>
      </tp>
      <tp t="s">
        <v>#N/A Requesting Data...</v>
        <stp/>
        <stp>##V3_BDPV12</stp>
        <stp>XS1514052585 Corp</stp>
        <stp>COUPON_FREQUENCY_DESCRIPTION</stp>
        <stp>[Trades Summary 12-16 July.xlsx]CEBIC!R97C9</stp>
        <tr r="I97" s="1"/>
      </tp>
      <tp t="s">
        <v>#N/A Requesting Data...</v>
        <stp/>
        <stp>##V3_BDPV12</stp>
        <stp>XS2090752705 Corp</stp>
        <stp>COUPON_FREQUENCY_DESCRIPTION</stp>
        <stp>[Trades Summary 12-16 July.xlsx]CEBIC!R22C9</stp>
        <tr r="I22" s="1"/>
      </tp>
      <tp t="s">
        <v>#N/A Requesting Data...</v>
        <stp/>
        <stp>##V3_BDPV12</stp>
        <stp>XS2032636438 Corp</stp>
        <stp>NAME_CHINESE_SIMPLIFIED</stp>
        <stp>[Trades Summary 12-16 July.xlsx]CEBIC!R131C7</stp>
        <tr r="G131" s="1"/>
      </tp>
      <tp t="s">
        <v>#N/A Requesting Data...</v>
        <stp/>
        <stp>##V3_BDPV12</stp>
        <stp>XS1627599654 Corp</stp>
        <stp>NAME_CHINESE_SIMPLIFIED</stp>
        <stp>[Trades Summary 12-16 July.xlsx]CEBIC!R111C7</stp>
        <tr r="G111" s="1"/>
      </tp>
      <tp t="s">
        <v>#N/A Requesting Data...</v>
        <stp/>
        <stp>##V3_BDPV12</stp>
        <stp>XS2337489350 Corp</stp>
        <stp>NAME_CHINESE_SIMPLIFIED</stp>
        <stp>[Trades Summary 12-16 July.xlsx]CEBIC!R121C7</stp>
        <tr r="G121" s="1"/>
      </tp>
      <tp t="s">
        <v>#N/A Requesting Data...</v>
        <stp/>
        <stp>##V3_BDPV12</stp>
        <stp>USG81877AA34 Corp</stp>
        <stp>COUPON_FREQUENCY_DESCRIPTION</stp>
        <stp>[Trades Summary 12-16 July.xlsx]CEBIC!R39C9</stp>
        <tr r="I39" s="1"/>
      </tp>
      <tp t="s">
        <v>#N/A Requesting Data...</v>
        <stp/>
        <stp>##V3_BDPV12</stp>
        <stp>US91282CCB54 Corp</stp>
        <stp>CPN</stp>
        <stp>[Trades Summary 12-16 July.xlsx]CEBIC!R26C8</stp>
        <tr r="H26" s="1"/>
      </tp>
      <tp t="s">
        <v>#N/A Requesting Data...</v>
        <stp/>
        <stp>##V3_BDPV12</stp>
        <stp>XS2361280162 Corp</stp>
        <stp>NAME_CHINESE_SIMPLIFIED</stp>
        <stp>[Trades Summary 12-16 July.xlsx]CEBIC!R8C7</stp>
        <tr r="G8" s="1"/>
      </tp>
      <tp t="s">
        <v>#N/A Requesting Data...</v>
        <stp/>
        <stp>##V3_BDPV12</stp>
        <stp>XS2342970402 Corp</stp>
        <stp>COUPON_FREQUENCY_DESCRIPTION</stp>
        <stp>[Trades Summary 12-16 July.xlsx]CEBIC!R65C9</stp>
        <tr r="I65" s="1"/>
      </tp>
      <tp t="s">
        <v>#N/A Requesting Data...</v>
        <stp/>
        <stp>##V3_BDPV12</stp>
        <stp>XS2287889963 Corp</stp>
        <stp>CPN</stp>
        <stp>[Trades Summary 12-16 July.xlsx]CEBIC!R35C8</stp>
        <tr r="H35" s="1"/>
      </tp>
      <tp t="s">
        <v>#N/A Requesting Data...</v>
        <stp/>
        <stp>##V3_BDPV12</stp>
        <stp>XS1618163452 Corp</stp>
        <stp>COUPON_FREQUENCY_DESCRIPTION</stp>
        <stp>[Trades Summary 12-16 July.xlsx]CEBIC!R61C9</stp>
        <tr r="I61" s="1"/>
      </tp>
      <tp t="s">
        <v>#N/A Requesting Data...</v>
        <stp/>
        <stp>##V3_BDPV12</stp>
        <stp>XS2229473678 Corp</stp>
        <stp>CPN</stp>
        <stp>[Trades Summary 12-16 July.xlsx]CEBIC!R88C8</stp>
        <tr r="H88" s="1"/>
      </tp>
      <tp t="s">
        <v>#N/A Requesting Data...</v>
        <stp/>
        <stp>##V3_BDPV12</stp>
        <stp>XS1514052585 Corp</stp>
        <stp>COUPON_FREQUENCY_DESCRIPTION</stp>
        <stp>[Trades Summary 12-16 July.xlsx]CEBIC!R96C9</stp>
        <tr r="I96" s="1"/>
      </tp>
      <tp t="s">
        <v>#N/A Requesting Data...</v>
        <stp/>
        <stp>##V3_BDPV12</stp>
        <stp>XS2348679387 Corp</stp>
        <stp>COUPON_FREQUENCY_DESCRIPTION</stp>
        <stp>[Trades Summary 12-16 July.xlsx]CEBIC!R90C9</stp>
        <tr r="I90" s="1"/>
      </tp>
      <tp t="s">
        <v>#N/A Requesting Data...</v>
        <stp/>
        <stp>##V3_BDPV12</stp>
        <stp>XS1684793018 Corp</stp>
        <stp>COUPON_FREQUENCY_DESCRIPTION</stp>
        <stp>[Trades Summary 12-16 July.xlsx]CEBIC!R54C9</stp>
        <tr r="I54" s="1"/>
      </tp>
      <tp t="s">
        <v>#N/A Requesting Data...</v>
        <stp/>
        <stp>##V3_BDPV12</stp>
        <stp>XS2331713011 Corp</stp>
        <stp>NAME_CHINESE_SIMPLIFIED</stp>
        <stp>[Trades Summary 12-16 July.xlsx]CEBIC!R148C7</stp>
        <tr r="G148" s="1"/>
      </tp>
      <tp t="s">
        <v>#N/A Requesting Data...</v>
        <stp/>
        <stp>##V3_BDPV12</stp>
        <stp>XS2032636438 Corp</stp>
        <stp>NAME_CHINESE_SIMPLIFIED</stp>
        <stp>[Trades Summary 12-16 July.xlsx]CEBIC!R130C7</stp>
        <tr r="G130" s="1"/>
      </tp>
      <tp t="s">
        <v>#N/A Requesting Data...</v>
        <stp/>
        <stp>##V3_BDPV12</stp>
        <stp>XS1720216388 Corp</stp>
        <stp>NAME_CHINESE_SIMPLIFIED</stp>
        <stp>[Trades Summary 12-16 July.xlsx]CEBIC!R115C7</stp>
        <tr r="G115" s="1"/>
      </tp>
      <tp t="s">
        <v>#N/A Requesting Data...</v>
        <stp/>
        <stp>##V3_BDPV12</stp>
        <stp>XS2337489350 Corp</stp>
        <stp>NAME_CHINESE_SIMPLIFIED</stp>
        <stp>[Trades Summary 12-16 July.xlsx]CEBIC!R120C7</stp>
        <tr r="G120" s="1"/>
      </tp>
      <tp t="s">
        <v>#N/A Requesting Data...</v>
        <stp/>
        <stp>##V3_BDPV12</stp>
        <stp>USG81877AA34 Corp</stp>
        <stp>COUPON_FREQUENCY_DESCRIPTION</stp>
        <stp>[Trades Summary 12-16 July.xlsx]CEBIC!R38C9</stp>
        <tr r="I38" s="1"/>
      </tp>
      <tp t="s">
        <v>#N/A Requesting Data...</v>
        <stp/>
        <stp>##V3_BDPV12</stp>
        <stp>US404280BN80 Corp</stp>
        <stp>COUPON_FREQUENCY_DESCRIPTION</stp>
        <stp>[Trades Summary 12-16 July.xlsx]CEBIC!R93C9</stp>
        <tr r="I93" s="1"/>
      </tp>
      <tp t="s">
        <v>#N/A Requesting Data...</v>
        <stp/>
        <stp>##V3_BDPV12</stp>
        <stp>USG81877AA34 Corp</stp>
        <stp>MATURITY</stp>
        <stp>[Trades Summary 12-16 July.xlsx]CEBIC!R38C10</stp>
        <tr r="J38" s="1"/>
      </tp>
      <tp t="s">
        <v>#N/A Requesting Data...</v>
        <stp/>
        <stp>##V3_BDPV12</stp>
        <stp>USG81877AA34 Corp</stp>
        <stp>MATURITY</stp>
        <stp>[Trades Summary 12-16 July.xlsx]CEBIC!R39C10</stp>
        <tr r="J39" s="1"/>
      </tp>
      <tp t="s">
        <v>#N/A Requesting Data...</v>
        <stp/>
        <stp>##V3_BDPV12</stp>
        <stp>USG81877AA34 Corp</stp>
        <stp>MATURITY</stp>
        <stp>[Trades Summary 12-16 July.xlsx]CEBIC!R40C10</stp>
        <tr r="J40" s="1"/>
      </tp>
      <tp t="s">
        <v>#N/A Requesting Data...</v>
        <stp/>
        <stp>##V3_BDPV12</stp>
        <stp>XS1994697974 Corp</stp>
        <stp>MATURITY</stp>
        <stp>[Trades Summary 12-16 July.xlsx]CEBIC!R118C10</stp>
        <tr r="J118" s="1"/>
      </tp>
      <tp t="s">
        <v>#N/A Requesting Data...</v>
        <stp/>
        <stp>##V3_BDPV12</stp>
        <stp>XS2015214831 Corp</stp>
        <stp>MATURITY</stp>
        <stp>[Trades Summary 12-16 July.xlsx]CEBIC!R105C10</stp>
        <tr r="J105" s="1"/>
      </tp>
      <tp t="s">
        <v>#N/A Requesting Data...</v>
        <stp/>
        <stp>##V3_BDPV12</stp>
        <stp>XS2015214831 Corp</stp>
        <stp>MATURITY</stp>
        <stp>[Trades Summary 12-16 July.xlsx]CEBIC!R104C10</stp>
        <tr r="J104" s="1"/>
      </tp>
      <tp t="s">
        <v>#N/A Requesting Data...</v>
        <stp/>
        <stp>##V3_BDPV12</stp>
        <stp>USG84228EP90 Corp</stp>
        <stp>MATURITY</stp>
        <stp>[Trades Summary 12-16 July.xlsx]CEBIC!R37C10</stp>
        <tr r="J37" s="1"/>
      </tp>
      <tp t="s">
        <v>#N/A Requesting Data...</v>
        <stp/>
        <stp>##V3_BDPV12</stp>
        <stp>US91282CCB54 Corp</stp>
        <stp>MATURITY</stp>
        <stp>[Trades Summary 12-16 July.xlsx]CEBIC!R26C10</stp>
        <tr r="J26" s="1"/>
      </tp>
      <tp t="s">
        <v>#N/A Requesting Data...</v>
        <stp/>
        <stp>##V3_BDPV12</stp>
        <stp>US91282CCB54 Corp</stp>
        <stp>MATURITY</stp>
        <stp>[Trades Summary 12-16 July.xlsx]CEBIC!R25C10</stp>
        <tr r="J25" s="1"/>
      </tp>
      <tp t="s">
        <v>#N/A Requesting Data...</v>
        <stp/>
        <stp>##V3_BDPV12</stp>
        <stp>US91282CCB54 Corp</stp>
        <stp>MATURITY</stp>
        <stp>[Trades Summary 12-16 July.xlsx]CEBIC!R24C10</stp>
        <tr r="J24" s="1"/>
      </tp>
      <tp t="s">
        <v>#N/A Requesting Data...</v>
        <stp/>
        <stp>##V3_BDPV12</stp>
        <stp>US91282CCB54 Corp</stp>
        <stp>MATURITY</stp>
        <stp>[Trades Summary 12-16 July.xlsx]CEBIC!R23C10</stp>
        <tr r="J23" s="1"/>
      </tp>
      <tp t="s">
        <v>#N/A Requesting Data...</v>
        <stp/>
        <stp>##V3_BDPV12</stp>
        <stp>US91282CCJ80 Corp</stp>
        <stp>MATURITY</stp>
        <stp>[Trades Summary 12-16 July.xlsx]CEBIC!R27C10</stp>
        <tr r="J27" s="1"/>
      </tp>
      <tp t="s">
        <v>#N/A Requesting Data...</v>
        <stp/>
        <stp>##V3_BDPV12</stp>
        <stp>XS2361280162 Corp</stp>
        <stp>COUPON_FREQUENCY_DESCRIPTION</stp>
        <stp>[Trades Summary 12-16 July.xlsx]CEBIC!R7C9</stp>
        <tr r="I7" s="1"/>
      </tp>
      <tp t="s">
        <v>#N/A Requesting Data...</v>
        <stp/>
        <stp>##V3_BDPV12</stp>
        <stp>US404280BN80 Corp</stp>
        <stp>MATURITY</stp>
        <stp>[Trades Summary 12-16 July.xlsx]CEBIC!R93C10</stp>
        <tr r="J93" s="1"/>
      </tp>
      <tp t="s">
        <v>#N/A Requesting Data...</v>
        <stp/>
        <stp>##V3_BDPV12</stp>
        <stp>US404280BN80 Corp</stp>
        <stp>MATURITY</stp>
        <stp>[Trades Summary 12-16 July.xlsx]CEBIC!R94C10</stp>
        <tr r="J94" s="1"/>
      </tp>
      <tp t="s">
        <v>#N/A Requesting Data...</v>
        <stp/>
        <stp>##V3_BDPV12</stp>
        <stp>USY77108AD33 Corp</stp>
        <stp>MATURITY</stp>
        <stp>[Trades Summary 12-16 July.xlsx]CEBIC!R18C10</stp>
        <tr r="J18" s="1"/>
      </tp>
      <tp t="s">
        <v>#N/A Requesting Data...</v>
        <stp/>
        <stp>##V3_BDPV12</stp>
        <stp>USY77108AD33 Corp</stp>
        <stp>MATURITY</stp>
        <stp>[Trades Summary 12-16 July.xlsx]CEBIC!R15C10</stp>
        <tr r="J15" s="1"/>
      </tp>
      <tp t="s">
        <v>#N/A Requesting Data...</v>
        <stp/>
        <stp>##V3_BDPV12</stp>
        <stp>USY77108AD33 Corp</stp>
        <stp>MATURITY</stp>
        <stp>[Trades Summary 12-16 July.xlsx]CEBIC!R14C10</stp>
        <tr r="J14" s="1"/>
      </tp>
      <tp t="s">
        <v>#N/A Requesting Data...</v>
        <stp/>
        <stp>##V3_BDPV12</stp>
        <stp>USY77108AD33 Corp</stp>
        <stp>MATURITY</stp>
        <stp>[Trades Summary 12-16 July.xlsx]CEBIC!R17C10</stp>
        <tr r="J17" s="1"/>
      </tp>
      <tp t="s">
        <v>#N/A Requesting Data...</v>
        <stp/>
        <stp>##V3_BDPV12</stp>
        <stp>USY77108AD33 Corp</stp>
        <stp>MATURITY</stp>
        <stp>[Trades Summary 12-16 July.xlsx]CEBIC!R16C10</stp>
        <tr r="J16" s="1"/>
      </tp>
      <tp t="s">
        <v>#N/A Requesting Data...</v>
        <stp/>
        <stp>##V3_BDPV12</stp>
        <stp>XS2280431763 Corp</stp>
        <stp>MATURITY</stp>
        <stp>[Trades Summary 12-16 July.xlsx]CEBIC!R135C10</stp>
        <tr r="J135" s="1"/>
      </tp>
      <tp t="s">
        <v>#N/A Requesting Data...</v>
        <stp/>
        <stp>##V3_BDPV12</stp>
        <stp>XS2050613632 Corp</stp>
        <stp>MATURITY</stp>
        <stp>[Trades Summary 12-16 July.xlsx]CEBIC!R106C10</stp>
        <tr r="J106" s="1"/>
      </tp>
      <tp t="s">
        <v>#N/A Requesting Data...</v>
        <stp/>
        <stp>##V3_BDPV12</stp>
        <stp>XS2050613632 Corp</stp>
        <stp>MATURITY</stp>
        <stp>[Trades Summary 12-16 July.xlsx]CEBIC!R107C10</stp>
        <tr r="J107" s="1"/>
      </tp>
      <tp t="s">
        <v>#N/A Requesting Data...</v>
        <stp/>
        <stp>##V3_BDPV12</stp>
        <stp>XS2032636438 Corp</stp>
        <stp>MATURITY</stp>
        <stp>[Trades Summary 12-16 July.xlsx]CEBIC!R129C10</stp>
        <tr r="J129" s="1"/>
      </tp>
      <tp t="s">
        <v>#N/A Requesting Data...</v>
        <stp/>
        <stp>##V3_BDPV12</stp>
        <stp>XS2032636438 Corp</stp>
        <stp>MATURITY</stp>
        <stp>[Trades Summary 12-16 July.xlsx]CEBIC!R128C10</stp>
        <tr r="J128" s="1"/>
      </tp>
      <tp t="s">
        <v>#N/A Requesting Data...</v>
        <stp/>
        <stp>##V3_BDPV12</stp>
        <stp>XS2032636438 Corp</stp>
        <stp>MATURITY</stp>
        <stp>[Trades Summary 12-16 July.xlsx]CEBIC!R127C10</stp>
        <tr r="J127" s="1"/>
      </tp>
      <tp t="s">
        <v>#N/A Requesting Data...</v>
        <stp/>
        <stp>##V3_BDPV12</stp>
        <stp>XS2032636438 Corp</stp>
        <stp>MATURITY</stp>
        <stp>[Trades Summary 12-16 July.xlsx]CEBIC!R131C10</stp>
        <tr r="J131" s="1"/>
      </tp>
      <tp t="s">
        <v>#N/A Requesting Data...</v>
        <stp/>
        <stp>##V3_BDPV12</stp>
        <stp>XS2032636438 Corp</stp>
        <stp>MATURITY</stp>
        <stp>[Trades Summary 12-16 July.xlsx]CEBIC!R130C10</stp>
        <tr r="J130" s="1"/>
      </tp>
      <tp t="s">
        <v>#N/A Requesting Data...</v>
        <stp/>
        <stp>##V3_BDPV12</stp>
        <stp>XS2032636438 Corp</stp>
        <stp>MATURITY</stp>
        <stp>[Trades Summary 12-16 July.xlsx]CEBIC!R132C10</stp>
        <tr r="J132" s="1"/>
      </tp>
      <tp t="s">
        <v>#N/A Requesting Data...</v>
        <stp/>
        <stp>##V3_BDPV12</stp>
        <stp>XS2264055182 Corp</stp>
        <stp>MATURITY</stp>
        <stp>[Trades Summary 12-16 July.xlsx]CEBIC!R103C10</stp>
        <tr r="J103" s="1"/>
      </tp>
      <tp t="s">
        <v>#N/A Requesting Data...</v>
        <stp/>
        <stp>##V3_BDPV12</stp>
        <stp>XS2264055182 Corp</stp>
        <stp>MATURITY</stp>
        <stp>[Trades Summary 12-16 July.xlsx]CEBIC!R102C10</stp>
        <tr r="J102" s="1"/>
      </tp>
      <tp t="s">
        <v>#N/A Requesting Data...</v>
        <stp/>
        <stp>##V3_BDPV12</stp>
        <stp>XS1574821143 Corp</stp>
        <stp>MATURITY</stp>
        <stp>[Trades Summary 12-16 July.xlsx]CEBIC!R138C10</stp>
        <tr r="J138" s="1"/>
      </tp>
      <tp t="s">
        <v>#N/A Requesting Data...</v>
        <stp/>
        <stp>##V3_BDPV12</stp>
        <stp>XS1574821143 Corp</stp>
        <stp>MATURITY</stp>
        <stp>[Trades Summary 12-16 July.xlsx]CEBIC!R139C10</stp>
        <tr r="J139" s="1"/>
      </tp>
      <tp t="s">
        <v>#N/A Requesting Data...</v>
        <stp/>
        <stp>##V3_BDPV12</stp>
        <stp>XS1574821143 Corp</stp>
        <stp>MATURITY</stp>
        <stp>[Trades Summary 12-16 July.xlsx]CEBIC!R136C10</stp>
        <tr r="J136" s="1"/>
      </tp>
      <tp t="s">
        <v>#N/A Requesting Data...</v>
        <stp/>
        <stp>##V3_BDPV12</stp>
        <stp>XS1574821143 Corp</stp>
        <stp>MATURITY</stp>
        <stp>[Trades Summary 12-16 July.xlsx]CEBIC!R137C10</stp>
        <tr r="J137" s="1"/>
      </tp>
      <tp t="s">
        <v>#N/A Requesting Data...</v>
        <stp/>
        <stp>##V3_BDPV12</stp>
        <stp>XS2032636784 Corp</stp>
        <stp>MATURITY</stp>
        <stp>[Trades Summary 12-16 July.xlsx]CEBIC!R133C10</stp>
        <tr r="J133" s="1"/>
      </tp>
      <tp t="s">
        <v>#N/A Requesting Data...</v>
        <stp/>
        <stp>##V3_BDPV12</stp>
        <stp>XS2032636784 Corp</stp>
        <stp>MATURITY</stp>
        <stp>[Trades Summary 12-16 July.xlsx]CEBIC!R134C10</stp>
        <tr r="J134" s="1"/>
      </tp>
      <tp t="s">
        <v>#N/A Requesting Data...</v>
        <stp/>
        <stp>##V3_BDPV12</stp>
        <stp>XS1720885463 Corp</stp>
        <stp>MATURITY</stp>
        <stp>[Trades Summary 12-16 July.xlsx]CEBIC!R101C10</stp>
        <tr r="J101" s="1"/>
      </tp>
      <tp t="s">
        <v>#N/A Requesting Data...</v>
        <stp/>
        <stp>##V3_BDPV12</stp>
        <stp>XS1720885463 Corp</stp>
        <stp>MATURITY</stp>
        <stp>[Trades Summary 12-16 July.xlsx]CEBIC!R100C10</stp>
        <tr r="J100" s="1"/>
      </tp>
      <tp t="s">
        <v>#N/A Requesting Data...</v>
        <stp/>
        <stp>##V3_BDPV12</stp>
        <stp>XS2337489350 Corp</stp>
        <stp>MATURITY</stp>
        <stp>[Trades Summary 12-16 July.xlsx]CEBIC!R124C10</stp>
        <tr r="J124" s="1"/>
      </tp>
      <tp t="s">
        <v>#N/A Requesting Data...</v>
        <stp/>
        <stp>##V3_BDPV12</stp>
        <stp>XS2337489350 Corp</stp>
        <stp>MATURITY</stp>
        <stp>[Trades Summary 12-16 July.xlsx]CEBIC!R122C10</stp>
        <tr r="J122" s="1"/>
      </tp>
      <tp t="s">
        <v>#N/A Requesting Data...</v>
        <stp/>
        <stp>##V3_BDPV12</stp>
        <stp>XS2337489350 Corp</stp>
        <stp>MATURITY</stp>
        <stp>[Trades Summary 12-16 July.xlsx]CEBIC!R123C10</stp>
        <tr r="J123" s="1"/>
      </tp>
      <tp t="s">
        <v>#N/A Requesting Data...</v>
        <stp/>
        <stp>##V3_BDPV12</stp>
        <stp>XS2337489350 Corp</stp>
        <stp>MATURITY</stp>
        <stp>[Trades Summary 12-16 July.xlsx]CEBIC!R120C10</stp>
        <tr r="J120" s="1"/>
      </tp>
      <tp t="s">
        <v>#N/A Requesting Data...</v>
        <stp/>
        <stp>##V3_BDPV12</stp>
        <stp>XS2337489350 Corp</stp>
        <stp>MATURITY</stp>
        <stp>[Trades Summary 12-16 July.xlsx]CEBIC!R121C10</stp>
        <tr r="J121" s="1"/>
      </tp>
      <tp t="s">
        <v>#N/A Requesting Data...</v>
        <stp/>
        <stp>##V3_BDPV12</stp>
        <stp>XS2337489350 Corp</stp>
        <stp>MATURITY</stp>
        <stp>[Trades Summary 12-16 July.xlsx]CEBIC!R119C10</stp>
        <tr r="J119" s="1"/>
      </tp>
      <tp t="s">
        <v>#N/A Requesting Data...</v>
        <stp/>
        <stp>##V3_BDPV12</stp>
        <stp>XS2211674143 Corp</stp>
        <stp>COUPON_FREQUENCY_DESCRIPTION</stp>
        <stp>[Trades Summary 12-16 July.xlsx]CEBIC!R9C9</stp>
        <tr r="I9" s="1"/>
      </tp>
      <tp t="s">
        <v>#N/A Requesting Data...</v>
        <stp/>
        <stp>##V3_BDPV12</stp>
        <stp>XS1720216388 Corp</stp>
        <stp>MATURITY</stp>
        <stp>[Trades Summary 12-16 July.xlsx]CEBIC!R115C10</stp>
        <tr r="J115" s="1"/>
      </tp>
      <tp t="s">
        <v>#N/A Requesting Data...</v>
        <stp/>
        <stp>##V3_BDPV12</stp>
        <stp>XS1720216388 Corp</stp>
        <stp>MATURITY</stp>
        <stp>[Trades Summary 12-16 July.xlsx]CEBIC!R116C10</stp>
        <tr r="J116" s="1"/>
      </tp>
      <tp t="s">
        <v>#N/A Requesting Data...</v>
        <stp/>
        <stp>##V3_BDPV12</stp>
        <stp>XS1720216388 Corp</stp>
        <stp>MATURITY</stp>
        <stp>[Trades Summary 12-16 July.xlsx]CEBIC!R117C10</stp>
        <tr r="J117" s="1"/>
      </tp>
      <tp t="s">
        <v>#N/A Requesting Data...</v>
        <stp/>
        <stp>##V3_BDPV12</stp>
        <stp>XS2040322898 Corp</stp>
        <stp>COUPON_FREQUENCY_DESCRIPTION</stp>
        <stp>[Trades Summary 12-16 July.xlsx]CEBIC!R6C9</stp>
        <tr r="I6" s="1"/>
      </tp>
      <tp t="s">
        <v>#N/A Requesting Data...</v>
        <stp/>
        <stp>##V3_BDPV12</stp>
        <stp>XS2361280162 Corp</stp>
        <stp>COUPON_FREQUENCY_DESCRIPTION</stp>
        <stp>[Trades Summary 12-16 July.xlsx]CEBIC!R8C9</stp>
        <tr r="I8" s="1"/>
      </tp>
      <tp t="s">
        <v>#N/A Requesting Data...</v>
        <stp/>
        <stp>##V3_BDPV12</stp>
        <stp>XS1587865830 Corp</stp>
        <stp>COUPON_FREQUENCY_DESCRIPTION</stp>
        <stp>[Trades Summary 12-16 July.xlsx]CEBIC!R4C9</stp>
        <tr r="I4" s="1"/>
      </tp>
      <tp t="s">
        <v>#N/A Requesting Data...</v>
        <stp/>
        <stp>##V3_BDPV12</stp>
        <stp>XS2016768439 Corp</stp>
        <stp>MATURITY</stp>
        <stp>[Trades Summary 12-16 July.xlsx]CEBIC!R109C10</stp>
        <tr r="J109" s="1"/>
      </tp>
      <tp t="s">
        <v>#N/A Requesting Data...</v>
        <stp/>
        <stp>##V3_BDPV12</stp>
        <stp>XS2016768439 Corp</stp>
        <stp>MATURITY</stp>
        <stp>[Trades Summary 12-16 July.xlsx]CEBIC!R108C10</stp>
        <tr r="J108" s="1"/>
      </tp>
      <tp t="s">
        <v>#N/A Requesting Data...</v>
        <stp/>
        <stp>##V3_BDPV12</stp>
        <stp>XS2016768439 Corp</stp>
        <stp>MATURITY</stp>
        <stp>[Trades Summary 12-16 July.xlsx]CEBIC!R110C10</stp>
        <tr r="J110" s="1"/>
      </tp>
      <tp t="s">
        <v>#N/A Requesting Data...</v>
        <stp/>
        <stp>##V3_BDPV12</stp>
        <stp>XS2295983410 Corp</stp>
        <stp>MATURITY</stp>
        <stp>[Trades Summary 12-16 July.xlsx]CEBIC!R126C10</stp>
        <tr r="J126" s="1"/>
      </tp>
      <tp t="s">
        <v>#N/A Requesting Data...</v>
        <stp/>
        <stp>##V3_BDPV12</stp>
        <stp>XS2295983410 Corp</stp>
        <stp>MATURITY</stp>
        <stp>[Trades Summary 12-16 July.xlsx]CEBIC!R125C10</stp>
        <tr r="J125" s="1"/>
      </tp>
      <tp t="s">
        <v>#N/A Requesting Data...</v>
        <stp/>
        <stp>##V3_BDPV12</stp>
        <stp>XS2344842575 Corp</stp>
        <stp>MATURITY</stp>
        <stp>[Trades Summary 12-16 July.xlsx]CEBIC!R143C10</stp>
        <tr r="J143" s="1"/>
      </tp>
      <tp t="s">
        <v>#N/A Requesting Data...</v>
        <stp/>
        <stp>##V3_BDPV12</stp>
        <stp>XS2344842575 Corp</stp>
        <stp>MATURITY</stp>
        <stp>[Trades Summary 12-16 July.xlsx]CEBIC!R144C10</stp>
        <tr r="J144" s="1"/>
      </tp>
      <tp t="s">
        <v>#N/A Requesting Data...</v>
        <stp/>
        <stp>##V3_BDPV12</stp>
        <stp>XS2344842575 Corp</stp>
        <stp>MATURITY</stp>
        <stp>[Trades Summary 12-16 July.xlsx]CEBIC!R145C10</stp>
        <tr r="J145" s="1"/>
      </tp>
      <tp t="s">
        <v>#N/A Requesting Data...</v>
        <stp/>
        <stp>##V3_BDPV12</stp>
        <stp>XS1580431143 Corp</stp>
        <stp>MATURITY</stp>
        <stp>[Trades Summary 12-16 July.xlsx]CEBIC!R114C10</stp>
        <tr r="J114" s="1"/>
      </tp>
      <tp t="s">
        <v>#N/A Requesting Data...</v>
        <stp/>
        <stp>##V3_BDPV12</stp>
        <stp>XS1580431143 Corp</stp>
        <stp>MATURITY</stp>
        <stp>[Trades Summary 12-16 July.xlsx]CEBIC!R113C10</stp>
        <tr r="J113" s="1"/>
      </tp>
      <tp t="s">
        <v>#N/A Requesting Data...</v>
        <stp/>
        <stp>##V3_BDPV12</stp>
        <stp>XS1627599654 Corp</stp>
        <stp>MATURITY</stp>
        <stp>[Trades Summary 12-16 July.xlsx]CEBIC!R112C10</stp>
        <tr r="J112" s="1"/>
      </tp>
      <tp t="s">
        <v>#N/A Requesting Data...</v>
        <stp/>
        <stp>##V3_BDPV12</stp>
        <stp>XS1627599654 Corp</stp>
        <stp>MATURITY</stp>
        <stp>[Trades Summary 12-16 July.xlsx]CEBIC!R111C10</stp>
        <tr r="J111" s="1"/>
      </tp>
      <tp t="s">
        <v>#N/A Requesting Data...</v>
        <stp/>
        <stp>##V3_BDPV12</stp>
        <stp>XS2049804896 Corp</stp>
        <stp>MATURITY</stp>
        <stp>[Trades Summary 12-16 July.xlsx]CEBIC!R154C10</stp>
        <tr r="J154" s="1"/>
      </tp>
      <tp t="s">
        <v>#N/A Requesting Data...</v>
        <stp/>
        <stp>##V3_BDPV12</stp>
        <stp>XS2049804896 Corp</stp>
        <stp>MATURITY</stp>
        <stp>[Trades Summary 12-16 July.xlsx]CEBIC!R153C10</stp>
        <tr r="J153" s="1"/>
      </tp>
      <tp t="s">
        <v>#N/A Requesting Data...</v>
        <stp/>
        <stp>##V3_BDPV12</stp>
        <stp>XS1527305608 Corp</stp>
        <stp>MATURITY</stp>
        <stp>[Trades Summary 12-16 July.xlsx]CEBIC!R142C10</stp>
        <tr r="J142" s="1"/>
      </tp>
      <tp t="s">
        <v>#N/A Requesting Data...</v>
        <stp/>
        <stp>##V3_BDPV12</stp>
        <stp>XS1527305608 Corp</stp>
        <stp>MATURITY</stp>
        <stp>[Trades Summary 12-16 July.xlsx]CEBIC!R141C10</stp>
        <tr r="J141" s="1"/>
      </tp>
      <tp t="s">
        <v>#N/A Requesting Data...</v>
        <stp/>
        <stp>##V3_BDPV12</stp>
        <stp>XS1527305608 Corp</stp>
        <stp>MATURITY</stp>
        <stp>[Trades Summary 12-16 July.xlsx]CEBIC!R140C10</stp>
        <tr r="J140" s="1"/>
      </tp>
      <tp t="s">
        <v>#N/A Requesting Data...</v>
        <stp/>
        <stp>##V3_BDPV12</stp>
        <stp>XS2331713011 Corp</stp>
        <stp>MATURITY</stp>
        <stp>[Trades Summary 12-16 July.xlsx]CEBIC!R148C10</stp>
        <tr r="J148" s="1"/>
      </tp>
      <tp t="s">
        <v>#N/A Requesting Data...</v>
        <stp/>
        <stp>##V3_BDPV12</stp>
        <stp>XS2331713011 Corp</stp>
        <stp>MATURITY</stp>
        <stp>[Trades Summary 12-16 July.xlsx]CEBIC!R146C10</stp>
        <tr r="J146" s="1"/>
      </tp>
      <tp t="s">
        <v>#N/A Requesting Data...</v>
        <stp/>
        <stp>##V3_BDPV12</stp>
        <stp>XS2331713011 Corp</stp>
        <stp>MATURITY</stp>
        <stp>[Trades Summary 12-16 July.xlsx]CEBIC!R147C10</stp>
        <tr r="J147" s="1"/>
      </tp>
      <tp t="s">
        <v>#N/A Requesting Data...</v>
        <stp/>
        <stp>##V3_BDPV12</stp>
        <stp>XS1905682883 Corp</stp>
        <stp>COUPON_FREQUENCY_DESCRIPTION</stp>
        <stp>[Trades Summary 12-16 July.xlsx]CEBIC!R3C9</stp>
        <tr r="I3" s="1"/>
      </tp>
      <tp t="s">
        <v>#N/A Requesting Data...</v>
        <stp/>
        <stp>##V3_BDPV12</stp>
        <stp>XS2357352702 Corp</stp>
        <stp>MATURITY</stp>
        <stp>[Trades Summary 12-16 July.xlsx]CEBIC!R149C10</stp>
        <tr r="J149" s="1"/>
      </tp>
      <tp t="s">
        <v>#N/A Requesting Data...</v>
        <stp/>
        <stp>##V3_BDPV12</stp>
        <stp>XS2040322898 Corp</stp>
        <stp>COUPON_FREQUENCY_DESCRIPTION</stp>
        <stp>[Trades Summary 12-16 July.xlsx]CEBIC!R5C9</stp>
        <tr r="I5" s="1"/>
      </tp>
      <tp t="s">
        <v>#N/A Requesting Data...</v>
        <stp/>
        <stp>##V3_BDPV12</stp>
        <stp>XS1905682883 Corp</stp>
        <stp>COUPON_FREQUENCY_DESCRIPTION</stp>
        <stp>[Trades Summary 12-16 July.xlsx]CEBIC!R2C9</stp>
        <tr r="I2" s="1"/>
      </tp>
      <tp t="s">
        <v>#N/A Requesting Data...</v>
        <stp/>
        <stp>##V3_BDPV12</stp>
        <stp>XS2348679387 Corp</stp>
        <stp>MATURITY</stp>
        <stp>[Trades Summary 12-16 July.xlsx]CEBIC!R90C10</stp>
        <tr r="J90" s="1"/>
      </tp>
      <tp t="s">
        <v>#N/A Requesting Data...</v>
        <stp/>
        <stp>##V3_BDPV12</stp>
        <stp>XS1950819729 Corp</stp>
        <stp>MATURITY</stp>
        <stp>[Trades Summary 12-16 July.xlsx]CEBIC!R50C10</stp>
        <tr r="J50" s="1"/>
      </tp>
      <tp t="s">
        <v>#N/A Requesting Data...</v>
        <stp/>
        <stp>##V3_BDPV12</stp>
        <stp>XS1950819729 Corp</stp>
        <stp>MATURITY</stp>
        <stp>[Trades Summary 12-16 July.xlsx]CEBIC!R49C10</stp>
        <tr r="J49" s="1"/>
      </tp>
      <tp t="s">
        <v>#N/A Requesting Data...</v>
        <stp/>
        <stp>##V3_BDPV12</stp>
        <stp>USY77108AD33 Corp</stp>
        <stp>CPN</stp>
        <stp>[Trades Summary 12-16 July.xlsx]CEBIC!R18C8</stp>
        <tr r="H18" s="1"/>
      </tp>
      <tp t="s">
        <v>#N/A Requesting Data...</v>
        <stp/>
        <stp>##V3_BDPV12</stp>
        <stp>XS1684793018 Corp</stp>
        <stp>MATURITY</stp>
        <stp>[Trades Summary 12-16 July.xlsx]CEBIC!R54C10</stp>
        <tr r="J54" s="1"/>
      </tp>
      <tp t="s">
        <v>#N/A Requesting Data...</v>
        <stp/>
        <stp>##V3_BDPV12</stp>
        <stp>XS1684793018 Corp</stp>
        <stp>MATURITY</stp>
        <stp>[Trades Summary 12-16 July.xlsx]CEBIC!R52C10</stp>
        <tr r="J52" s="1"/>
      </tp>
      <tp t="s">
        <v>#N/A Requesting Data...</v>
        <stp/>
        <stp>##V3_BDPV12</stp>
        <stp>XS1684793018 Corp</stp>
        <stp>MATURITY</stp>
        <stp>[Trades Summary 12-16 July.xlsx]CEBIC!R53C10</stp>
        <tr r="J53" s="1"/>
      </tp>
      <tp t="s">
        <v>#N/A Requesting Data...</v>
        <stp/>
        <stp>##V3_BDPV12</stp>
        <stp>XS1684793018 Corp</stp>
        <stp>MATURITY</stp>
        <stp>[Trades Summary 12-16 July.xlsx]CEBIC!R51C10</stp>
        <tr r="J51" s="1"/>
      </tp>
      <tp t="s">
        <v>#N/A Requesting Data...</v>
        <stp/>
        <stp>##V3_BDPV12</stp>
        <stp>XS2090752705 Corp</stp>
        <stp>MATURITY</stp>
        <stp>[Trades Summary 12-16 July.xlsx]CEBIC!R19C10</stp>
        <tr r="J19" s="1"/>
      </tp>
      <tp t="s">
        <v>#N/A Requesting Data...</v>
        <stp/>
        <stp>##V3_BDPV12</stp>
        <stp>XS2090752705 Corp</stp>
        <stp>MATURITY</stp>
        <stp>[Trades Summary 12-16 July.xlsx]CEBIC!R21C10</stp>
        <tr r="J21" s="1"/>
      </tp>
      <tp t="s">
        <v>#N/A Requesting Data...</v>
        <stp/>
        <stp>##V3_BDPV12</stp>
        <stp>XS2090752705 Corp</stp>
        <stp>MATURITY</stp>
        <stp>[Trades Summary 12-16 July.xlsx]CEBIC!R20C10</stp>
        <tr r="J20" s="1"/>
      </tp>
      <tp t="s">
        <v>#N/A Requesting Data...</v>
        <stp/>
        <stp>##V3_BDPV12</stp>
        <stp>XS2090752705 Corp</stp>
        <stp>MATURITY</stp>
        <stp>[Trades Summary 12-16 July.xlsx]CEBIC!R22C10</stp>
        <tr r="J22" s="1"/>
      </tp>
      <tp t="s">
        <v>#N/A Requesting Data...</v>
        <stp/>
        <stp>##V3_BDPV12</stp>
        <stp>XS1627598094 Corp</stp>
        <stp>MATURITY</stp>
        <stp>[Trades Summary 12-16 July.xlsx]CEBIC!R72C10</stp>
        <tr r="J72" s="1"/>
      </tp>
      <tp t="s">
        <v>#N/A Requesting Data...</v>
        <stp/>
        <stp>##V3_BDPV12</stp>
        <stp>XS1627598094 Corp</stp>
        <stp>MATURITY</stp>
        <stp>[Trades Summary 12-16 July.xlsx]CEBIC!R71C10</stp>
        <tr r="J71" s="1"/>
      </tp>
      <tp t="s">
        <v>#N/A Requesting Data...</v>
        <stp/>
        <stp>##V3_BDPV12</stp>
        <stp>US66980Q2A49 Corp</stp>
        <stp>MATURITY</stp>
        <stp>[Trades Summary 12-16 July.xlsx]CEBIC!R152C10</stp>
        <tr r="J152" s="1"/>
      </tp>
      <tp t="s">
        <v>#N/A Requesting Data...</v>
        <stp/>
        <stp>##V3_BDPV12</stp>
        <stp>US66980Q2A49 Corp</stp>
        <stp>MATURITY</stp>
        <stp>[Trades Summary 12-16 July.xlsx]CEBIC!R151C10</stp>
        <tr r="J151" s="1"/>
      </tp>
      <tp t="s">
        <v>#N/A Requesting Data...</v>
        <stp/>
        <stp>##V3_BDPV12</stp>
        <stp>XS2206849460 Corp</stp>
        <stp>MATURITY</stp>
        <stp>[Trades Summary 12-16 July.xlsx]CEBIC!R92C10</stp>
        <tr r="J92" s="1"/>
      </tp>
      <tp t="s">
        <v>#N/A Requesting Data...</v>
        <stp/>
        <stp>##V3_BDPV12</stp>
        <stp>XS2206849460 Corp</stp>
        <stp>MATURITY</stp>
        <stp>[Trades Summary 12-16 July.xlsx]CEBIC!R91C10</stp>
        <tr r="J91" s="1"/>
      </tp>
      <tp t="s">
        <v>#N/A Requesting Data...</v>
        <stp/>
        <stp>##V3_BDPV12</stp>
        <stp>XS2090281580 Corp</stp>
        <stp>MATURITY</stp>
        <stp>[Trades Summary 12-16 July.xlsx]CEBIC!R69C10</stp>
        <tr r="J69" s="1"/>
      </tp>
      <tp t="s">
        <v>#N/A Requesting Data...</v>
        <stp/>
        <stp>##V3_BDPV12</stp>
        <stp>USY77108AD33 Corp</stp>
        <stp>CPN</stp>
        <stp>[Trades Summary 12-16 July.xlsx]CEBIC!R14C8</stp>
        <tr r="H14" s="1"/>
      </tp>
      <tp t="s">
        <v>#N/A Requesting Data...</v>
        <stp/>
        <stp>##V3_BDPV12</stp>
        <stp>US66980Q2A49 Corp</stp>
        <stp>NAME_CHINESE_SIMPLIFIED</stp>
        <stp>[Trades Summary 12-16 July.xlsx]CEBIC!R152C7</stp>
        <tr r="G152" s="1"/>
      </tp>
      <tp t="s">
        <v>#N/A Requesting Data...</v>
        <stp/>
        <stp>##V3_BDPV12</stp>
        <stp>XS2333154867 Corp</stp>
        <stp>MATURITY</stp>
        <stp>[Trades Summary 12-16 July.xlsx]CEBIC!R84C10</stp>
        <tr r="J84" s="1"/>
      </tp>
      <tp t="s">
        <v>#N/A Requesting Data...</v>
        <stp/>
        <stp>##V3_BDPV12</stp>
        <stp>XS2333154867 Corp</stp>
        <stp>MATURITY</stp>
        <stp>[Trades Summary 12-16 July.xlsx]CEBIC!R85C10</stp>
        <tr r="J85" s="1"/>
      </tp>
      <tp t="s">
        <v>#N/A Requesting Data...</v>
        <stp/>
        <stp>##V3_BDPV12</stp>
        <stp>XS2333154867 Corp</stp>
        <stp>MATURITY</stp>
        <stp>[Trades Summary 12-16 July.xlsx]CEBIC!R86C10</stp>
        <tr r="J86" s="1"/>
      </tp>
      <tp t="s">
        <v>#N/A Requesting Data...</v>
        <stp/>
        <stp>##V3_BDPV12</stp>
        <stp>XS2333154867 Corp</stp>
        <stp>MATURITY</stp>
        <stp>[Trades Summary 12-16 July.xlsx]CEBIC!R87C10</stp>
        <tr r="J87" s="1"/>
      </tp>
      <tp t="s">
        <v>#N/A Requesting Data...</v>
        <stp/>
        <stp>##V3_BDPV12</stp>
        <stp>XS2030334192 Corp</stp>
        <stp>MATURITY</stp>
        <stp>[Trades Summary 12-16 July.xlsx]CEBIC!R83C10</stp>
        <tr r="J83" s="1"/>
      </tp>
      <tp t="s">
        <v>#N/A Requesting Data...</v>
        <stp/>
        <stp>##V3_BDPV12</stp>
        <stp>USY77108AD33 Corp</stp>
        <stp>CPN</stp>
        <stp>[Trades Summary 12-16 July.xlsx]CEBIC!R15C8</stp>
        <tr r="H15" s="1"/>
      </tp>
      <tp t="s">
        <v>#N/A Requesting Data...</v>
        <stp/>
        <stp>##V3_BDPV12</stp>
        <stp>XS2348062899 Corp</stp>
        <stp>MATURITY</stp>
        <stp>[Trades Summary 12-16 July.xlsx]CEBIC!R60C10</stp>
        <tr r="J60" s="1"/>
      </tp>
      <tp t="s">
        <v>#N/A Requesting Data...</v>
        <stp/>
        <stp>##V3_BDPV12</stp>
        <stp>XS2348062899 Corp</stp>
        <stp>MATURITY</stp>
        <stp>[Trades Summary 12-16 July.xlsx]CEBIC!R59C10</stp>
        <tr r="J59" s="1"/>
      </tp>
      <tp t="s">
        <v>#N/A Requesting Data...</v>
        <stp/>
        <stp>##V3_BDPV12</stp>
        <stp>XS2348062899 Corp</stp>
        <stp>MATURITY</stp>
        <stp>[Trades Summary 12-16 July.xlsx]CEBIC!R58C10</stp>
        <tr r="J58" s="1"/>
      </tp>
      <tp t="s">
        <v>#N/A Requesting Data...</v>
        <stp/>
        <stp>##V3_BDPV12</stp>
        <stp>XS2348062899 Corp</stp>
        <stp>MATURITY</stp>
        <stp>[Trades Summary 12-16 July.xlsx]CEBIC!R57C10</stp>
        <tr r="J57" s="1"/>
      </tp>
      <tp t="s">
        <v>#N/A Requesting Data...</v>
        <stp/>
        <stp>##V3_BDPV12</stp>
        <stp>USY77108AD33 Corp</stp>
        <stp>CPN</stp>
        <stp>[Trades Summary 12-16 July.xlsx]CEBIC!R16C8</stp>
        <tr r="H16" s="1"/>
      </tp>
      <tp t="s">
        <v>#N/A Requesting Data...</v>
        <stp/>
        <stp>##V3_BDPV12</stp>
        <stp>XS1627597955 Corp</stp>
        <stp>MATURITY</stp>
        <stp>[Trades Summary 12-16 July.xlsx]CEBIC!R73C10</stp>
        <tr r="J73" s="1"/>
      </tp>
      <tp t="s">
        <v>#N/A Requesting Data...</v>
        <stp/>
        <stp>##V3_BDPV12</stp>
        <stp>XS1627597955 Corp</stp>
        <stp>MATURITY</stp>
        <stp>[Trades Summary 12-16 July.xlsx]CEBIC!R77C10</stp>
        <tr r="J77" s="1"/>
      </tp>
      <tp t="s">
        <v>#N/A Requesting Data...</v>
        <stp/>
        <stp>##V3_BDPV12</stp>
        <stp>XS1627597955 Corp</stp>
        <stp>MATURITY</stp>
        <stp>[Trades Summary 12-16 July.xlsx]CEBIC!R76C10</stp>
        <tr r="J76" s="1"/>
      </tp>
      <tp t="s">
        <v>#N/A Requesting Data...</v>
        <stp/>
        <stp>##V3_BDPV12</stp>
        <stp>XS1627597955 Corp</stp>
        <stp>MATURITY</stp>
        <stp>[Trades Summary 12-16 July.xlsx]CEBIC!R75C10</stp>
        <tr r="J75" s="1"/>
      </tp>
      <tp t="s">
        <v>#N/A Requesting Data...</v>
        <stp/>
        <stp>##V3_BDPV12</stp>
        <stp>XS1627597955 Corp</stp>
        <stp>MATURITY</stp>
        <stp>[Trades Summary 12-16 July.xlsx]CEBIC!R74C10</stp>
        <tr r="J74" s="1"/>
      </tp>
      <tp t="s">
        <v>#N/A Requesting Data...</v>
        <stp/>
        <stp>##V3_BDPV12</stp>
        <stp>XS1810024338 Corp</stp>
        <stp>MATURITY</stp>
        <stp>[Trades Summary 12-16 July.xlsx]CEBIC!R28C10</stp>
        <tr r="J28" s="1"/>
      </tp>
      <tp t="s">
        <v>#N/A Requesting Data...</v>
        <stp/>
        <stp>##V3_BDPV12</stp>
        <stp>USY77108AD33 Corp</stp>
        <stp>CPN</stp>
        <stp>[Trades Summary 12-16 July.xlsx]CEBIC!R17C8</stp>
        <tr r="H17" s="1"/>
      </tp>
      <tp t="s">
        <v>#N/A Requesting Data...</v>
        <stp/>
        <stp>##V3_BDPV12</stp>
        <stp>US66980Q2A49 Corp</stp>
        <stp>NAME_CHINESE_SIMPLIFIED</stp>
        <stp>[Trades Summary 12-16 July.xlsx]CEBIC!R151C7</stp>
        <tr r="G151" s="1"/>
      </tp>
      <tp t="s">
        <v>#N/A Requesting Data...</v>
        <stp/>
        <stp>##V3_BDPV12</stp>
        <stp>XS2202754938 Corp</stp>
        <stp>MATURITY</stp>
        <stp>[Trades Summary 12-16 July.xlsx]CEBIC!R29C10</stp>
        <tr r="J29" s="1"/>
      </tp>
      <tp t="s">
        <v>#N/A Requesting Data...</v>
        <stp/>
        <stp>##V3_BDPV12</stp>
        <stp>XS2202754938 Corp</stp>
        <stp>MATURITY</stp>
        <stp>[Trades Summary 12-16 July.xlsx]CEBIC!R30C10</stp>
        <tr r="J30" s="1"/>
      </tp>
      <tp t="s">
        <v>#N/A Requesting Data...</v>
        <stp/>
        <stp>##V3_BDPV12</stp>
        <stp>XS2203824789 Corp</stp>
        <stp>MATURITY</stp>
        <stp>[Trades Summary 12-16 July.xlsx]CEBIC!R80C10</stp>
        <tr r="J80" s="1"/>
      </tp>
      <tp t="s">
        <v>#N/A Requesting Data...</v>
        <stp/>
        <stp>##V3_BDPV12</stp>
        <stp>XS2203824789 Corp</stp>
        <stp>MATURITY</stp>
        <stp>[Trades Summary 12-16 July.xlsx]CEBIC!R81C10</stp>
        <tr r="J81" s="1"/>
      </tp>
      <tp t="s">
        <v>#N/A Requesting Data...</v>
        <stp/>
        <stp>##V3_BDPV12</stp>
        <stp>XS2203824789 Corp</stp>
        <stp>MATURITY</stp>
        <stp>[Trades Summary 12-16 July.xlsx]CEBIC!R82C10</stp>
        <tr r="J82" s="1"/>
      </tp>
      <tp t="s">
        <v>#N/A Requesting Data...</v>
        <stp/>
        <stp>##V3_BDPV12</stp>
        <stp>XS2203824789 Corp</stp>
        <stp>MATURITY</stp>
        <stp>[Trades Summary 12-16 July.xlsx]CEBIC!R79C10</stp>
        <tr r="J79" s="1"/>
      </tp>
      <tp t="s">
        <v>#N/A Requesting Data...</v>
        <stp/>
        <stp>##V3_BDPV12</stp>
        <stp>XS2342970402 Corp</stp>
        <stp>MATURITY</stp>
        <stp>[Trades Summary 12-16 July.xlsx]CEBIC!R66C10</stp>
        <tr r="J66" s="1"/>
      </tp>
      <tp t="s">
        <v>#N/A Requesting Data...</v>
        <stp/>
        <stp>##V3_BDPV12</stp>
        <stp>XS2342970402 Corp</stp>
        <stp>MATURITY</stp>
        <stp>[Trades Summary 12-16 July.xlsx]CEBIC!R65C10</stp>
        <tr r="J65" s="1"/>
      </tp>
      <tp t="s">
        <v>#N/A Requesting Data...</v>
        <stp/>
        <stp>##V3_BDPV12</stp>
        <stp>XS1514052585 Corp</stp>
        <stp>MATURITY</stp>
        <stp>[Trades Summary 12-16 July.xlsx]CEBIC!R95C10</stp>
        <tr r="J95" s="1"/>
      </tp>
      <tp t="s">
        <v>#N/A Requesting Data...</v>
        <stp/>
        <stp>##V3_BDPV12</stp>
        <stp>XS1514052585 Corp</stp>
        <stp>MATURITY</stp>
        <stp>[Trades Summary 12-16 July.xlsx]CEBIC!R96C10</stp>
        <tr r="J96" s="1"/>
      </tp>
      <tp t="s">
        <v>#N/A Requesting Data...</v>
        <stp/>
        <stp>##V3_BDPV12</stp>
        <stp>XS1514052585 Corp</stp>
        <stp>MATURITY</stp>
        <stp>[Trades Summary 12-16 July.xlsx]CEBIC!R97C10</stp>
        <tr r="J97" s="1"/>
      </tp>
      <tp t="s">
        <v>#N/A Requesting Data...</v>
        <stp/>
        <stp>##V3_BDPV12</stp>
        <stp>XS1514052585 Corp</stp>
        <stp>MATURITY</stp>
        <stp>[Trades Summary 12-16 July.xlsx]CEBIC!R98C10</stp>
        <tr r="J98" s="1"/>
      </tp>
      <tp t="s">
        <v>#N/A Requesting Data...</v>
        <stp/>
        <stp>##V3_BDPV12</stp>
        <stp>XS1514052585 Corp</stp>
        <stp>MATURITY</stp>
        <stp>[Trades Summary 12-16 July.xlsx]CEBIC!R99C10</stp>
        <tr r="J99" s="1"/>
      </tp>
      <tp t="s">
        <v>#N/A Requesting Data...</v>
        <stp/>
        <stp>##V3_BDPV12</stp>
        <stp>XS1618163452 Corp</stp>
        <stp>MATURITY</stp>
        <stp>[Trades Summary 12-16 July.xlsx]CEBIC!R63C10</stp>
        <tr r="J63" s="1"/>
      </tp>
      <tp t="s">
        <v>#N/A Requesting Data...</v>
        <stp/>
        <stp>##V3_BDPV12</stp>
        <stp>XS1618163452 Corp</stp>
        <stp>MATURITY</stp>
        <stp>[Trades Summary 12-16 July.xlsx]CEBIC!R62C10</stp>
        <tr r="J62" s="1"/>
      </tp>
      <tp t="s">
        <v>#N/A Requesting Data...</v>
        <stp/>
        <stp>##V3_BDPV12</stp>
        <stp>XS1618163452 Corp</stp>
        <stp>MATURITY</stp>
        <stp>[Trades Summary 12-16 July.xlsx]CEBIC!R61C10</stp>
        <tr r="J61" s="1"/>
      </tp>
      <tp t="s">
        <v>#N/A Requesting Data...</v>
        <stp/>
        <stp>##V3_BDPV12</stp>
        <stp>XS1618163452 Corp</stp>
        <stp>MATURITY</stp>
        <stp>[Trades Summary 12-16 July.xlsx]CEBIC!R64C10</stp>
        <tr r="J64" s="1"/>
      </tp>
      <tp t="s">
        <v>#N/A Requesting Data...</v>
        <stp/>
        <stp>##V3_BDPV12</stp>
        <stp>XS2276735326 Corp</stp>
        <stp>MATURITY</stp>
        <stp>[Trades Summary 12-16 July.xlsx]CEBIC!R42C10</stp>
        <tr r="J42" s="1"/>
      </tp>
      <tp t="s">
        <v>#N/A Requesting Data...</v>
        <stp/>
        <stp>##V3_BDPV12</stp>
        <stp>XS2276735326 Corp</stp>
        <stp>MATURITY</stp>
        <stp>[Trades Summary 12-16 July.xlsx]CEBIC!R43C10</stp>
        <tr r="J43" s="1"/>
      </tp>
      <tp t="s">
        <v>#N/A Requesting Data...</v>
        <stp/>
        <stp>##V3_BDPV12</stp>
        <stp>XS2276735326 Corp</stp>
        <stp>MATURITY</stp>
        <stp>[Trades Summary 12-16 July.xlsx]CEBIC!R41C10</stp>
        <tr r="J41" s="1"/>
      </tp>
      <tp t="s">
        <v>#N/A Requesting Data...</v>
        <stp/>
        <stp>##V3_BDPV12</stp>
        <stp>XS2247216174 Corp</stp>
        <stp>MATURITY</stp>
        <stp>[Trades Summary 12-16 July.xlsx]CEBIC!R46C10</stp>
        <tr r="J46" s="1"/>
      </tp>
      <tp t="s">
        <v>#N/A Requesting Data...</v>
        <stp/>
        <stp>##V3_BDPV12</stp>
        <stp>XS2247216174 Corp</stp>
        <stp>MATURITY</stp>
        <stp>[Trades Summary 12-16 July.xlsx]CEBIC!R47C10</stp>
        <tr r="J47" s="1"/>
      </tp>
      <tp t="s">
        <v>#N/A Requesting Data...</v>
        <stp/>
        <stp>##V3_BDPV12</stp>
        <stp>XS2247216174 Corp</stp>
        <stp>MATURITY</stp>
        <stp>[Trades Summary 12-16 July.xlsx]CEBIC!R48C10</stp>
        <tr r="J48" s="1"/>
      </tp>
      <tp t="s">
        <v>#N/A Requesting Data...</v>
        <stp/>
        <stp>##V3_BDPV12</stp>
        <stp>XS2229473678 Corp</stp>
        <stp>MATURITY</stp>
        <stp>[Trades Summary 12-16 July.xlsx]CEBIC!R88C10</stp>
        <tr r="J88" s="1"/>
      </tp>
      <tp t="s">
        <v>#N/A Requesting Data...</v>
        <stp/>
        <stp>##V3_BDPV12</stp>
        <stp>XS2229473678 Corp</stp>
        <stp>MATURITY</stp>
        <stp>[Trades Summary 12-16 July.xlsx]CEBIC!R89C10</stp>
        <tr r="J89" s="1"/>
      </tp>
      <tp t="s">
        <v>#N/A Requesting Data...</v>
        <stp/>
        <stp>##V3_BDPV12</stp>
        <stp>XS2287889963 Corp</stp>
        <stp>MATURITY</stp>
        <stp>[Trades Summary 12-16 July.xlsx]CEBIC!R32C10</stp>
        <tr r="J32" s="1"/>
      </tp>
      <tp t="s">
        <v>#N/A Requesting Data...</v>
        <stp/>
        <stp>##V3_BDPV12</stp>
        <stp>XS2287889963 Corp</stp>
        <stp>MATURITY</stp>
        <stp>[Trades Summary 12-16 July.xlsx]CEBIC!R33C10</stp>
        <tr r="J33" s="1"/>
      </tp>
      <tp t="s">
        <v>#N/A Requesting Data...</v>
        <stp/>
        <stp>##V3_BDPV12</stp>
        <stp>XS2287889963 Corp</stp>
        <stp>MATURITY</stp>
        <stp>[Trades Summary 12-16 July.xlsx]CEBIC!R34C10</stp>
        <tr r="J34" s="1"/>
      </tp>
      <tp t="s">
        <v>#N/A Requesting Data...</v>
        <stp/>
        <stp>##V3_BDPV12</stp>
        <stp>XS2287889963 Corp</stp>
        <stp>MATURITY</stp>
        <stp>[Trades Summary 12-16 July.xlsx]CEBIC!R35C10</stp>
        <tr r="J35" s="1"/>
      </tp>
      <tp t="s">
        <v>#N/A Requesting Data...</v>
        <stp/>
        <stp>##V3_BDPV12</stp>
        <stp>XS2287889963 Corp</stp>
        <stp>MATURITY</stp>
        <stp>[Trades Summary 12-16 July.xlsx]CEBIC!R36C10</stp>
        <tr r="J36" s="1"/>
      </tp>
      <tp t="s">
        <v>#N/A Requesting Data...</v>
        <stp/>
        <stp>##V3_BDPV12</stp>
        <stp>XS2358354012 Corp</stp>
        <stp>MATURITY</stp>
        <stp>[Trades Summary 12-16 July.xlsx]CEBIC!R70C10</stp>
        <tr r="J70" s="1"/>
      </tp>
      <tp t="s">
        <v>#N/A Requesting Data...</v>
        <stp/>
        <stp>##V3_BDPV12</stp>
        <stp>XS2050594071 Corp</stp>
        <stp>MATURITY</stp>
        <stp>[Trades Summary 12-16 July.xlsx]CEBIC!R45C10</stp>
        <tr r="J45" s="1"/>
      </tp>
      <tp t="s">
        <v>#N/A Requesting Data...</v>
        <stp/>
        <stp>##V3_BDPV12</stp>
        <stp>XS2050594071 Corp</stp>
        <stp>MATURITY</stp>
        <stp>[Trades Summary 12-16 July.xlsx]CEBIC!R44C10</stp>
        <tr r="J44" s="1"/>
      </tp>
      <tp t="s">
        <v>#N/A Requesting Data...</v>
        <stp/>
        <stp>##V3_BDPV12</stp>
        <stp>XS1713491840 Corp</stp>
        <stp>MATURITY</stp>
        <stp>[Trades Summary 12-16 July.xlsx]CEBIC!R13C10</stp>
        <tr r="J13" s="1"/>
      </tp>
      <tp t="s">
        <v>#N/A Requesting Data...</v>
        <stp/>
        <stp>##V3_BDPV12</stp>
        <stp>XS1713491840 Corp</stp>
        <stp>MATURITY</stp>
        <stp>[Trades Summary 12-16 July.xlsx]CEBIC!R12C10</stp>
        <tr r="J12" s="1"/>
      </tp>
      <tp t="s">
        <v>#N/A Requesting Data...</v>
        <stp/>
        <stp>##V3_BDPV12</stp>
        <stp>XS1713491840 Corp</stp>
        <stp>MATURITY</stp>
        <stp>[Trades Summary 12-16 July.xlsx]CEBIC!R11C10</stp>
        <tr r="J11" s="1"/>
      </tp>
      <tp t="s">
        <v>#N/A Requesting Data...</v>
        <stp/>
        <stp>##V3_BDPV12</stp>
        <stp>XS1713491840 Corp</stp>
        <stp>MATURITY</stp>
        <stp>[Trades Summary 12-16 July.xlsx]CEBIC!R10C10</stp>
        <tr r="J10" s="1"/>
      </tp>
      <tp t="s">
        <v>#N/A Requesting Data...</v>
        <stp/>
        <stp>##V3_BDPV12</stp>
        <stp>XS1716631301 Corp</stp>
        <stp>MATURITY</stp>
        <stp>[Trades Summary 12-16 July.xlsx]CEBIC!R67C10</stp>
        <tr r="J67" s="1"/>
      </tp>
      <tp t="s">
        <v>#N/A Requesting Data...</v>
        <stp/>
        <stp>##V3_BDPV12</stp>
        <stp>XS1716631301 Corp</stp>
        <stp>MATURITY</stp>
        <stp>[Trades Summary 12-16 July.xlsx]CEBIC!R68C10</stp>
        <tr r="J68" s="1"/>
      </tp>
      <tp t="s">
        <v>#N/A Requesting Data...</v>
        <stp/>
        <stp>##V3_BDPV12</stp>
        <stp>XS2078247983 Corp</stp>
        <stp>MATURITY</stp>
        <stp>[Trades Summary 12-16 July.xlsx]CEBIC!R78C10</stp>
        <tr r="J78" s="1"/>
      </tp>
      <tp t="s">
        <v>#N/A Requesting Data...</v>
        <stp/>
        <stp>##V3_BDPV12</stp>
        <stp>XS2366526619 Corp</stp>
        <stp>MATURITY</stp>
        <stp>[Trades Summary 12-16 July.xlsx]CEBIC!R31C10</stp>
        <tr r="J31" s="1"/>
      </tp>
      <tp t="s">
        <v>#N/A Requesting Data...</v>
        <stp/>
        <stp>##V3_BDPV12</stp>
        <stp>XS1960476387 Corp</stp>
        <stp>MATURITY</stp>
        <stp>[Trades Summary 12-16 July.xlsx]CEBIC!R55C10</stp>
        <tr r="J55" s="1"/>
      </tp>
      <tp t="s">
        <v>#N/A Requesting Data...</v>
        <stp/>
        <stp>##V3_BDPV12</stp>
        <stp>XS1960476387 Corp</stp>
        <stp>MATURITY</stp>
        <stp>[Trades Summary 12-16 July.xlsx]CEBIC!R56C10</stp>
        <tr r="J56" s="1"/>
      </tp>
      <tp t="s">
        <v>#N/A Requesting Data...</v>
        <stp/>
        <stp>##V3_BDPV12</stp>
        <stp>US09681MAS70 Corp</stp>
        <stp>NAME_CHINESE_SIMPLIFIED</stp>
        <stp>[Trades Summary 12-16 July.xlsx]CEBIC!R150C7</stp>
        <tr r="G150" s="1"/>
      </tp>
      <tp t="s">
        <v>#N/A Requesting Data...</v>
        <stp/>
        <stp>##V3_BDPV12</stp>
        <stp>US09681MAS70 Corp</stp>
        <stp>MATURITY</stp>
        <stp>[Trades Summary 12-16 July.xlsx]CEBIC!R150C10</stp>
        <tr r="J150" s="1"/>
      </tp>
      <tp t="s">
        <v>#N/A Requesting Data...</v>
        <stp/>
        <stp>##V3_BDPV12</stp>
        <stp>USG81877AA34 Corp</stp>
        <stp>CPN</stp>
        <stp>[Trades Summary 12-16 July.xlsx]CEBIC!R40C8</stp>
        <tr r="H40" s="1"/>
      </tp>
      <tp t="s">
        <v>#N/A Requesting Data...</v>
        <stp/>
        <stp>##V3_BDPV12</stp>
        <stp>US91282CCB54 Corp</stp>
        <stp>COUPON_FREQUENCY_DESCRIPTION</stp>
        <stp>[Trades Summary 12-16 July.xlsx]CEBIC!R23C9</stp>
        <tr r="I23" s="1"/>
      </tp>
      <tp t="s">
        <v>#N/A Requesting Data...</v>
        <stp/>
        <stp>##V3_BDPV12</stp>
        <stp>US91282CCJ80 Corp</stp>
        <stp>COUPON_FREQUENCY_DESCRIPTION</stp>
        <stp>[Trades Summary 12-16 July.xlsx]CEBIC!R27C9</stp>
        <tr r="I27" s="1"/>
      </tp>
      <tp t="s">
        <v>#N/A Requesting Data...</v>
        <stp/>
        <stp>##V3_BDPV12</stp>
        <stp>USG81877AA34 Corp</stp>
        <stp>CPN</stp>
        <stp>[Trades Summary 12-16 July.xlsx]CEBIC!R39C8</stp>
        <tr r="H39" s="1"/>
      </tp>
      <tp t="s">
        <v>#N/A Requesting Data...</v>
        <stp/>
        <stp>##V3_BDPV12</stp>
        <stp>US91282CCB54 Corp</stp>
        <stp>COUPON_FREQUENCY_DESCRIPTION</stp>
        <stp>[Trades Summary 12-16 July.xlsx]CEBIC!R26C9</stp>
        <tr r="I26" s="1"/>
      </tp>
      <tp t="s">
        <v>#N/A Requesting Data...</v>
        <stp/>
        <stp>##V3_BDPV12</stp>
        <stp>USG81877AA34 Corp</stp>
        <stp>CPN</stp>
        <stp>[Trades Summary 12-16 July.xlsx]CEBIC!R38C8</stp>
        <tr r="H38" s="1"/>
      </tp>
      <tp t="s">
        <v>#N/A Requesting Data...</v>
        <stp/>
        <stp>##V3_BDPV12</stp>
        <stp>USG84228EP90 Corp</stp>
        <stp>CPN</stp>
        <stp>[Trades Summary 12-16 July.xlsx]CEBIC!R37C8</stp>
        <tr r="H37" s="1"/>
      </tp>
      <tp t="s">
        <v>#N/A Requesting Data...</v>
        <stp/>
        <stp>##V3_BDPV12</stp>
        <stp>US91282CCB54 Corp</stp>
        <stp>COUPON_FREQUENCY_DESCRIPTION</stp>
        <stp>[Trades Summary 12-16 July.xlsx]CEBIC!R24C9</stp>
        <tr r="I24" s="1"/>
      </tp>
      <tp t="s">
        <v>#N/A Requesting Data...</v>
        <stp/>
        <stp>##V3_BDPV12</stp>
        <stp>US91282CCB54 Corp</stp>
        <stp>COUPON_FREQUENCY_DESCRIPTION</stp>
        <stp>[Trades Summary 12-16 July.xlsx]CEBIC!R25C9</stp>
        <tr r="I25" s="1"/>
      </tp>
      <tp t="s">
        <v>#N/A Requesting Data...</v>
        <stp/>
        <stp>##V3_BDPV12</stp>
        <stp>US66980Q2A49 Corp</stp>
        <stp>COUPON_FREQUENCY_DESCRIPTION</stp>
        <stp>[Trades Summary 12-16 July.xlsx]CEBIC!R151C9</stp>
        <tr r="I151" s="1"/>
      </tp>
      <tp t="s">
        <v>#N/A Requesting Data...</v>
        <stp/>
        <stp>##V3_BDPV12</stp>
        <stp>XS2331713011 Corp</stp>
        <stp>COUPON_FREQUENCY_DESCRIPTION</stp>
        <stp>[Trades Summary 12-16 July.xlsx]CEBIC!R147C9</stp>
        <tr r="I147" s="1"/>
      </tp>
      <tp t="s">
        <v>#N/A Requesting Data...</v>
        <stp/>
        <stp>##V3_BDPV12</stp>
        <stp>XS1527305608 Corp</stp>
        <stp>COUPON_FREQUENCY_DESCRIPTION</stp>
        <stp>[Trades Summary 12-16 July.xlsx]CEBIC!R140C9</stp>
        <tr r="I140" s="1"/>
      </tp>
      <tp t="s">
        <v>#N/A Requesting Data...</v>
        <stp/>
        <stp>##V3_BDPV12</stp>
        <stp>XS1720885463 Corp</stp>
        <stp>COUPON_FREQUENCY_DESCRIPTION</stp>
        <stp>[Trades Summary 12-16 July.xlsx]CEBIC!R100C9</stp>
        <tr r="I100" s="1"/>
      </tp>
      <tp t="s">
        <v>#N/A Requesting Data...</v>
        <stp/>
        <stp>##V3_BDPV12</stp>
        <stp>XS1627599654 Corp</stp>
        <stp>CPN</stp>
        <stp>[Trades Summary 12-16 July.xlsx]CEBIC!R112C8</stp>
        <tr r="H112" s="1"/>
      </tp>
      <tp t="s">
        <v>#N/A Requesting Data...</v>
        <stp/>
        <stp>##V3_BDPV12</stp>
        <stp>XS2337489350 Corp</stp>
        <stp>CPN</stp>
        <stp>[Trades Summary 12-16 July.xlsx]CEBIC!R122C8</stp>
        <tr r="H122" s="1"/>
      </tp>
      <tp t="s">
        <v>#N/A Requesting Data...</v>
        <stp/>
        <stp>##V3_BDPV12</stp>
        <stp>XS2032636438 Corp</stp>
        <stp>COUPON_FREQUENCY_DESCRIPTION</stp>
        <stp>[Trades Summary 12-16 July.xlsx]CEBIC!R132C9</stp>
        <tr r="I132" s="1"/>
      </tp>
      <tp t="s">
        <v>#N/A Requesting Data...</v>
        <stp/>
        <stp>##V3_BDPV12</stp>
        <stp>XS2032636438 Corp</stp>
        <stp>CPN</stp>
        <stp>[Trades Summary 12-16 July.xlsx]CEBIC!R132C8</stp>
        <tr r="H132" s="1"/>
      </tp>
      <tp t="s">
        <v>#N/A Requesting Data...</v>
        <stp/>
        <stp>##V3_BDPV12</stp>
        <stp>XS1720216388 Corp</stp>
        <stp>CPN</stp>
        <stp>[Trades Summary 12-16 July.xlsx]CEBIC!R117C8</stp>
        <tr r="H117" s="1"/>
      </tp>
      <tp t="s">
        <v>#N/A Requesting Data...</v>
        <stp/>
        <stp>##V3_BDPV12</stp>
        <stp>XS2331713011 Corp</stp>
        <stp>COUPON_FREQUENCY_DESCRIPTION</stp>
        <stp>[Trades Summary 12-16 July.xlsx]CEBIC!R146C9</stp>
        <tr r="I146" s="1"/>
      </tp>
      <tp t="s">
        <v>#N/A Requesting Data...</v>
        <stp/>
        <stp>##V3_BDPV12</stp>
        <stp>XS1527305608 Corp</stp>
        <stp>COUPON_FREQUENCY_DESCRIPTION</stp>
        <stp>[Trades Summary 12-16 July.xlsx]CEBIC!R141C9</stp>
        <tr r="I141" s="1"/>
      </tp>
      <tp t="s">
        <v>#N/A Requesting Data...</v>
        <stp/>
        <stp>##V3_BDPV12</stp>
        <stp>XS1720885463 Corp</stp>
        <stp>COUPON_FREQUENCY_DESCRIPTION</stp>
        <stp>[Trades Summary 12-16 July.xlsx]CEBIC!R101C9</stp>
        <tr r="I101" s="1"/>
      </tp>
      <tp t="s">
        <v>#N/A Requesting Data...</v>
        <stp/>
        <stp>##V3_BDPV12</stp>
        <stp>XS2032636784 Corp</stp>
        <stp>COUPON_FREQUENCY_DESCRIPTION</stp>
        <stp>[Trades Summary 12-16 July.xlsx]CEBIC!R133C9</stp>
        <tr r="I133" s="1"/>
      </tp>
      <tp t="s">
        <v>#N/A Requesting Data...</v>
        <stp/>
        <stp>##V3_BDPV12</stp>
        <stp>XS2337489350 Corp</stp>
        <stp>CPN</stp>
        <stp>[Trades Summary 12-16 July.xlsx]CEBIC!R123C8</stp>
        <tr r="H123" s="1"/>
      </tp>
      <tp t="s">
        <v>#N/A Requesting Data...</v>
        <stp/>
        <stp>##V3_BDPV12</stp>
        <stp>XS1720216388 Corp</stp>
        <stp>CPN</stp>
        <stp>[Trades Summary 12-16 July.xlsx]CEBIC!R116C8</stp>
        <tr r="H116" s="1"/>
      </tp>
      <tp t="s">
        <v>#N/A Requesting Data...</v>
        <stp/>
        <stp>##V3_BDPV12</stp>
        <stp>XS1994697974 Corp</stp>
        <stp>COUPON_FREQUENCY_DESCRIPTION</stp>
        <stp>[Trades Summary 12-16 July.xlsx]CEBIC!R118C9</stp>
        <tr r="I118" s="1"/>
      </tp>
      <tp t="s">
        <v>#N/A Requesting Data...</v>
        <stp/>
        <stp>##V3_BDPV12</stp>
        <stp>XS2344842575 Corp</stp>
        <stp>COUPON_FREQUENCY_DESCRIPTION</stp>
        <stp>[Trades Summary 12-16 July.xlsx]CEBIC!R143C9</stp>
        <tr r="I143" s="1"/>
      </tp>
      <tp t="s">
        <v>#N/A Requesting Data...</v>
        <stp/>
        <stp>##V3_BDPV12</stp>
        <stp>XS1527305608 Corp</stp>
        <stp>COUPON_FREQUENCY_DESCRIPTION</stp>
        <stp>[Trades Summary 12-16 July.xlsx]CEBIC!R142C9</stp>
        <tr r="I142" s="1"/>
      </tp>
      <tp t="s">
        <v>#N/A Requesting Data...</v>
        <stp/>
        <stp>##V3_BDPV12</stp>
        <stp>XS2337489350 Corp</stp>
        <stp>CPN</stp>
        <stp>[Trades Summary 12-16 July.xlsx]CEBIC!R120C8</stp>
        <tr r="H120" s="1"/>
      </tp>
      <tp t="s">
        <v>#N/A Requesting Data...</v>
        <stp/>
        <stp>##V3_BDPV12</stp>
        <stp>XS2032636438 Corp</stp>
        <stp>COUPON_FREQUENCY_DESCRIPTION</stp>
        <stp>[Trades Summary 12-16 July.xlsx]CEBIC!R130C9</stp>
        <tr r="I130" s="1"/>
      </tp>
      <tp t="s">
        <v>#N/A Requesting Data...</v>
        <stp/>
        <stp>##V3_BDPV12</stp>
        <stp>XS2032636438 Corp</stp>
        <stp>CPN</stp>
        <stp>[Trades Summary 12-16 July.xlsx]CEBIC!R130C8</stp>
        <tr r="H130" s="1"/>
      </tp>
      <tp t="s">
        <v>#N/A Requesting Data...</v>
        <stp/>
        <stp>##V3_BDPV12</stp>
        <stp>XS1720216388 Corp</stp>
        <stp>CPN</stp>
        <stp>[Trades Summary 12-16 July.xlsx]CEBIC!R115C8</stp>
        <tr r="H115" s="1"/>
      </tp>
      <tp t="s">
        <v>#N/A Requesting Data...</v>
        <stp/>
        <stp>##V3_BDPV12</stp>
        <stp>XS2331713011 Corp</stp>
        <stp>CPN</stp>
        <stp>[Trades Summary 12-16 July.xlsx]CEBIC!R148C8</stp>
        <tr r="H148" s="1"/>
      </tp>
      <tp t="s">
        <v>#N/A Requesting Data...</v>
        <stp/>
        <stp>##V3_BDPV12</stp>
        <stp>US66980Q2A49 Corp</stp>
        <stp>COUPON_FREQUENCY_DESCRIPTION</stp>
        <stp>[Trades Summary 12-16 July.xlsx]CEBIC!R152C9</stp>
        <tr r="I152" s="1"/>
      </tp>
      <tp t="s">
        <v>#N/A Requesting Data...</v>
        <stp/>
        <stp>##V3_BDPV12</stp>
        <stp>XS2049804896 Corp</stp>
        <stp>COUPON_FREQUENCY_DESCRIPTION</stp>
        <stp>[Trades Summary 12-16 July.xlsx]CEBIC!R154C9</stp>
        <tr r="I154" s="1"/>
      </tp>
      <tp t="s">
        <v>#N/A Requesting Data...</v>
        <stp/>
        <stp>##V3_BDPV12</stp>
        <stp>XS1627599654 Corp</stp>
        <stp>CPN</stp>
        <stp>[Trades Summary 12-16 July.xlsx]CEBIC!R111C8</stp>
        <tr r="H111" s="1"/>
      </tp>
      <tp t="s">
        <v>#N/A Requesting Data...</v>
        <stp/>
        <stp>##V3_BDPV12</stp>
        <stp>XS2337489350 Corp</stp>
        <stp>CPN</stp>
        <stp>[Trades Summary 12-16 July.xlsx]CEBIC!R121C8</stp>
        <tr r="H121" s="1"/>
      </tp>
      <tp t="s">
        <v>#N/A Requesting Data...</v>
        <stp/>
        <stp>##V3_BDPV12</stp>
        <stp>XS2032636438 Corp</stp>
        <stp>COUPON_FREQUENCY_DESCRIPTION</stp>
        <stp>[Trades Summary 12-16 July.xlsx]CEBIC!R131C9</stp>
        <tr r="I131" s="1"/>
      </tp>
      <tp t="s">
        <v>#N/A Requesting Data...</v>
        <stp/>
        <stp>##V3_BDPV12</stp>
        <stp>XS2032636438 Corp</stp>
        <stp>CPN</stp>
        <stp>[Trades Summary 12-16 July.xlsx]CEBIC!R131C8</stp>
        <tr r="H131" s="1"/>
      </tp>
      <tp t="s">
        <v>#N/A Requesting Data...</v>
        <stp/>
        <stp>##V3_BDPV12</stp>
        <stp>XS2344842575 Corp</stp>
        <stp>COUPON_FREQUENCY_DESCRIPTION</stp>
        <stp>[Trades Summary 12-16 July.xlsx]CEBIC!R145C9</stp>
        <tr r="I145" s="1"/>
      </tp>
      <tp t="s">
        <v>#N/A Requesting Data...</v>
        <stp/>
        <stp>##V3_BDPV12</stp>
        <stp>XS2049804896 Corp</stp>
        <stp>COUPON_FREQUENCY_DESCRIPTION</stp>
        <stp>[Trades Summary 12-16 July.xlsx]CEBIC!R153C9</stp>
        <tr r="I153" s="1"/>
      </tp>
      <tp t="s">
        <v>#N/A Requesting Data...</v>
        <stp/>
        <stp>##V3_BDPV12</stp>
        <stp>XS1720216388 Corp</stp>
        <stp>COUPON_FREQUENCY_DESCRIPTION</stp>
        <stp>[Trades Summary 12-16 July.xlsx]CEBIC!R117C9</stp>
        <tr r="I117" s="1"/>
      </tp>
      <tp t="s">
        <v>#N/A Requesting Data...</v>
        <stp/>
        <stp>##V3_BDPV12</stp>
        <stp>XS2337489350 Corp</stp>
        <stp>COUPON_FREQUENCY_DESCRIPTION</stp>
        <stp>[Trades Summary 12-16 July.xlsx]CEBIC!R119C9</stp>
        <tr r="I119" s="1"/>
      </tp>
      <tp t="s">
        <v>#N/A Requesting Data...</v>
        <stp/>
        <stp>##V3_BDPV12</stp>
        <stp>XS1720885463 Corp</stp>
        <stp>CPN</stp>
        <stp>[Trades Summary 12-16 July.xlsx]CEBIC!R101C8</stp>
        <tr r="H101" s="1"/>
      </tp>
      <tp t="s">
        <v>#N/A Requesting Data...</v>
        <stp/>
        <stp>##V3_BDPV12</stp>
        <stp>XS2357352702 Corp</stp>
        <stp>CPN</stp>
        <stp>[Trades Summary 12-16 July.xlsx]CEBIC!R149C8</stp>
        <tr r="H149" s="1"/>
      </tp>
      <tp t="s">
        <v>#N/A Requesting Data...</v>
        <stp/>
        <stp>##V3_BDPV12</stp>
        <stp>XS1527305608 Corp</stp>
        <stp>CPN</stp>
        <stp>[Trades Summary 12-16 July.xlsx]CEBIC!R140C8</stp>
        <tr r="H140" s="1"/>
      </tp>
      <tp t="s">
        <v>#N/A Requesting Data...</v>
        <stp/>
        <stp>##V3_BDPV12</stp>
        <stp>XS1574821143 Corp</stp>
        <stp>CPN</stp>
        <stp>[Trades Summary 12-16 July.xlsx]CEBIC!R139C8</stp>
        <tr r="H139" s="1"/>
      </tp>
      <tp t="s">
        <v>#N/A Requesting Data...</v>
        <stp/>
        <stp>##V3_BDPV12</stp>
        <stp>XS2344842575 Corp</stp>
        <stp>COUPON_FREQUENCY_DESCRIPTION</stp>
        <stp>[Trades Summary 12-16 July.xlsx]CEBIC!R144C9</stp>
        <tr r="I144" s="1"/>
      </tp>
      <tp t="s">
        <v>#N/A Requesting Data...</v>
        <stp/>
        <stp>##V3_BDPV12</stp>
        <stp>XS1994697974 Corp</stp>
        <stp>CPN</stp>
        <stp>[Trades Summary 12-16 July.xlsx]CEBIC!R118C8</stp>
        <tr r="H118" s="1"/>
      </tp>
      <tp t="s">
        <v>#N/A Requesting Data...</v>
        <stp/>
        <stp>##V3_BDPV12</stp>
        <stp>XS1720216388 Corp</stp>
        <stp>COUPON_FREQUENCY_DESCRIPTION</stp>
        <stp>[Trades Summary 12-16 July.xlsx]CEBIC!R116C9</stp>
        <tr r="I116" s="1"/>
      </tp>
      <tp t="s">
        <v>#N/A Requesting Data...</v>
        <stp/>
        <stp>##V3_BDPV12</stp>
        <stp>XS2295983410 Corp</stp>
        <stp>CPN</stp>
        <stp>[Trades Summary 12-16 July.xlsx]CEBIC!R126C8</stp>
        <tr r="H126" s="1"/>
      </tp>
      <tp t="s">
        <v>#N/A Requesting Data...</v>
        <stp/>
        <stp>##V3_BDPV12</stp>
        <stp>XS2032636438 Corp</stp>
        <stp>COUPON_FREQUENCY_DESCRIPTION</stp>
        <stp>[Trades Summary 12-16 July.xlsx]CEBIC!R127C9</stp>
        <tr r="I127" s="1"/>
      </tp>
      <tp t="s">
        <v>#N/A Requesting Data...</v>
        <stp/>
        <stp>##V3_BDPV12</stp>
        <stp>XS1720885463 Corp</stp>
        <stp>CPN</stp>
        <stp>[Trades Summary 12-16 July.xlsx]CEBIC!R100C8</stp>
        <tr r="H100" s="1"/>
      </tp>
      <tp t="s">
        <v>#N/A Requesting Data...</v>
        <stp/>
        <stp>##V3_BDPV12</stp>
        <stp>XS1527305608 Corp</stp>
        <stp>CPN</stp>
        <stp>[Trades Summary 12-16 July.xlsx]CEBIC!R141C8</stp>
        <tr r="H141" s="1"/>
      </tp>
      <tp t="s">
        <v>#N/A Requesting Data...</v>
        <stp/>
        <stp>##V3_BDPV12</stp>
        <stp>XS1574821143 Corp</stp>
        <stp>CPN</stp>
        <stp>[Trades Summary 12-16 July.xlsx]CEBIC!R138C8</stp>
        <tr r="H138" s="1"/>
      </tp>
      <tp t="s">
        <v>#N/A Requesting Data...</v>
        <stp/>
        <stp>##V3_BDPV12</stp>
        <stp>XS2032636438 Corp</stp>
        <stp>CPN</stp>
        <stp>[Trades Summary 12-16 July.xlsx]CEBIC!R127C8</stp>
        <tr r="H127" s="1"/>
      </tp>
      <tp t="s">
        <v>#N/A Requesting Data...</v>
        <stp/>
        <stp>##V3_BDPV12</stp>
        <stp>XS2016768439 Corp</stp>
        <stp>COUPON_FREQUENCY_DESCRIPTION</stp>
        <stp>[Trades Summary 12-16 July.xlsx]CEBIC!R108C9</stp>
        <tr r="I108" s="1"/>
      </tp>
      <tp t="s">
        <v>#N/A Requesting Data...</v>
        <stp/>
        <stp>##V3_BDPV12</stp>
        <stp>XS1720216388 Corp</stp>
        <stp>COUPON_FREQUENCY_DESCRIPTION</stp>
        <stp>[Trades Summary 12-16 July.xlsx]CEBIC!R115C9</stp>
        <tr r="I115" s="1"/>
      </tp>
      <tp t="s">
        <v>#N/A Requesting Data...</v>
        <stp/>
        <stp>##V3_BDPV12</stp>
        <stp>XS2032636784 Corp</stp>
        <stp>COUPON_FREQUENCY_DESCRIPTION</stp>
        <stp>[Trades Summary 12-16 July.xlsx]CEBIC!R134C9</stp>
        <tr r="I134" s="1"/>
      </tp>
      <tp t="s">
        <v>#N/A Requesting Data...</v>
        <stp/>
        <stp>##V3_BDPV12</stp>
        <stp>XS1574821143 Corp</stp>
        <stp>COUPON_FREQUENCY_DESCRIPTION</stp>
        <stp>[Trades Summary 12-16 July.xlsx]CEBIC!R137C9</stp>
        <tr r="I137" s="1"/>
      </tp>
      <tp t="s">
        <v>#N/A Requesting Data...</v>
        <stp/>
        <stp>##V3_BDPV12</stp>
        <stp>XS2264055182 Corp</stp>
        <stp>COUPON_FREQUENCY_DESCRIPTION</stp>
        <stp>[Trades Summary 12-16 July.xlsx]CEBIC!R102C9</stp>
        <tr r="I102" s="1"/>
      </tp>
      <tp t="s">
        <v>#N/A Requesting Data...</v>
        <stp/>
        <stp>##V3_BDPV12</stp>
        <stp>XS2337489350 Corp</stp>
        <stp>CPN</stp>
        <stp>[Trades Summary 12-16 July.xlsx]CEBIC!R124C8</stp>
        <tr r="H124" s="1"/>
      </tp>
      <tp t="s">
        <v>#N/A Requesting Data...</v>
        <stp/>
        <stp>##V3_BDPV12</stp>
        <stp>XS2295983410 Corp</stp>
        <stp>CPN</stp>
        <stp>[Trades Summary 12-16 July.xlsx]CEBIC!R125C8</stp>
        <tr r="H125" s="1"/>
      </tp>
      <tp t="s">
        <v>#N/A Requesting Data...</v>
        <stp/>
        <stp>##V3_BDPV12</stp>
        <stp>XS2050613632 Corp</stp>
        <stp>COUPON_FREQUENCY_DESCRIPTION</stp>
        <stp>[Trades Summary 12-16 July.xlsx]CEBIC!R107C9</stp>
        <tr r="I107" s="1"/>
      </tp>
      <tp t="s">
        <v>#N/A Requesting Data...</v>
        <stp/>
        <stp>##V3_BDPV12</stp>
        <stp>XS2016768439 Corp</stp>
        <stp>CPN</stp>
        <stp>[Trades Summary 12-16 July.xlsx]CEBIC!R110C8</stp>
        <tr r="H110" s="1"/>
      </tp>
      <tp t="s">
        <v>#N/A Requesting Data...</v>
        <stp/>
        <stp>##V3_BDPV12</stp>
        <stp>XS1527305608 Corp</stp>
        <stp>CPN</stp>
        <stp>[Trades Summary 12-16 July.xlsx]CEBIC!R142C8</stp>
        <tr r="H142" s="1"/>
      </tp>
      <tp t="s">
        <v>#N/A Requesting Data...</v>
        <stp/>
        <stp>##V3_BDPV12</stp>
        <stp>XS2015214831 Corp</stp>
        <stp>COUPON_FREQUENCY_DESCRIPTION</stp>
        <stp>[Trades Summary 12-16 July.xlsx]CEBIC!R104C9</stp>
        <tr r="I104" s="1"/>
      </tp>
      <tp t="s">
        <v>#N/A Requesting Data...</v>
        <stp/>
        <stp>##V3_BDPV12</stp>
        <stp>XS2016768439 Corp</stp>
        <stp>COUPON_FREQUENCY_DESCRIPTION</stp>
        <stp>[Trades Summary 12-16 July.xlsx]CEBIC!R109C9</stp>
        <tr r="I109" s="1"/>
      </tp>
      <tp t="s">
        <v>#N/A Requesting Data...</v>
        <stp/>
        <stp>##V3_BDPV12</stp>
        <stp>XS1574821143 Corp</stp>
        <stp>COUPON_FREQUENCY_DESCRIPTION</stp>
        <stp>[Trades Summary 12-16 July.xlsx]CEBIC!R136C9</stp>
        <tr r="I136" s="1"/>
      </tp>
      <tp t="s">
        <v>#N/A Requesting Data...</v>
        <stp/>
        <stp>##V3_BDPV12</stp>
        <stp>XS2264055182 Corp</stp>
        <stp>COUPON_FREQUENCY_DESCRIPTION</stp>
        <stp>[Trades Summary 12-16 July.xlsx]CEBIC!R103C9</stp>
        <tr r="I103" s="1"/>
      </tp>
      <tp t="s">
        <v>#N/A Requesting Data...</v>
        <stp/>
        <stp>##V3_BDPV12</stp>
        <stp>XS2050613632 Corp</stp>
        <stp>COUPON_FREQUENCY_DESCRIPTION</stp>
        <stp>[Trades Summary 12-16 July.xlsx]CEBIC!R106C9</stp>
        <tr r="I106" s="1"/>
      </tp>
      <tp t="s">
        <v>#N/A Requesting Data...</v>
        <stp/>
        <stp>##V3_BDPV12</stp>
        <stp>XS2015214831 Corp</stp>
        <stp>COUPON_FREQUENCY_DESCRIPTION</stp>
        <stp>[Trades Summary 12-16 July.xlsx]CEBIC!R105C9</stp>
        <tr r="I105" s="1"/>
      </tp>
      <tp t="s">
        <v>#N/A Requesting Data...</v>
        <stp/>
        <stp>##V3_BDPV12</stp>
        <stp>XS2295983410 Corp</stp>
        <stp>COUPON_FREQUENCY_DESCRIPTION</stp>
        <stp>[Trades Summary 12-16 July.xlsx]CEBIC!R125C9</stp>
        <tr r="I125" s="1"/>
      </tp>
      <tp t="s">
        <v>#N/A Requesting Data...</v>
        <stp/>
        <stp>##V3_BDPV12</stp>
        <stp>XS1574821143 Corp</stp>
        <stp>COUPON_FREQUENCY_DESCRIPTION</stp>
        <stp>[Trades Summary 12-16 July.xlsx]CEBIC!R139C9</stp>
        <tr r="I139" s="1"/>
      </tp>
      <tp t="s">
        <v>#N/A Requesting Data...</v>
        <stp/>
        <stp>##V3_BDPV12</stp>
        <stp>XS1580431143 Corp</stp>
        <stp>CPN</stp>
        <stp>[Trades Summary 12-16 July.xlsx]CEBIC!R114C8</stp>
        <tr r="H114" s="1"/>
      </tp>
      <tp t="s">
        <v>#N/A Requesting Data...</v>
        <stp/>
        <stp>##V3_BDPV12</stp>
        <stp>XS2344842575 Corp</stp>
        <stp>CPN</stp>
        <stp>[Trades Summary 12-16 July.xlsx]CEBIC!R143C8</stp>
        <tr r="H143" s="1"/>
      </tp>
      <tp t="s">
        <v>#N/A Requesting Data...</v>
        <stp/>
        <stp>##V3_BDPV12</stp>
        <stp>XS2357352702 Corp</stp>
        <stp>COUPON_FREQUENCY_DESCRIPTION</stp>
        <stp>[Trades Summary 12-16 July.xlsx]CEBIC!R149C9</stp>
        <tr r="I149" s="1"/>
      </tp>
      <tp t="s">
        <v>#N/A Requesting Data...</v>
        <stp/>
        <stp>##V3_BDPV12</stp>
        <stp>XS2337489350 Corp</stp>
        <stp>COUPON_FREQUENCY_DESCRIPTION</stp>
        <stp>[Trades Summary 12-16 July.xlsx]CEBIC!R124C9</stp>
        <tr r="I124" s="1"/>
      </tp>
      <tp t="s">
        <v>#N/A Requesting Data...</v>
        <stp/>
        <stp>##V3_BDPV12</stp>
        <stp>XS1574821143 Corp</stp>
        <stp>COUPON_FREQUENCY_DESCRIPTION</stp>
        <stp>[Trades Summary 12-16 July.xlsx]CEBIC!R138C9</stp>
        <tr r="I138" s="1"/>
      </tp>
      <tp t="s">
        <v>#N/A Requesting Data...</v>
        <stp/>
        <stp>##V3_BDPV12</stp>
        <stp>XS1580431143 Corp</stp>
        <stp>COUPON_FREQUENCY_DESCRIPTION</stp>
        <stp>[Trades Summary 12-16 July.xlsx]CEBIC!R114C9</stp>
        <tr r="I114" s="1"/>
      </tp>
      <tp t="s">
        <v>#N/A Requesting Data...</v>
        <stp/>
        <stp>##V3_BDPV12</stp>
        <stp>XS2032636438 Corp</stp>
        <stp>COUPON_FREQUENCY_DESCRIPTION</stp>
        <stp>[Trades Summary 12-16 July.xlsx]CEBIC!R128C9</stp>
        <tr r="I128" s="1"/>
      </tp>
      <tp t="s">
        <v>#N/A Requesting Data...</v>
        <stp/>
        <stp>##V3_BDPV12</stp>
        <stp>XS1574821143 Corp</stp>
        <stp>CPN</stp>
        <stp>[Trades Summary 12-16 July.xlsx]CEBIC!R137C8</stp>
        <tr r="H137" s="1"/>
      </tp>
      <tp t="s">
        <v>#N/A Requesting Data...</v>
        <stp/>
        <stp>##V3_BDPV12</stp>
        <stp>XS2032636438 Corp</stp>
        <stp>CPN</stp>
        <stp>[Trades Summary 12-16 July.xlsx]CEBIC!R128C8</stp>
        <tr r="H128" s="1"/>
      </tp>
      <tp t="s">
        <v>#N/A Requesting Data...</v>
        <stp/>
        <stp>##V3_BDPV12</stp>
        <stp>XS2032636784 Corp</stp>
        <stp>CPN</stp>
        <stp>[Trades Summary 12-16 July.xlsx]CEBIC!R134C8</stp>
        <tr r="H134" s="1"/>
      </tp>
      <tp t="s">
        <v>#N/A Requesting Data...</v>
        <stp/>
        <stp>##V3_BDPV12</stp>
        <stp>XS2295983410 Corp</stp>
        <stp>COUPON_FREQUENCY_DESCRIPTION</stp>
        <stp>[Trades Summary 12-16 July.xlsx]CEBIC!R126C9</stp>
        <tr r="I126" s="1"/>
      </tp>
      <tp t="s">
        <v>#N/A Requesting Data...</v>
        <stp/>
        <stp>##V3_BDPV12</stp>
        <stp>XS2337489350 Corp</stp>
        <stp>CPN</stp>
        <stp>[Trades Summary 12-16 July.xlsx]CEBIC!R119C8</stp>
        <tr r="H119" s="1"/>
      </tp>
      <tp t="s">
        <v>#N/A Requesting Data...</v>
        <stp/>
        <stp>##V3_BDPV12</stp>
        <stp>XS2032636438 Corp</stp>
        <stp>COUPON_FREQUENCY_DESCRIPTION</stp>
        <stp>[Trades Summary 12-16 July.xlsx]CEBIC!R129C9</stp>
        <tr r="I129" s="1"/>
      </tp>
      <tp t="s">
        <v>#N/A Requesting Data...</v>
        <stp/>
        <stp>##V3_BDPV12</stp>
        <stp>XS2280431763 Corp</stp>
        <stp>COUPON_FREQUENCY_DESCRIPTION</stp>
        <stp>[Trades Summary 12-16 July.xlsx]CEBIC!R135C9</stp>
        <tr r="I135" s="1"/>
      </tp>
      <tp t="s">
        <v>#N/A Requesting Data...</v>
        <stp/>
        <stp>##V3_BDPV12</stp>
        <stp>XS1574821143 Corp</stp>
        <stp>CPN</stp>
        <stp>[Trades Summary 12-16 July.xlsx]CEBIC!R136C8</stp>
        <tr r="H136" s="1"/>
      </tp>
      <tp t="s">
        <v>#N/A Requesting Data...</v>
        <stp/>
        <stp>##V3_BDPV12</stp>
        <stp>XS2032636438 Corp</stp>
        <stp>CPN</stp>
        <stp>[Trades Summary 12-16 July.xlsx]CEBIC!R129C8</stp>
        <tr r="H129" s="1"/>
      </tp>
      <tp t="s">
        <v>#N/A Requesting Data...</v>
        <stp/>
        <stp>##V3_BDPV12</stp>
        <stp>XS2049804896 Corp</stp>
        <stp>CPN</stp>
        <stp>[Trades Summary 12-16 July.xlsx]CEBIC!R154C8</stp>
        <tr r="H154" s="1"/>
      </tp>
      <tp t="s">
        <v>#N/A Requesting Data...</v>
        <stp/>
        <stp>##V3_BDPV12</stp>
        <stp>XS2337489350 Corp</stp>
        <stp>COUPON_FREQUENCY_DESCRIPTION</stp>
        <stp>[Trades Summary 12-16 July.xlsx]CEBIC!R121C9</stp>
        <tr r="I121" s="1"/>
      </tp>
      <tp t="s">
        <v>#N/A Requesting Data...</v>
        <stp/>
        <stp>##V3_BDPV12</stp>
        <stp>XS2050613632 Corp</stp>
        <stp>CPN</stp>
        <stp>[Trades Summary 12-16 July.xlsx]CEBIC!R106C8</stp>
        <tr r="H106" s="1"/>
      </tp>
      <tp t="s">
        <v>#N/A Requesting Data...</v>
        <stp/>
        <stp>##V3_BDPV12</stp>
        <stp>XS2015214831 Corp</stp>
        <stp>CPN</stp>
        <stp>[Trades Summary 12-16 July.xlsx]CEBIC!R105C8</stp>
        <tr r="H105" s="1"/>
      </tp>
      <tp t="s">
        <v>#N/A Requesting Data...</v>
        <stp/>
        <stp>##V3_BDPV12</stp>
        <stp>XS2049804896 Corp</stp>
        <stp>CPN</stp>
        <stp>[Trades Summary 12-16 July.xlsx]CEBIC!R153C8</stp>
        <tr r="H153" s="1"/>
      </tp>
      <tp t="s">
        <v>#N/A Requesting Data...</v>
        <stp/>
        <stp>##V3_BDPV12</stp>
        <stp>XS2331713011 Corp</stp>
        <stp>CPN</stp>
        <stp>[Trades Summary 12-16 July.xlsx]CEBIC!R146C8</stp>
        <tr r="H146" s="1"/>
      </tp>
      <tp t="s">
        <v>#N/A Requesting Data...</v>
        <stp/>
        <stp>##V3_BDPV12</stp>
        <stp>XS1627599654 Corp</stp>
        <stp>COUPON_FREQUENCY_DESCRIPTION</stp>
        <stp>[Trades Summary 12-16 July.xlsx]CEBIC!R111C9</stp>
        <tr r="I111" s="1"/>
      </tp>
      <tp t="s">
        <v>#N/A Requesting Data...</v>
        <stp/>
        <stp>##V3_BDPV12</stp>
        <stp>XS1580431143 Corp</stp>
        <stp>COUPON_FREQUENCY_DESCRIPTION</stp>
        <stp>[Trades Summary 12-16 July.xlsx]CEBIC!R113C9</stp>
        <tr r="I113" s="1"/>
      </tp>
      <tp t="s">
        <v>#N/A Requesting Data...</v>
        <stp/>
        <stp>##V3_BDPV12</stp>
        <stp>XS2337489350 Corp</stp>
        <stp>COUPON_FREQUENCY_DESCRIPTION</stp>
        <stp>[Trades Summary 12-16 July.xlsx]CEBIC!R120C9</stp>
        <tr r="I120" s="1"/>
      </tp>
      <tp t="s">
        <v>#N/A Requesting Data...</v>
        <stp/>
        <stp>##V3_BDPV12</stp>
        <stp>XS2050613632 Corp</stp>
        <stp>CPN</stp>
        <stp>[Trades Summary 12-16 July.xlsx]CEBIC!R107C8</stp>
        <tr r="H107" s="1"/>
      </tp>
      <tp t="s">
        <v>#N/A Requesting Data...</v>
        <stp/>
        <stp>##V3_BDPV12</stp>
        <stp>XS2015214831 Corp</stp>
        <stp>CPN</stp>
        <stp>[Trades Summary 12-16 July.xlsx]CEBIC!R104C8</stp>
        <tr r="H104" s="1"/>
      </tp>
      <tp t="s">
        <v>#N/A Requesting Data...</v>
        <stp/>
        <stp>##V3_BDPV12</stp>
        <stp>XS2032636784 Corp</stp>
        <stp>CPN</stp>
        <stp>[Trades Summary 12-16 July.xlsx]CEBIC!R133C8</stp>
        <tr r="H133" s="1"/>
      </tp>
      <tp t="s">
        <v>#N/A Requesting Data...</v>
        <stp/>
        <stp>##V3_BDPV12</stp>
        <stp>XS2331713011 Corp</stp>
        <stp>CPN</stp>
        <stp>[Trades Summary 12-16 July.xlsx]CEBIC!R147C8</stp>
        <tr r="H147" s="1"/>
      </tp>
      <tp t="s">
        <v>#N/A Requesting Data...</v>
        <stp/>
        <stp>##V3_BDPV12</stp>
        <stp>XS1627599654 Corp</stp>
        <stp>COUPON_FREQUENCY_DESCRIPTION</stp>
        <stp>[Trades Summary 12-16 July.xlsx]CEBIC!R112C9</stp>
        <tr r="I112" s="1"/>
      </tp>
      <tp t="s">
        <v>#N/A Requesting Data...</v>
        <stp/>
        <stp>##V3_BDPV12</stp>
        <stp>XS2016768439 Corp</stp>
        <stp>COUPON_FREQUENCY_DESCRIPTION</stp>
        <stp>[Trades Summary 12-16 July.xlsx]CEBIC!R110C9</stp>
        <tr r="I110" s="1"/>
      </tp>
      <tp t="s">
        <v>#N/A Requesting Data...</v>
        <stp/>
        <stp>##V3_BDPV12</stp>
        <stp>XS2337489350 Corp</stp>
        <stp>COUPON_FREQUENCY_DESCRIPTION</stp>
        <stp>[Trades Summary 12-16 July.xlsx]CEBIC!R123C9</stp>
        <tr r="I123" s="1"/>
      </tp>
      <tp t="s">
        <v>#N/A Requesting Data...</v>
        <stp/>
        <stp>##V3_BDPV12</stp>
        <stp>XS2280431763 Corp</stp>
        <stp>CPN</stp>
        <stp>[Trades Summary 12-16 July.xlsx]CEBIC!R135C8</stp>
        <tr r="H135" s="1"/>
      </tp>
      <tp t="s">
        <v>#N/A Requesting Data...</v>
        <stp/>
        <stp>##V3_BDPV12</stp>
        <stp>XS2016768439 Corp</stp>
        <stp>CPN</stp>
        <stp>[Trades Summary 12-16 July.xlsx]CEBIC!R108C8</stp>
        <tr r="H108" s="1"/>
      </tp>
      <tp t="s">
        <v>#N/A Requesting Data...</v>
        <stp/>
        <stp>##V3_BDPV12</stp>
        <stp>XS2344842575 Corp</stp>
        <stp>CPN</stp>
        <stp>[Trades Summary 12-16 July.xlsx]CEBIC!R145C8</stp>
        <tr r="H145" s="1"/>
      </tp>
      <tp t="s">
        <v>#N/A Requesting Data...</v>
        <stp/>
        <stp>##V3_BDPV12</stp>
        <stp>XS2264055182 Corp</stp>
        <stp>CPN</stp>
        <stp>[Trades Summary 12-16 July.xlsx]CEBIC!R102C8</stp>
        <tr r="H102" s="1"/>
      </tp>
      <tp t="s">
        <v>#N/A Requesting Data...</v>
        <stp/>
        <stp>##V3_BDPV12</stp>
        <stp>XS2331713011 Corp</stp>
        <stp>COUPON_FREQUENCY_DESCRIPTION</stp>
        <stp>[Trades Summary 12-16 July.xlsx]CEBIC!R148C9</stp>
        <tr r="I148" s="1"/>
      </tp>
      <tp t="s">
        <v>#N/A Requesting Data...</v>
        <stp/>
        <stp>##V3_BDPV12</stp>
        <stp>XS2337489350 Corp</stp>
        <stp>COUPON_FREQUENCY_DESCRIPTION</stp>
        <stp>[Trades Summary 12-16 July.xlsx]CEBIC!R122C9</stp>
        <tr r="I122" s="1"/>
      </tp>
      <tp t="s">
        <v>#N/A Requesting Data...</v>
        <stp/>
        <stp>##V3_BDPV12</stp>
        <stp>XS2016768439 Corp</stp>
        <stp>CPN</stp>
        <stp>[Trades Summary 12-16 July.xlsx]CEBIC!R109C8</stp>
        <tr r="H109" s="1"/>
      </tp>
      <tp t="s">
        <v>#N/A Requesting Data...</v>
        <stp/>
        <stp>##V3_BDPV12</stp>
        <stp>XS1580431143 Corp</stp>
        <stp>CPN</stp>
        <stp>[Trades Summary 12-16 July.xlsx]CEBIC!R113C8</stp>
        <tr r="H113" s="1"/>
      </tp>
      <tp t="s">
        <v>#N/A Requesting Data...</v>
        <stp/>
        <stp>##V3_BDPV12</stp>
        <stp>XS2344842575 Corp</stp>
        <stp>CPN</stp>
        <stp>[Trades Summary 12-16 July.xlsx]CEBIC!R144C8</stp>
        <tr r="H144" s="1"/>
      </tp>
      <tp t="s">
        <v>#N/A Requesting Data...</v>
        <stp/>
        <stp>##V3_BDPV12</stp>
        <stp>XS2264055182 Corp</stp>
        <stp>CPN</stp>
        <stp>[Trades Summary 12-16 July.xlsx]CEBIC!R103C8</stp>
        <tr r="H103" s="1"/>
      </tp>
      <tp t="s">
        <v>#N/A Requesting Data...</v>
        <stp/>
        <stp>##V3_BDPV12</stp>
        <stp>XS1514052585 Corp</stp>
        <stp>NAME_CHINESE_SIMPLIFIED</stp>
        <stp>[Trades Summary 12-16 July.xlsx]CEBIC!R95C7</stp>
        <tr r="G95" s="1"/>
      </tp>
      <tp t="s">
        <v>#N/A Requesting Data...</v>
        <stp/>
        <stp>##V3_BDPV12</stp>
        <stp>XS2348679387 Corp</stp>
        <stp>NAME_CHINESE_SIMPLIFIED</stp>
        <stp>[Trades Summary 12-16 July.xlsx]CEBIC!R90C7</stp>
        <tr r="G90" s="1"/>
      </tp>
      <tp t="s">
        <v>#N/A Requesting Data...</v>
        <stp/>
        <stp>##V3_BDPV12</stp>
        <stp>XS2090752705 Corp</stp>
        <stp>NAME_CHINESE_SIMPLIFIED</stp>
        <stp>[Trades Summary 12-16 July.xlsx]CEBIC!R19C7</stp>
        <tr r="G19" s="1"/>
      </tp>
      <tp t="s">
        <v>#N/A Requesting Data...</v>
        <stp/>
        <stp>##V3_BDPV12</stp>
        <stp>XS2348062899 Corp</stp>
        <stp>NAME_CHINESE_SIMPLIFIED</stp>
        <stp>[Trades Summary 12-16 July.xlsx]CEBIC!R57C7</stp>
        <tr r="G57" s="1"/>
      </tp>
      <tp t="s">
        <v>#N/A Requesting Data...</v>
        <stp/>
        <stp>##V3_BDPV12</stp>
        <stp>XS1627598094 Corp</stp>
        <stp>NAME_CHINESE_SIMPLIFIED</stp>
        <stp>[Trades Summary 12-16 July.xlsx]CEBIC!R71C7</stp>
        <tr r="G71" s="1"/>
      </tp>
      <tp t="s">
        <v>#N/A Requesting Data...</v>
        <stp/>
        <stp>##V3_BDPV12</stp>
        <stp>US91282CCB54 Corp</stp>
        <stp>NAME_CHINESE_SIMPLIFIED</stp>
        <stp>[Trades Summary 12-16 July.xlsx]CEBIC!R23C7</stp>
        <tr r="G23" s="1"/>
      </tp>
      <tp t="s">
        <v>#N/A Requesting Data...</v>
        <stp/>
        <stp>##V3_BDPV12</stp>
        <stp>XS2342970402 Corp</stp>
        <stp>NAME_CHINESE_SIMPLIFIED</stp>
        <stp>[Trades Summary 12-16 July.xlsx]CEBIC!R66C7</stp>
        <tr r="G66" s="1"/>
      </tp>
      <tp t="s">
        <v>#N/A Requesting Data...</v>
        <stp/>
        <stp>##V3_BDPV12</stp>
        <stp>XS2206849460 Corp</stp>
        <stp>NAME_CHINESE_SIMPLIFIED</stp>
        <stp>[Trades Summary 12-16 July.xlsx]CEBIC!R91C7</stp>
        <tr r="G91" s="1"/>
      </tp>
      <tp t="s">
        <v>#N/A Requesting Data...</v>
        <stp/>
        <stp>##V3_BDPV12</stp>
        <stp>XS2342970402 Corp</stp>
        <stp>NAME_CHINESE_SIMPLIFIED</stp>
        <stp>[Trades Summary 12-16 July.xlsx]CEBIC!R65C7</stp>
        <tr r="G65" s="1"/>
      </tp>
      <tp t="s">
        <v>#N/A Requesting Data...</v>
        <stp/>
        <stp>##V3_BDPV12</stp>
        <stp>XS2206849460 Corp</stp>
        <stp>NAME_CHINESE_SIMPLIFIED</stp>
        <stp>[Trades Summary 12-16 July.xlsx]CEBIC!R92C7</stp>
        <tr r="G92" s="1"/>
      </tp>
      <tp t="s">
        <v>#N/A Requesting Data...</v>
        <stp/>
        <stp>##V3_BDPV12</stp>
        <stp>XS1514052585 Corp</stp>
        <stp>NAME_CHINESE_SIMPLIFIED</stp>
        <stp>[Trades Summary 12-16 July.xlsx]CEBIC!R97C7</stp>
        <tr r="G97" s="1"/>
      </tp>
      <tp t="s">
        <v>#N/A Requesting Data...</v>
        <stp/>
        <stp>##V3_BDPV12</stp>
        <stp>XS2287889963 Corp</stp>
        <stp>NAME_CHINESE_SIMPLIFIED</stp>
        <stp>[Trades Summary 12-16 July.xlsx]CEBIC!R32C7</stp>
        <tr r="G32" s="1"/>
      </tp>
      <tp t="s">
        <v>#N/A Requesting Data...</v>
        <stp/>
        <stp>##V3_BDPV12</stp>
        <stp>XS2247216174 Corp</stp>
        <stp>NAME_CHINESE_SIMPLIFIED</stp>
        <stp>[Trades Summary 12-16 July.xlsx]CEBIC!R48C7</stp>
        <tr r="G48" s="1"/>
      </tp>
      <tp t="s">
        <v>#N/A Requesting Data...</v>
        <stp/>
        <stp>##V3_BDPV12</stp>
        <stp>XS1514052585 Corp</stp>
        <stp>NAME_CHINESE_SIMPLIFIED</stp>
        <stp>[Trades Summary 12-16 July.xlsx]CEBIC!R96C7</stp>
        <tr r="G96" s="1"/>
      </tp>
      <tp t="s">
        <v>#N/A Requesting Data...</v>
        <stp/>
        <stp>##V3_BDPV12</stp>
        <stp>XS1716631301 Corp</stp>
        <stp>NAME_CHINESE_SIMPLIFIED</stp>
        <stp>[Trades Summary 12-16 July.xlsx]CEBIC!R68C7</stp>
        <tr r="G68" s="1"/>
      </tp>
      <tp t="s">
        <v>#N/A Requesting Data...</v>
        <stp/>
        <stp>##V3_BDPV12</stp>
        <stp>XS2202754938 Corp</stp>
        <stp>NAME_CHINESE_SIMPLIFIED</stp>
        <stp>[Trades Summary 12-16 July.xlsx]CEBIC!R29C7</stp>
        <tr r="G29" s="1"/>
      </tp>
      <tp t="s">
        <v>#N/A Requesting Data...</v>
        <stp/>
        <stp>##V3_BDPV12</stp>
        <stp>XS1627598094 Corp</stp>
        <stp>NAME_CHINESE_SIMPLIFIED</stp>
        <stp>[Trades Summary 12-16 July.xlsx]CEBIC!R72C7</stp>
        <tr r="G72" s="1"/>
      </tp>
      <tp t="s">
        <v>#N/A Requesting Data...</v>
        <stp/>
        <stp>##V3_BDPV12</stp>
        <stp>XS2287889963 Corp</stp>
        <stp>NAME_CHINESE_SIMPLIFIED</stp>
        <stp>[Trades Summary 12-16 July.xlsx]CEBIC!R33C7</stp>
        <tr r="G33" s="1"/>
      </tp>
      <tp t="s">
        <v>#N/A Requesting Data...</v>
        <stp/>
        <stp>##V3_BDPV12</stp>
        <stp>US91282CCB54 Corp</stp>
        <stp>NAME_CHINESE_SIMPLIFIED</stp>
        <stp>[Trades Summary 12-16 July.xlsx]CEBIC!R26C7</stp>
        <tr r="G26" s="1"/>
      </tp>
      <tp t="s">
        <v>#N/A Requesting Data...</v>
        <stp/>
        <stp>##V3_BDPV12</stp>
        <stp>XS2229473678 Corp</stp>
        <stp>NAME_CHINESE_SIMPLIFIED</stp>
        <stp>[Trades Summary 12-16 July.xlsx]CEBIC!R89C7</stp>
        <tr r="G89" s="1"/>
      </tp>
      <tp t="s">
        <v>#N/A Requesting Data...</v>
        <stp/>
        <stp>##V3_BDPV12</stp>
        <stp>XS2287889963 Corp</stp>
        <stp>NAME_CHINESE_SIMPLIFIED</stp>
        <stp>[Trades Summary 12-16 July.xlsx]CEBIC!R34C7</stp>
        <tr r="G34" s="1"/>
      </tp>
      <tp t="s">
        <v>#N/A Requesting Data...</v>
        <stp/>
        <stp>##V3_BDPV12</stp>
        <stp>XS1960476387 Corp</stp>
        <stp>NAME_CHINESE_SIMPLIFIED</stp>
        <stp>[Trades Summary 12-16 July.xlsx]CEBIC!R55C7</stp>
        <tr r="G55" s="1"/>
      </tp>
      <tp t="s">
        <v>#N/A Requesting Data...</v>
        <stp/>
        <stp>##V3_BDPV12</stp>
        <stp>XS2229473678 Corp</stp>
        <stp>NAME_CHINESE_SIMPLIFIED</stp>
        <stp>[Trades Summary 12-16 July.xlsx]CEBIC!R88C7</stp>
        <tr r="G88" s="1"/>
      </tp>
      <tp t="s">
        <v>#N/A Requesting Data...</v>
        <stp/>
        <stp>##V3_BDPV12</stp>
        <stp>XS2287889963 Corp</stp>
        <stp>NAME_CHINESE_SIMPLIFIED</stp>
        <stp>[Trades Summary 12-16 July.xlsx]CEBIC!R35C7</stp>
        <tr r="G35" s="1"/>
      </tp>
      <tp t="s">
        <v>#N/A Requesting Data...</v>
        <stp/>
        <stp>##V3_BDPV12</stp>
        <stp>US91282CCB54 Corp</stp>
        <stp>NAME_CHINESE_SIMPLIFIED</stp>
        <stp>[Trades Summary 12-16 July.xlsx]CEBIC!R24C7</stp>
        <tr r="G24" s="1"/>
      </tp>
      <tp t="s">
        <v>#N/A Requesting Data...</v>
        <stp/>
        <stp>##V3_BDPV12</stp>
        <stp>XS2361280162 Corp</stp>
        <stp>CPN</stp>
        <stp>[Trades Summary 12-16 July.xlsx]CEBIC!R7C8</stp>
        <tr r="H7" s="1"/>
      </tp>
      <tp t="s">
        <v>#N/A Requesting Data...</v>
        <stp/>
        <stp>##V3_BDPV12</stp>
        <stp>XS1810024338 Corp</stp>
        <stp>NAME_CHINESE_SIMPLIFIED</stp>
        <stp>[Trades Summary 12-16 July.xlsx]CEBIC!R28C7</stp>
        <tr r="G28" s="1"/>
      </tp>
      <tp t="s">
        <v>#N/A Requesting Data...</v>
        <stp/>
        <stp>##V3_BDPV12</stp>
        <stp>XS2287889963 Corp</stp>
        <stp>NAME_CHINESE_SIMPLIFIED</stp>
        <stp>[Trades Summary 12-16 July.xlsx]CEBIC!R36C7</stp>
        <tr r="G36" s="1"/>
      </tp>
      <tp t="s">
        <v>#N/A Requesting Data...</v>
        <stp/>
        <stp>##V3_BDPV12</stp>
        <stp>US91282CCB54 Corp</stp>
        <stp>NAME_CHINESE_SIMPLIFIED</stp>
        <stp>[Trades Summary 12-16 July.xlsx]CEBIC!R25C7</stp>
        <tr r="G25" s="1"/>
      </tp>
      <tp t="s">
        <v>#N/A Requesting Data...</v>
        <stp/>
        <stp>##V3_BDPV12</stp>
        <stp>XS2030334192 Corp</stp>
        <stp>NAME_CHINESE_SIMPLIFIED</stp>
        <stp>[Trades Summary 12-16 July.xlsx]CEBIC!R83C7</stp>
        <tr r="G83" s="1"/>
      </tp>
      <tp t="s">
        <v>#N/A Requesting Data...</v>
        <stp/>
        <stp>##V3_BDPV12</stp>
        <stp>XS1950819729 Corp</stp>
        <stp>NAME_CHINESE_SIMPLIFIED</stp>
        <stp>[Trades Summary 12-16 July.xlsx]CEBIC!R50C7</stp>
        <tr r="G50" s="1"/>
      </tp>
      <tp t="s">
        <v>#N/A Requesting Data...</v>
        <stp/>
        <stp>##V3_BDPV12</stp>
        <stp>XS2348062899 Corp</stp>
        <stp>NAME_CHINESE_SIMPLIFIED</stp>
        <stp>[Trades Summary 12-16 July.xlsx]CEBIC!R60C7</stp>
        <tr r="G60" s="1"/>
      </tp>
      <tp t="s">
        <v>#N/A Requesting Data...</v>
        <stp/>
        <stp>##V3_BDPV12</stp>
        <stp>XS2203824789 Corp</stp>
        <stp>NAME_CHINESE_SIMPLIFIED</stp>
        <stp>[Trades Summary 12-16 July.xlsx]CEBIC!R79C7</stp>
        <tr r="G79" s="1"/>
      </tp>
      <tp t="s">
        <v>#N/A Requesting Data...</v>
        <stp/>
        <stp>##V3_BDPV12</stp>
        <stp>XS1960476387 Corp</stp>
        <stp>NAME_CHINESE_SIMPLIFIED</stp>
        <stp>[Trades Summary 12-16 July.xlsx]CEBIC!R56C7</stp>
        <tr r="G56" s="1"/>
      </tp>
      <tp t="s">
        <v>#N/A Requesting Data...</v>
        <stp/>
        <stp>##V3_BDPV12</stp>
        <stp>US91282CCJ80 Corp</stp>
        <stp>NAME_CHINESE_SIMPLIFIED</stp>
        <stp>[Trades Summary 12-16 July.xlsx]CEBIC!R27C7</stp>
        <tr r="G27" s="1"/>
      </tp>
      <tp t="s">
        <v>#N/A Requesting Data...</v>
        <stp/>
        <stp>##V3_BDPV12</stp>
        <stp>XS2276735326 Corp</stp>
        <stp>NAME_CHINESE_SIMPLIFIED</stp>
        <stp>[Trades Summary 12-16 July.xlsx]CEBIC!R43C7</stp>
        <tr r="G43" s="1"/>
      </tp>
      <tp t="s">
        <v>#N/A Requesting Data...</v>
        <stp/>
        <stp>##V3_BDPV12</stp>
        <stp>XS1684793018 Corp</stp>
        <stp>NAME_CHINESE_SIMPLIFIED</stp>
        <stp>[Trades Summary 12-16 July.xlsx]CEBIC!R53C7</stp>
        <tr r="G53" s="1"/>
      </tp>
      <tp t="s">
        <v>#N/A Requesting Data...</v>
        <stp/>
        <stp>##V3_BDPV12</stp>
        <stp>XS1618163452 Corp</stp>
        <stp>NAME_CHINESE_SIMPLIFIED</stp>
        <stp>[Trades Summary 12-16 July.xlsx]CEBIC!R61C7</stp>
        <tr r="G61" s="1"/>
      </tp>
      <tp t="s">
        <v>#N/A Requesting Data...</v>
        <stp/>
        <stp>##V3_BDPV12</stp>
        <stp>XS2211674143 Corp</stp>
        <stp>CPN</stp>
        <stp>[Trades Summary 12-16 July.xlsx]CEBIC!R9C8</stp>
        <tr r="H9" s="1"/>
      </tp>
      <tp t="s">
        <v>#N/A Requesting Data...</v>
        <stp/>
        <stp>##V3_BDPV12</stp>
        <stp>XS2090752705 Corp</stp>
        <stp>NAME_CHINESE_SIMPLIFIED</stp>
        <stp>[Trades Summary 12-16 July.xlsx]CEBIC!R21C7</stp>
        <tr r="G21" s="1"/>
      </tp>
      <tp t="s">
        <v>#N/A Requesting Data...</v>
        <stp/>
        <stp>##V3_BDPV12</stp>
        <stp>XS1627597955 Corp</stp>
        <stp>NAME_CHINESE_SIMPLIFIED</stp>
        <stp>[Trades Summary 12-16 July.xlsx]CEBIC!R75C7</stp>
        <tr r="G75" s="1"/>
      </tp>
      <tp t="s">
        <v>#N/A Requesting Data...</v>
        <stp/>
        <stp>##V3_BDPV12</stp>
        <stp>XS2050594071 Corp</stp>
        <stp>NAME_CHINESE_SIMPLIFIED</stp>
        <stp>[Trades Summary 12-16 July.xlsx]CEBIC!R44C7</stp>
        <tr r="G44" s="1"/>
      </tp>
      <tp t="s">
        <v>#N/A Requesting Data...</v>
        <stp/>
        <stp>##V3_BDPV12</stp>
        <stp>XS2276735326 Corp</stp>
        <stp>NAME_CHINESE_SIMPLIFIED</stp>
        <stp>[Trades Summary 12-16 July.xlsx]CEBIC!R42C7</stp>
        <tr r="G42" s="1"/>
      </tp>
      <tp t="s">
        <v>#N/A Requesting Data...</v>
        <stp/>
        <stp>##V3_BDPV12</stp>
        <stp>XS1684793018 Corp</stp>
        <stp>NAME_CHINESE_SIMPLIFIED</stp>
        <stp>[Trades Summary 12-16 July.xlsx]CEBIC!R52C7</stp>
        <tr r="G52" s="1"/>
      </tp>
      <tp t="s">
        <v>#N/A Requesting Data...</v>
        <stp/>
        <stp>##V3_BDPV12</stp>
        <stp>XS2361280162 Corp</stp>
        <stp>CPN</stp>
        <stp>[Trades Summary 12-16 July.xlsx]CEBIC!R8C8</stp>
        <tr r="H8" s="1"/>
      </tp>
      <tp t="s">
        <v>#N/A Requesting Data...</v>
        <stp/>
        <stp>##V3_BDPV12</stp>
        <stp>XS2090752705 Corp</stp>
        <stp>NAME_CHINESE_SIMPLIFIED</stp>
        <stp>[Trades Summary 12-16 July.xlsx]CEBIC!R20C7</stp>
        <tr r="G20" s="1"/>
      </tp>
      <tp t="s">
        <v>#N/A Requesting Data...</v>
        <stp/>
        <stp>##V3_BDPV12</stp>
        <stp>XS1627597955 Corp</stp>
        <stp>NAME_CHINESE_SIMPLIFIED</stp>
        <stp>[Trades Summary 12-16 July.xlsx]CEBIC!R74C7</stp>
        <tr r="G74" s="1"/>
      </tp>
      <tp t="s">
        <v>#N/A Requesting Data...</v>
        <stp/>
        <stp>##V3_BDPV12</stp>
        <stp>XS2050594071 Corp</stp>
        <stp>NAME_CHINESE_SIMPLIFIED</stp>
        <stp>[Trades Summary 12-16 July.xlsx]CEBIC!R45C7</stp>
        <tr r="G45" s="1"/>
      </tp>
      <tp t="s">
        <v>#N/A Requesting Data...</v>
        <stp/>
        <stp>##V3_BDPV12</stp>
        <stp>XS2276735326 Corp</stp>
        <stp>NAME_CHINESE_SIMPLIFIED</stp>
        <stp>[Trades Summary 12-16 July.xlsx]CEBIC!R41C7</stp>
        <tr r="G41" s="1"/>
      </tp>
      <tp t="s">
        <v>#N/A Requesting Data...</v>
        <stp/>
        <stp>##V3_BDPV12</stp>
        <stp>XS1684793018 Corp</stp>
        <stp>NAME_CHINESE_SIMPLIFIED</stp>
        <stp>[Trades Summary 12-16 July.xlsx]CEBIC!R51C7</stp>
        <tr r="G51" s="1"/>
      </tp>
      <tp t="s">
        <v>#N/A Requesting Data...</v>
        <stp/>
        <stp>##V3_BDPV12</stp>
        <stp>XS1618163452 Corp</stp>
        <stp>NAME_CHINESE_SIMPLIFIED</stp>
        <stp>[Trades Summary 12-16 July.xlsx]CEBIC!R63C7</stp>
        <tr r="G63" s="1"/>
      </tp>
      <tp t="s">
        <v>#N/A Requesting Data...</v>
        <stp/>
        <stp>##V3_BDPV12</stp>
        <stp>XS2202754938 Corp</stp>
        <stp>NAME_CHINESE_SIMPLIFIED</stp>
        <stp>[Trades Summary 12-16 July.xlsx]CEBIC!R30C7</stp>
        <tr r="G30" s="1"/>
      </tp>
      <tp t="s">
        <v>#N/A Requesting Data...</v>
        <stp/>
        <stp>##V3_BDPV12</stp>
        <stp>XS1627597955 Corp</stp>
        <stp>NAME_CHINESE_SIMPLIFIED</stp>
        <stp>[Trades Summary 12-16 July.xlsx]CEBIC!R77C7</stp>
        <tr r="G77" s="1"/>
      </tp>
      <tp t="s">
        <v>#N/A Requesting Data...</v>
        <stp/>
        <stp>##V3_BDPV12</stp>
        <stp>XS1587865830 Corp</stp>
        <stp>CPN</stp>
        <stp>[Trades Summary 12-16 July.xlsx]CEBIC!R4C8</stp>
        <tr r="H4" s="1"/>
      </tp>
      <tp t="s">
        <v>#N/A Requesting Data...</v>
        <stp/>
        <stp>##V3_BDPV12</stp>
        <stp>XS1618163452 Corp</stp>
        <stp>NAME_CHINESE_SIMPLIFIED</stp>
        <stp>[Trades Summary 12-16 July.xlsx]CEBIC!R62C7</stp>
        <tr r="G62" s="1"/>
      </tp>
      <tp t="s">
        <v>#N/A Requesting Data...</v>
        <stp/>
        <stp>##V3_BDPV12</stp>
        <stp>US404280BN80 Corp</stp>
        <stp>NAME_CHINESE_SIMPLIFIED</stp>
        <stp>[Trades Summary 12-16 July.xlsx]CEBIC!R93C7</stp>
        <tr r="G93" s="1"/>
      </tp>
      <tp t="s">
        <v>#N/A Requesting Data...</v>
        <stp/>
        <stp>##V3_BDPV12</stp>
        <stp>XS2090752705 Corp</stp>
        <stp>NAME_CHINESE_SIMPLIFIED</stp>
        <stp>[Trades Summary 12-16 July.xlsx]CEBIC!R22C7</stp>
        <tr r="G22" s="1"/>
      </tp>
      <tp t="s">
        <v>#N/A Requesting Data...</v>
        <stp/>
        <stp>##V3_BDPV12</stp>
        <stp>XS1627597955 Corp</stp>
        <stp>NAME_CHINESE_SIMPLIFIED</stp>
        <stp>[Trades Summary 12-16 July.xlsx]CEBIC!R76C7</stp>
        <tr r="G76" s="1"/>
      </tp>
      <tp t="s">
        <v>#N/A Requesting Data...</v>
        <stp/>
        <stp>##V3_BDPV12</stp>
        <stp>XS2366526619 Corp</stp>
        <stp>NAME_CHINESE_SIMPLIFIED</stp>
        <stp>[Trades Summary 12-16 July.xlsx]CEBIC!R31C7</stp>
        <tr r="G31" s="1"/>
      </tp>
      <tp t="s">
        <v>#N/A Requesting Data...</v>
        <stp/>
        <stp>##V3_BDPV12</stp>
        <stp>XS2247216174 Corp</stp>
        <stp>NAME_CHINESE_SIMPLIFIED</stp>
        <stp>[Trades Summary 12-16 July.xlsx]CEBIC!R47C7</stp>
        <tr r="G47" s="1"/>
      </tp>
      <tp t="s">
        <v>#N/A Requesting Data...</v>
        <stp/>
        <stp>##V3_BDPV12</stp>
        <stp>XS2078247983 Corp</stp>
        <stp>NAME_CHINESE_SIMPLIFIED</stp>
        <stp>[Trades Summary 12-16 July.xlsx]CEBIC!R78C7</stp>
        <tr r="G78" s="1"/>
      </tp>
      <tp t="s">
        <v>#N/A Requesting Data...</v>
        <stp/>
        <stp>##V3_BDPV12</stp>
        <stp>XS1514052585 Corp</stp>
        <stp>NAME_CHINESE_SIMPLIFIED</stp>
        <stp>[Trades Summary 12-16 July.xlsx]CEBIC!R99C7</stp>
        <tr r="G99" s="1"/>
      </tp>
      <tp t="s">
        <v>#N/A Requesting Data...</v>
        <stp/>
        <stp>##V3_BDPV12</stp>
        <stp>XS1716631301 Corp</stp>
        <stp>NAME_CHINESE_SIMPLIFIED</stp>
        <stp>[Trades Summary 12-16 July.xlsx]CEBIC!R67C7</stp>
        <tr r="G67" s="1"/>
      </tp>
      <tp t="s">
        <v>#N/A Requesting Data...</v>
        <stp/>
        <stp>##V3_BDPV12</stp>
        <stp>XS2358354012 Corp</stp>
        <stp>NAME_CHINESE_SIMPLIFIED</stp>
        <stp>[Trades Summary 12-16 July.xlsx]CEBIC!R70C7</stp>
        <tr r="G70" s="1"/>
      </tp>
      <tp t="s">
        <v>#N/A Requesting Data...</v>
        <stp/>
        <stp>##V3_BDPV12</stp>
        <stp>XS2333154867 Corp</stp>
        <stp>NAME_CHINESE_SIMPLIFIED</stp>
        <stp>[Trades Summary 12-16 July.xlsx]CEBIC!R85C7</stp>
        <tr r="G85" s="1"/>
      </tp>
      <tp t="s">
        <v>#N/A Requesting Data...</v>
        <stp/>
        <stp>##V3_BDPV12</stp>
        <stp>US404280BN80 Corp</stp>
        <stp>NAME_CHINESE_SIMPLIFIED</stp>
        <stp>[Trades Summary 12-16 July.xlsx]CEBIC!R94C7</stp>
        <tr r="G94" s="1"/>
      </tp>
      <tp t="s">
        <v>#N/A Requesting Data...</v>
        <stp/>
        <stp>##V3_BDPV12</stp>
        <stp>XS1713491840 Corp</stp>
        <stp>NAME_CHINESE_SIMPLIFIED</stp>
        <stp>[Trades Summary 12-16 July.xlsx]CEBIC!R11C7</stp>
        <tr r="G11" s="1"/>
      </tp>
      <tp t="s">
        <v>#N/A Requesting Data...</v>
        <stp/>
        <stp>##V3_BDPV12</stp>
        <stp>XS2040322898 Corp</stp>
        <stp>CPN</stp>
        <stp>[Trades Summary 12-16 July.xlsx]CEBIC!R5C8</stp>
        <tr r="H5" s="1"/>
      </tp>
      <tp t="s">
        <v>#N/A Requesting Data...</v>
        <stp/>
        <stp>##V3_BDPV12</stp>
        <stp>XS2203824789 Corp</stp>
        <stp>NAME_CHINESE_SIMPLIFIED</stp>
        <stp>[Trades Summary 12-16 July.xlsx]CEBIC!R82C7</stp>
        <tr r="G82" s="1"/>
      </tp>
      <tp t="s">
        <v>#N/A Requesting Data...</v>
        <stp/>
        <stp>##V3_BDPV12</stp>
        <stp>XS2247216174 Corp</stp>
        <stp>NAME_CHINESE_SIMPLIFIED</stp>
        <stp>[Trades Summary 12-16 July.xlsx]CEBIC!R46C7</stp>
        <tr r="G46" s="1"/>
      </tp>
      <tp t="s">
        <v>#N/A Requesting Data...</v>
        <stp/>
        <stp>##V3_BDPV12</stp>
        <stp>XS1514052585 Corp</stp>
        <stp>NAME_CHINESE_SIMPLIFIED</stp>
        <stp>[Trades Summary 12-16 July.xlsx]CEBIC!R98C7</stp>
        <tr r="G98" s="1"/>
      </tp>
      <tp t="s">
        <v>#N/A Requesting Data...</v>
        <stp/>
        <stp>##V3_BDPV12</stp>
        <stp>XS1618163452 Corp</stp>
        <stp>NAME_CHINESE_SIMPLIFIED</stp>
        <stp>[Trades Summary 12-16 July.xlsx]CEBIC!R64C7</stp>
        <tr r="G64" s="1"/>
      </tp>
      <tp t="s">
        <v>#N/A Requesting Data...</v>
        <stp/>
        <stp>##V3_BDPV12</stp>
        <stp>XS2333154867 Corp</stp>
        <stp>NAME_CHINESE_SIMPLIFIED</stp>
        <stp>[Trades Summary 12-16 July.xlsx]CEBIC!R84C7</stp>
        <tr r="G84" s="1"/>
      </tp>
      <tp t="s">
        <v>#N/A Requesting Data...</v>
        <stp/>
        <stp>##V3_BDPV12</stp>
        <stp>XS1713491840 Corp</stp>
        <stp>NAME_CHINESE_SIMPLIFIED</stp>
        <stp>[Trades Summary 12-16 July.xlsx]CEBIC!R10C7</stp>
        <tr r="G10" s="1"/>
      </tp>
      <tp t="s">
        <v>#N/A Requesting Data...</v>
        <stp/>
        <stp>##V3_BDPV12</stp>
        <stp>XS2090281580 Corp</stp>
        <stp>NAME_CHINESE_SIMPLIFIED</stp>
        <stp>[Trades Summary 12-16 July.xlsx]CEBIC!R69C7</stp>
        <tr r="G69" s="1"/>
      </tp>
      <tp t="s">
        <v>#N/A Requesting Data...</v>
        <stp/>
        <stp>##V3_BDPV12</stp>
        <stp>XS2333154867 Corp</stp>
        <stp>NAME_CHINESE_SIMPLIFIED</stp>
        <stp>[Trades Summary 12-16 July.xlsx]CEBIC!R87C7</stp>
        <tr r="G87" s="1"/>
      </tp>
      <tp t="s">
        <v>#N/A Requesting Data...</v>
        <stp/>
        <stp>##V3_BDPV12</stp>
        <stp>XS1950819729 Corp</stp>
        <stp>NAME_CHINESE_SIMPLIFIED</stp>
        <stp>[Trades Summary 12-16 July.xlsx]CEBIC!R49C7</stp>
        <tr r="G49" s="1"/>
      </tp>
      <tp t="s">
        <v>#N/A Requesting Data...</v>
        <stp/>
        <stp>##V3_BDPV12</stp>
        <stp>XS1713491840 Corp</stp>
        <stp>NAME_CHINESE_SIMPLIFIED</stp>
        <stp>[Trades Summary 12-16 July.xlsx]CEBIC!R13C7</stp>
        <tr r="G13" s="1"/>
      </tp>
      <tp t="s">
        <v>#N/A Requesting Data...</v>
        <stp/>
        <stp>##V3_BDPV12</stp>
        <stp>XS1905682883 Corp</stp>
        <stp>CPN</stp>
        <stp>[Trades Summary 12-16 July.xlsx]CEBIC!R2C8</stp>
        <tr r="H2" s="1"/>
      </tp>
      <tp t="s">
        <v>#N/A Requesting Data...</v>
        <stp/>
        <stp>##V3_BDPV12</stp>
        <stp>XS2348062899 Corp</stp>
        <stp>NAME_CHINESE_SIMPLIFIED</stp>
        <stp>[Trades Summary 12-16 July.xlsx]CEBIC!R59C7</stp>
        <tr r="G59" s="1"/>
      </tp>
      <tp t="s">
        <v>#N/A Requesting Data...</v>
        <stp/>
        <stp>##V3_BDPV12</stp>
        <stp>XS1627597955 Corp</stp>
        <stp>NAME_CHINESE_SIMPLIFIED</stp>
        <stp>[Trades Summary 12-16 July.xlsx]CEBIC!R73C7</stp>
        <tr r="G73" s="1"/>
      </tp>
      <tp t="s">
        <v>#N/A Requesting Data...</v>
        <stp/>
        <stp>##V3_BDPV12</stp>
        <stp>XS2203824789 Corp</stp>
        <stp>NAME_CHINESE_SIMPLIFIED</stp>
        <stp>[Trades Summary 12-16 July.xlsx]CEBIC!R80C7</stp>
        <tr r="G80" s="1"/>
      </tp>
      <tp t="s">
        <v>#N/A Requesting Data...</v>
        <stp/>
        <stp>##V3_BDPV12</stp>
        <stp>XS1684793018 Corp</stp>
        <stp>NAME_CHINESE_SIMPLIFIED</stp>
        <stp>[Trades Summary 12-16 July.xlsx]CEBIC!R54C7</stp>
        <tr r="G54" s="1"/>
      </tp>
      <tp t="s">
        <v>#N/A Requesting Data...</v>
        <stp/>
        <stp>##V3_BDPV12</stp>
        <stp>XS2333154867 Corp</stp>
        <stp>NAME_CHINESE_SIMPLIFIED</stp>
        <stp>[Trades Summary 12-16 July.xlsx]CEBIC!R86C7</stp>
        <tr r="G86" s="1"/>
      </tp>
      <tp t="s">
        <v>#N/A Requesting Data...</v>
        <stp/>
        <stp>##V3_BDPV12</stp>
        <stp>XS1713491840 Corp</stp>
        <stp>NAME_CHINESE_SIMPLIFIED</stp>
        <stp>[Trades Summary 12-16 July.xlsx]CEBIC!R12C7</stp>
        <tr r="G12" s="1"/>
      </tp>
      <tp t="s">
        <v>#N/A Requesting Data...</v>
        <stp/>
        <stp>##V3_BDPV12</stp>
        <stp>XS1905682883 Corp</stp>
        <stp>CPN</stp>
        <stp>[Trades Summary 12-16 July.xlsx]CEBIC!R3C8</stp>
        <tr r="H3" s="1"/>
      </tp>
      <tp t="s">
        <v>#N/A Requesting Data...</v>
        <stp/>
        <stp>##V3_BDPV12</stp>
        <stp>XS2348062899 Corp</stp>
        <stp>NAME_CHINESE_SIMPLIFIED</stp>
        <stp>[Trades Summary 12-16 July.xlsx]CEBIC!R58C7</stp>
        <tr r="G58" s="1"/>
      </tp>
      <tp t="s">
        <v>#N/A Requesting Data...</v>
        <stp/>
        <stp>##V3_BDPV12</stp>
        <stp>XS2040322898 Corp</stp>
        <stp>CPN</stp>
        <stp>[Trades Summary 12-16 July.xlsx]CEBIC!R6C8</stp>
        <tr r="H6" s="1"/>
      </tp>
      <tp t="s">
        <v>#N/A Requesting Data...</v>
        <stp/>
        <stp>##V3_BDPV12</stp>
        <stp>XS2203824789 Corp</stp>
        <stp>NAME_CHINESE_SIMPLIFIED</stp>
        <stp>[Trades Summary 12-16 July.xlsx]CEBIC!R81C7</stp>
        <tr r="G8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workbookViewId="0">
      <selection sqref="A1:XFD1"/>
    </sheetView>
  </sheetViews>
  <sheetFormatPr defaultRowHeight="14.5"/>
  <cols>
    <col min="1" max="1" width="7.8984375" style="4" bestFit="1" customWidth="1"/>
    <col min="2" max="2" width="12.59765625" style="4" bestFit="1" customWidth="1"/>
    <col min="3" max="3" width="8.296875" style="4" bestFit="1" customWidth="1"/>
    <col min="4" max="4" width="31.69921875" bestFit="1" customWidth="1"/>
    <col min="5" max="5" width="7.3984375" style="3" bestFit="1" customWidth="1"/>
    <col min="6" max="6" width="18.09765625" style="4" bestFit="1" customWidth="1"/>
    <col min="7" max="7" width="15.69921875" style="4" bestFit="1" customWidth="1"/>
    <col min="8" max="8" width="24.3984375" style="4" bestFit="1" customWidth="1"/>
    <col min="9" max="9" width="16.8984375" bestFit="1" customWidth="1"/>
    <col min="10" max="10" width="17" bestFit="1" customWidth="1"/>
    <col min="11" max="11" width="99.3984375" bestFit="1" customWidth="1"/>
    <col min="12" max="12" width="10.296875" style="4" bestFit="1" customWidth="1"/>
    <col min="13" max="13" width="11" style="4" bestFit="1" customWidth="1"/>
  </cols>
  <sheetData>
    <row r="1" spans="1:13" s="11" customFormat="1">
      <c r="A1" s="7" t="s">
        <v>141</v>
      </c>
      <c r="B1" s="7" t="s">
        <v>0</v>
      </c>
      <c r="C1" s="7" t="s">
        <v>1</v>
      </c>
      <c r="D1" s="8" t="s">
        <v>310</v>
      </c>
      <c r="E1" s="7" t="s">
        <v>320</v>
      </c>
      <c r="F1" s="7" t="s">
        <v>311</v>
      </c>
      <c r="G1" s="7" t="s">
        <v>312</v>
      </c>
      <c r="H1" s="7" t="s">
        <v>93</v>
      </c>
      <c r="I1" s="9" t="s">
        <v>4</v>
      </c>
      <c r="J1" s="10" t="s">
        <v>5</v>
      </c>
      <c r="K1" s="9" t="s">
        <v>6</v>
      </c>
      <c r="L1" s="7" t="s">
        <v>304</v>
      </c>
      <c r="M1" s="7" t="s">
        <v>307</v>
      </c>
    </row>
    <row r="2" spans="1:13">
      <c r="A2" s="4">
        <v>1</v>
      </c>
      <c r="B2" s="6">
        <v>44389</v>
      </c>
      <c r="C2" s="4" t="s">
        <v>7</v>
      </c>
      <c r="D2" t="s">
        <v>235</v>
      </c>
      <c r="E2" s="3" t="s">
        <v>314</v>
      </c>
      <c r="F2" s="4">
        <v>2.5</v>
      </c>
      <c r="G2" s="4" t="s">
        <v>139</v>
      </c>
      <c r="H2" s="4" t="s">
        <v>236</v>
      </c>
      <c r="I2">
        <v>100</v>
      </c>
      <c r="J2" s="5">
        <v>500000</v>
      </c>
      <c r="K2" t="s">
        <v>13</v>
      </c>
      <c r="L2" s="4" t="s">
        <v>305</v>
      </c>
      <c r="M2" s="4" t="s">
        <v>309</v>
      </c>
    </row>
    <row r="3" spans="1:13">
      <c r="A3" s="4">
        <v>2</v>
      </c>
      <c r="B3" s="6">
        <v>44389</v>
      </c>
      <c r="C3" s="4" t="s">
        <v>17</v>
      </c>
      <c r="D3" t="s">
        <v>235</v>
      </c>
      <c r="E3" s="3" t="s">
        <v>314</v>
      </c>
      <c r="F3" s="4">
        <v>2.5</v>
      </c>
      <c r="G3" s="4" t="s">
        <v>139</v>
      </c>
      <c r="H3" s="4" t="s">
        <v>236</v>
      </c>
      <c r="I3">
        <v>100</v>
      </c>
      <c r="J3" s="5">
        <v>500000</v>
      </c>
      <c r="K3" t="s">
        <v>282</v>
      </c>
      <c r="L3" s="4" t="s">
        <v>305</v>
      </c>
      <c r="M3" s="4" t="s">
        <v>309</v>
      </c>
    </row>
    <row r="4" spans="1:13">
      <c r="A4" s="4">
        <v>3</v>
      </c>
      <c r="B4" s="6">
        <v>44389</v>
      </c>
      <c r="C4" s="4" t="s">
        <v>7</v>
      </c>
      <c r="D4" t="s">
        <v>224</v>
      </c>
      <c r="E4" s="3" t="s">
        <v>314</v>
      </c>
      <c r="F4" s="4">
        <v>4.25</v>
      </c>
      <c r="G4" s="4" t="s">
        <v>139</v>
      </c>
      <c r="H4" s="4" t="s">
        <v>225</v>
      </c>
      <c r="I4">
        <v>94.2</v>
      </c>
      <c r="J4" s="5">
        <v>600000</v>
      </c>
      <c r="K4" t="s">
        <v>86</v>
      </c>
      <c r="L4" s="4" t="s">
        <v>305</v>
      </c>
      <c r="M4" s="4" t="s">
        <v>309</v>
      </c>
    </row>
    <row r="5" spans="1:13">
      <c r="A5" s="4">
        <v>4</v>
      </c>
      <c r="B5" s="6">
        <v>44389</v>
      </c>
      <c r="C5" s="4" t="s">
        <v>17</v>
      </c>
      <c r="D5" t="s">
        <v>224</v>
      </c>
      <c r="E5" s="3" t="s">
        <v>314</v>
      </c>
      <c r="F5" s="4">
        <v>4.25</v>
      </c>
      <c r="G5" s="4" t="s">
        <v>139</v>
      </c>
      <c r="H5" s="4" t="s">
        <v>225</v>
      </c>
      <c r="I5">
        <v>94.2</v>
      </c>
      <c r="J5" s="5">
        <v>600000</v>
      </c>
      <c r="K5" t="s">
        <v>282</v>
      </c>
      <c r="L5" s="4" t="s">
        <v>305</v>
      </c>
      <c r="M5" s="4" t="s">
        <v>309</v>
      </c>
    </row>
    <row r="6" spans="1:13">
      <c r="A6" s="4">
        <v>5</v>
      </c>
      <c r="B6" s="6">
        <v>44389</v>
      </c>
      <c r="C6" s="4" t="s">
        <v>7</v>
      </c>
      <c r="D6" t="s">
        <v>131</v>
      </c>
      <c r="E6" s="3" t="s">
        <v>316</v>
      </c>
      <c r="F6" s="4">
        <v>2.3039999999999998</v>
      </c>
      <c r="G6" s="4" t="s">
        <v>139</v>
      </c>
      <c r="H6" s="4" t="s">
        <v>107</v>
      </c>
      <c r="I6">
        <v>99.822000000000003</v>
      </c>
      <c r="J6" s="5">
        <v>1000000</v>
      </c>
      <c r="K6" t="s">
        <v>29</v>
      </c>
      <c r="L6" s="4" t="s">
        <v>305</v>
      </c>
      <c r="M6" s="4" t="s">
        <v>308</v>
      </c>
    </row>
    <row r="7" spans="1:13">
      <c r="A7" s="4">
        <v>6</v>
      </c>
      <c r="B7" s="6">
        <v>44392</v>
      </c>
      <c r="C7" s="4" t="s">
        <v>7</v>
      </c>
      <c r="D7" t="s">
        <v>257</v>
      </c>
      <c r="E7" s="3" t="s">
        <v>317</v>
      </c>
      <c r="F7" s="4">
        <v>1.625</v>
      </c>
      <c r="G7" s="4" t="s">
        <v>139</v>
      </c>
      <c r="H7" s="4" t="s">
        <v>258</v>
      </c>
      <c r="I7">
        <v>100.855</v>
      </c>
      <c r="J7" s="5">
        <v>400000</v>
      </c>
      <c r="K7" t="s">
        <v>290</v>
      </c>
      <c r="L7" s="4" t="s">
        <v>305</v>
      </c>
      <c r="M7" s="4" t="s">
        <v>308</v>
      </c>
    </row>
    <row r="8" spans="1:13">
      <c r="A8" s="4">
        <v>7</v>
      </c>
      <c r="B8" s="6">
        <v>44392</v>
      </c>
      <c r="C8" s="4" t="s">
        <v>17</v>
      </c>
      <c r="D8" t="s">
        <v>257</v>
      </c>
      <c r="E8" s="3" t="s">
        <v>317</v>
      </c>
      <c r="F8" s="4">
        <v>1.625</v>
      </c>
      <c r="G8" s="4" t="s">
        <v>139</v>
      </c>
      <c r="H8" s="4" t="s">
        <v>258</v>
      </c>
      <c r="I8">
        <v>100.855</v>
      </c>
      <c r="J8" s="5">
        <v>400000</v>
      </c>
      <c r="K8" t="s">
        <v>282</v>
      </c>
      <c r="L8" s="4" t="s">
        <v>305</v>
      </c>
      <c r="M8" s="4" t="s">
        <v>308</v>
      </c>
    </row>
    <row r="9" spans="1:13">
      <c r="A9" s="4">
        <v>8</v>
      </c>
      <c r="B9" s="6">
        <v>44389</v>
      </c>
      <c r="C9" s="4" t="s">
        <v>17</v>
      </c>
      <c r="D9" t="s">
        <v>127</v>
      </c>
      <c r="E9" s="3" t="s">
        <v>313</v>
      </c>
      <c r="F9" s="4">
        <v>7</v>
      </c>
      <c r="G9" s="4" t="s">
        <v>139</v>
      </c>
      <c r="H9" s="4" t="s">
        <v>233</v>
      </c>
      <c r="I9">
        <v>100.75</v>
      </c>
      <c r="J9" s="5">
        <v>1000000</v>
      </c>
      <c r="K9" t="s">
        <v>29</v>
      </c>
      <c r="L9" s="4" t="s">
        <v>306</v>
      </c>
      <c r="M9" s="4" t="s">
        <v>308</v>
      </c>
    </row>
    <row r="10" spans="1:13">
      <c r="A10" s="4">
        <v>9</v>
      </c>
      <c r="B10" s="6">
        <v>44389</v>
      </c>
      <c r="C10" s="4" t="s">
        <v>17</v>
      </c>
      <c r="D10" t="s">
        <v>127</v>
      </c>
      <c r="E10" s="3" t="s">
        <v>313</v>
      </c>
      <c r="F10" s="4">
        <v>7</v>
      </c>
      <c r="G10" s="4" t="s">
        <v>139</v>
      </c>
      <c r="H10" s="4" t="s">
        <v>233</v>
      </c>
      <c r="I10">
        <v>101</v>
      </c>
      <c r="J10" s="5">
        <v>500000</v>
      </c>
      <c r="K10" t="s">
        <v>36</v>
      </c>
      <c r="L10" s="4" t="s">
        <v>306</v>
      </c>
      <c r="M10" s="4" t="s">
        <v>308</v>
      </c>
    </row>
    <row r="11" spans="1:13">
      <c r="A11" s="4">
        <v>10</v>
      </c>
      <c r="B11" s="6">
        <v>44389</v>
      </c>
      <c r="C11" s="4" t="s">
        <v>17</v>
      </c>
      <c r="D11" t="s">
        <v>127</v>
      </c>
      <c r="E11" s="3" t="s">
        <v>313</v>
      </c>
      <c r="F11" s="4">
        <v>6.5</v>
      </c>
      <c r="G11" s="4" t="s">
        <v>139</v>
      </c>
      <c r="H11" s="4" t="s">
        <v>234</v>
      </c>
      <c r="I11">
        <v>99.5</v>
      </c>
      <c r="J11" s="5">
        <v>1000000</v>
      </c>
      <c r="K11" t="s">
        <v>36</v>
      </c>
      <c r="L11" s="4" t="s">
        <v>306</v>
      </c>
      <c r="M11" s="4" t="s">
        <v>308</v>
      </c>
    </row>
    <row r="12" spans="1:13">
      <c r="A12" s="4">
        <v>11</v>
      </c>
      <c r="B12" s="6">
        <v>44389</v>
      </c>
      <c r="C12" s="4" t="s">
        <v>7</v>
      </c>
      <c r="D12" t="s">
        <v>227</v>
      </c>
      <c r="E12" s="3" t="s">
        <v>313</v>
      </c>
      <c r="F12" s="4">
        <v>11.25</v>
      </c>
      <c r="G12" s="4" t="s">
        <v>139</v>
      </c>
      <c r="H12" s="4" t="s">
        <v>95</v>
      </c>
      <c r="I12">
        <v>100.575</v>
      </c>
      <c r="J12" s="5">
        <v>200000</v>
      </c>
      <c r="K12" t="s">
        <v>26</v>
      </c>
      <c r="L12" s="4" t="s">
        <v>306</v>
      </c>
      <c r="M12" s="4" t="s">
        <v>308</v>
      </c>
    </row>
    <row r="13" spans="1:13">
      <c r="A13" s="4">
        <v>12</v>
      </c>
      <c r="B13" s="6">
        <v>44389</v>
      </c>
      <c r="C13" s="4" t="s">
        <v>17</v>
      </c>
      <c r="D13" t="s">
        <v>227</v>
      </c>
      <c r="E13" s="3" t="s">
        <v>313</v>
      </c>
      <c r="F13" s="4">
        <v>11.25</v>
      </c>
      <c r="G13" s="4" t="s">
        <v>139</v>
      </c>
      <c r="H13" s="4" t="s">
        <v>95</v>
      </c>
      <c r="I13">
        <v>100.575</v>
      </c>
      <c r="J13" s="5">
        <v>200000</v>
      </c>
      <c r="K13" t="s">
        <v>282</v>
      </c>
      <c r="L13" s="4" t="s">
        <v>306</v>
      </c>
      <c r="M13" s="4" t="s">
        <v>308</v>
      </c>
    </row>
    <row r="14" spans="1:13">
      <c r="A14" s="4">
        <v>13</v>
      </c>
      <c r="B14" s="6">
        <v>44389</v>
      </c>
      <c r="C14" s="4" t="s">
        <v>17</v>
      </c>
      <c r="D14" t="s">
        <v>116</v>
      </c>
      <c r="E14" s="3" t="s">
        <v>316</v>
      </c>
      <c r="F14" s="4">
        <v>4.5</v>
      </c>
      <c r="G14" s="4" t="s">
        <v>140</v>
      </c>
      <c r="H14" s="4" t="s">
        <v>315</v>
      </c>
      <c r="I14">
        <v>102.73</v>
      </c>
      <c r="J14" s="5">
        <v>2000000</v>
      </c>
      <c r="K14" t="s">
        <v>14</v>
      </c>
      <c r="L14" s="4" t="s">
        <v>305</v>
      </c>
      <c r="M14" s="4" t="s">
        <v>308</v>
      </c>
    </row>
    <row r="15" spans="1:13">
      <c r="A15" s="4">
        <v>14</v>
      </c>
      <c r="B15" s="6">
        <v>44389</v>
      </c>
      <c r="C15" s="4" t="s">
        <v>7</v>
      </c>
      <c r="D15" t="s">
        <v>228</v>
      </c>
      <c r="E15" s="3" t="s">
        <v>316</v>
      </c>
      <c r="F15" s="4">
        <v>6.25</v>
      </c>
      <c r="G15" s="4" t="s">
        <v>139</v>
      </c>
      <c r="H15" s="4" t="s">
        <v>315</v>
      </c>
      <c r="I15">
        <v>105.375</v>
      </c>
      <c r="J15" s="5">
        <v>200000</v>
      </c>
      <c r="K15" t="s">
        <v>283</v>
      </c>
      <c r="L15" s="4" t="s">
        <v>306</v>
      </c>
      <c r="M15" s="4" t="s">
        <v>308</v>
      </c>
    </row>
    <row r="16" spans="1:13">
      <c r="A16" s="4">
        <v>15</v>
      </c>
      <c r="B16" s="6">
        <v>44389</v>
      </c>
      <c r="C16" s="4" t="s">
        <v>17</v>
      </c>
      <c r="D16" t="s">
        <v>228</v>
      </c>
      <c r="E16" s="3" t="s">
        <v>316</v>
      </c>
      <c r="F16" s="4">
        <v>6.25</v>
      </c>
      <c r="G16" s="4" t="s">
        <v>139</v>
      </c>
      <c r="H16" s="4" t="s">
        <v>315</v>
      </c>
      <c r="I16">
        <v>105.375</v>
      </c>
      <c r="J16" s="5">
        <v>200000</v>
      </c>
      <c r="K16" t="s">
        <v>282</v>
      </c>
      <c r="L16" s="4" t="s">
        <v>305</v>
      </c>
      <c r="M16" s="4" t="s">
        <v>308</v>
      </c>
    </row>
    <row r="17" spans="1:13">
      <c r="A17" s="4">
        <v>16</v>
      </c>
      <c r="B17" s="6">
        <v>44389</v>
      </c>
      <c r="C17" s="4" t="s">
        <v>7</v>
      </c>
      <c r="D17" t="s">
        <v>222</v>
      </c>
      <c r="E17" s="3" t="s">
        <v>316</v>
      </c>
      <c r="F17" s="4">
        <v>5</v>
      </c>
      <c r="G17" s="4" t="s">
        <v>139</v>
      </c>
      <c r="H17" s="4" t="s">
        <v>315</v>
      </c>
      <c r="I17">
        <v>100.78</v>
      </c>
      <c r="J17" s="5">
        <v>500000</v>
      </c>
      <c r="K17" t="s">
        <v>282</v>
      </c>
      <c r="L17" s="4" t="s">
        <v>305</v>
      </c>
      <c r="M17" s="4" t="s">
        <v>308</v>
      </c>
    </row>
    <row r="18" spans="1:13">
      <c r="A18" s="4">
        <v>17</v>
      </c>
      <c r="B18" s="6">
        <v>44389</v>
      </c>
      <c r="C18" s="4" t="s">
        <v>17</v>
      </c>
      <c r="D18" t="s">
        <v>222</v>
      </c>
      <c r="E18" s="3" t="s">
        <v>316</v>
      </c>
      <c r="F18" s="4">
        <v>5</v>
      </c>
      <c r="G18" s="4" t="s">
        <v>139</v>
      </c>
      <c r="H18" s="4" t="s">
        <v>315</v>
      </c>
      <c r="I18">
        <v>100.78</v>
      </c>
      <c r="J18" s="5">
        <v>500000</v>
      </c>
      <c r="K18" t="s">
        <v>60</v>
      </c>
      <c r="L18" s="4" t="s">
        <v>305</v>
      </c>
      <c r="M18" s="4" t="s">
        <v>308</v>
      </c>
    </row>
    <row r="19" spans="1:13">
      <c r="A19" s="4">
        <v>18</v>
      </c>
      <c r="B19" s="6">
        <v>44389</v>
      </c>
      <c r="C19" s="4" t="s">
        <v>7</v>
      </c>
      <c r="D19" t="s">
        <v>123</v>
      </c>
      <c r="E19" s="3" t="s">
        <v>313</v>
      </c>
      <c r="F19" s="4">
        <v>5.875</v>
      </c>
      <c r="G19" s="4" t="s">
        <v>139</v>
      </c>
      <c r="H19" s="4" t="s">
        <v>226</v>
      </c>
      <c r="I19">
        <v>101.5</v>
      </c>
      <c r="J19" s="5">
        <v>1600000</v>
      </c>
      <c r="K19" t="s">
        <v>282</v>
      </c>
      <c r="L19" s="4" t="s">
        <v>306</v>
      </c>
      <c r="M19" s="4" t="s">
        <v>308</v>
      </c>
    </row>
    <row r="20" spans="1:13">
      <c r="A20" s="4">
        <v>19</v>
      </c>
      <c r="B20" s="6">
        <v>44389</v>
      </c>
      <c r="C20" s="4" t="s">
        <v>17</v>
      </c>
      <c r="D20" t="s">
        <v>123</v>
      </c>
      <c r="E20" s="3" t="s">
        <v>313</v>
      </c>
      <c r="F20" s="4">
        <v>5.875</v>
      </c>
      <c r="G20" s="4" t="s">
        <v>139</v>
      </c>
      <c r="H20" s="4" t="s">
        <v>226</v>
      </c>
      <c r="I20">
        <v>101.5</v>
      </c>
      <c r="J20" s="5">
        <v>1600000</v>
      </c>
      <c r="K20" t="s">
        <v>26</v>
      </c>
      <c r="L20" s="4" t="s">
        <v>306</v>
      </c>
      <c r="M20" s="4" t="s">
        <v>308</v>
      </c>
    </row>
    <row r="21" spans="1:13">
      <c r="A21" s="4">
        <v>20</v>
      </c>
      <c r="B21" s="6">
        <v>44389</v>
      </c>
      <c r="C21" s="4" t="s">
        <v>17</v>
      </c>
      <c r="D21" t="s">
        <v>126</v>
      </c>
      <c r="E21" s="3" t="s">
        <v>313</v>
      </c>
      <c r="F21" s="4">
        <v>9.375</v>
      </c>
      <c r="G21" s="4" t="s">
        <v>139</v>
      </c>
      <c r="H21" s="4" t="s">
        <v>232</v>
      </c>
      <c r="I21">
        <v>95.23</v>
      </c>
      <c r="J21" s="5">
        <v>1000000</v>
      </c>
      <c r="K21" t="s">
        <v>36</v>
      </c>
      <c r="L21" s="4" t="s">
        <v>306</v>
      </c>
      <c r="M21" s="4" t="s">
        <v>308</v>
      </c>
    </row>
    <row r="22" spans="1:13">
      <c r="A22" s="4">
        <v>21</v>
      </c>
      <c r="B22" s="6">
        <v>44389</v>
      </c>
      <c r="C22" s="4" t="s">
        <v>7</v>
      </c>
      <c r="D22" t="s">
        <v>126</v>
      </c>
      <c r="E22" s="3" t="s">
        <v>313</v>
      </c>
      <c r="F22" s="4">
        <v>8.5</v>
      </c>
      <c r="G22" s="4" t="s">
        <v>139</v>
      </c>
      <c r="H22" s="4" t="s">
        <v>223</v>
      </c>
      <c r="I22">
        <v>99.944999999999993</v>
      </c>
      <c r="J22" s="5">
        <v>500000</v>
      </c>
      <c r="K22" t="s">
        <v>282</v>
      </c>
      <c r="L22" s="4" t="s">
        <v>306</v>
      </c>
      <c r="M22" s="4" t="s">
        <v>308</v>
      </c>
    </row>
    <row r="23" spans="1:13">
      <c r="A23" s="4">
        <v>22</v>
      </c>
      <c r="B23" s="6">
        <v>44389</v>
      </c>
      <c r="C23" s="4" t="s">
        <v>17</v>
      </c>
      <c r="D23" t="s">
        <v>126</v>
      </c>
      <c r="E23" s="3" t="s">
        <v>313</v>
      </c>
      <c r="F23" s="4">
        <v>8.5</v>
      </c>
      <c r="G23" s="4" t="s">
        <v>139</v>
      </c>
      <c r="H23" s="4" t="s">
        <v>223</v>
      </c>
      <c r="I23">
        <v>99.944999999999993</v>
      </c>
      <c r="J23" s="5">
        <v>500000</v>
      </c>
      <c r="K23" t="s">
        <v>26</v>
      </c>
      <c r="L23" s="4" t="s">
        <v>306</v>
      </c>
      <c r="M23" s="4" t="s">
        <v>308</v>
      </c>
    </row>
    <row r="24" spans="1:13">
      <c r="A24" s="4">
        <v>23</v>
      </c>
      <c r="B24" s="6">
        <v>44389</v>
      </c>
      <c r="C24" s="4" t="s">
        <v>17</v>
      </c>
      <c r="D24" t="s">
        <v>126</v>
      </c>
      <c r="E24" s="3" t="s">
        <v>313</v>
      </c>
      <c r="F24" s="4">
        <v>8.5</v>
      </c>
      <c r="G24" s="4" t="s">
        <v>139</v>
      </c>
      <c r="H24" s="4" t="s">
        <v>223</v>
      </c>
      <c r="I24">
        <v>100.25</v>
      </c>
      <c r="J24" s="5">
        <v>500000</v>
      </c>
      <c r="K24" t="s">
        <v>36</v>
      </c>
      <c r="L24" s="4" t="s">
        <v>306</v>
      </c>
      <c r="M24" s="4" t="s">
        <v>308</v>
      </c>
    </row>
    <row r="25" spans="1:13">
      <c r="A25" s="4">
        <v>24</v>
      </c>
      <c r="B25" s="6">
        <v>44389</v>
      </c>
      <c r="C25" s="4" t="s">
        <v>7</v>
      </c>
      <c r="D25" t="s">
        <v>126</v>
      </c>
      <c r="E25" s="3" t="s">
        <v>313</v>
      </c>
      <c r="F25" s="4">
        <v>10.875</v>
      </c>
      <c r="G25" s="4" t="s">
        <v>139</v>
      </c>
      <c r="H25" s="4" t="s">
        <v>229</v>
      </c>
      <c r="I25">
        <v>101.35</v>
      </c>
      <c r="J25" s="5">
        <v>200000</v>
      </c>
      <c r="K25" t="s">
        <v>18</v>
      </c>
      <c r="L25" s="4" t="s">
        <v>306</v>
      </c>
      <c r="M25" s="4" t="s">
        <v>308</v>
      </c>
    </row>
    <row r="26" spans="1:13">
      <c r="A26" s="4">
        <v>25</v>
      </c>
      <c r="B26" s="6">
        <v>44389</v>
      </c>
      <c r="C26" s="4" t="s">
        <v>7</v>
      </c>
      <c r="D26" t="s">
        <v>230</v>
      </c>
      <c r="E26" s="3" t="s">
        <v>314</v>
      </c>
      <c r="F26" s="4">
        <v>3.15</v>
      </c>
      <c r="G26" s="4" t="s">
        <v>139</v>
      </c>
      <c r="H26" s="4" t="s">
        <v>231</v>
      </c>
      <c r="I26">
        <v>101.45</v>
      </c>
      <c r="J26" s="5">
        <v>1000000</v>
      </c>
      <c r="K26" t="s">
        <v>86</v>
      </c>
      <c r="L26" s="4" t="s">
        <v>305</v>
      </c>
      <c r="M26" s="4" t="s">
        <v>309</v>
      </c>
    </row>
    <row r="27" spans="1:13">
      <c r="A27" s="4">
        <v>26</v>
      </c>
      <c r="B27" s="6">
        <v>44389</v>
      </c>
      <c r="C27" s="4" t="s">
        <v>17</v>
      </c>
      <c r="D27" t="s">
        <v>230</v>
      </c>
      <c r="E27" s="3" t="s">
        <v>314</v>
      </c>
      <c r="F27" s="4">
        <v>3.15</v>
      </c>
      <c r="G27" s="4" t="s">
        <v>139</v>
      </c>
      <c r="H27" s="4" t="s">
        <v>231</v>
      </c>
      <c r="I27">
        <v>101.45</v>
      </c>
      <c r="J27" s="5">
        <v>1000000</v>
      </c>
      <c r="K27" t="s">
        <v>282</v>
      </c>
      <c r="L27" s="4" t="s">
        <v>305</v>
      </c>
      <c r="M27" s="4" t="s">
        <v>309</v>
      </c>
    </row>
    <row r="28" spans="1:13">
      <c r="A28" s="4">
        <v>27</v>
      </c>
      <c r="B28" s="6">
        <v>44389</v>
      </c>
      <c r="C28" s="4" t="s">
        <v>7</v>
      </c>
      <c r="D28" t="s">
        <v>133</v>
      </c>
      <c r="E28" s="3" t="s">
        <v>316</v>
      </c>
      <c r="F28" s="4">
        <v>6.25</v>
      </c>
      <c r="G28" s="4" t="s">
        <v>139</v>
      </c>
      <c r="H28" s="4" t="s">
        <v>315</v>
      </c>
      <c r="I28">
        <v>105.5</v>
      </c>
      <c r="J28" s="5">
        <v>200000</v>
      </c>
      <c r="K28" t="s">
        <v>281</v>
      </c>
      <c r="L28" s="4" t="s">
        <v>305</v>
      </c>
      <c r="M28" s="4" t="s">
        <v>308</v>
      </c>
    </row>
    <row r="29" spans="1:13">
      <c r="A29" s="4">
        <v>28</v>
      </c>
      <c r="B29" s="6">
        <v>44389</v>
      </c>
      <c r="C29" s="4" t="s">
        <v>17</v>
      </c>
      <c r="D29" t="s">
        <v>133</v>
      </c>
      <c r="E29" s="3" t="s">
        <v>316</v>
      </c>
      <c r="F29" s="4">
        <v>6.25</v>
      </c>
      <c r="G29" s="4" t="s">
        <v>139</v>
      </c>
      <c r="H29" s="4" t="s">
        <v>315</v>
      </c>
      <c r="I29">
        <v>105.5</v>
      </c>
      <c r="J29" s="5">
        <v>200000</v>
      </c>
      <c r="K29" t="s">
        <v>282</v>
      </c>
      <c r="L29" s="4" t="s">
        <v>305</v>
      </c>
      <c r="M29" s="4" t="s">
        <v>308</v>
      </c>
    </row>
    <row r="30" spans="1:13">
      <c r="A30" s="4">
        <v>29</v>
      </c>
      <c r="B30" s="6">
        <v>44389</v>
      </c>
      <c r="C30" s="4" t="s">
        <v>7</v>
      </c>
      <c r="D30" t="s">
        <v>114</v>
      </c>
      <c r="E30" s="3" t="s">
        <v>314</v>
      </c>
      <c r="F30" s="4">
        <v>4.66</v>
      </c>
      <c r="G30" s="4" t="s">
        <v>139</v>
      </c>
      <c r="H30" s="4" t="s">
        <v>111</v>
      </c>
      <c r="I30">
        <v>102.77</v>
      </c>
      <c r="J30" s="5">
        <v>2315000</v>
      </c>
      <c r="K30" t="s">
        <v>77</v>
      </c>
      <c r="L30" s="4" t="s">
        <v>305</v>
      </c>
      <c r="M30" s="4" t="s">
        <v>309</v>
      </c>
    </row>
    <row r="31" spans="1:13">
      <c r="A31" s="4">
        <v>30</v>
      </c>
      <c r="B31" s="6">
        <v>44389</v>
      </c>
      <c r="C31" s="4" t="s">
        <v>7</v>
      </c>
      <c r="D31" t="s">
        <v>137</v>
      </c>
      <c r="E31" s="3" t="s">
        <v>318</v>
      </c>
      <c r="F31" s="4">
        <v>2.875</v>
      </c>
      <c r="G31" s="4" t="s">
        <v>139</v>
      </c>
      <c r="H31" s="4" t="s">
        <v>112</v>
      </c>
      <c r="I31">
        <v>99.16</v>
      </c>
      <c r="J31" s="5">
        <v>1000000</v>
      </c>
      <c r="K31" t="s">
        <v>282</v>
      </c>
      <c r="L31" s="4" t="s">
        <v>305</v>
      </c>
      <c r="M31" s="4" t="s">
        <v>308</v>
      </c>
    </row>
    <row r="32" spans="1:13">
      <c r="A32" s="4">
        <v>31</v>
      </c>
      <c r="B32" s="6">
        <v>44390</v>
      </c>
      <c r="C32" s="4" t="s">
        <v>7</v>
      </c>
      <c r="D32" t="s">
        <v>129</v>
      </c>
      <c r="E32" s="3" t="s">
        <v>314</v>
      </c>
      <c r="F32" s="4">
        <v>6.5</v>
      </c>
      <c r="G32" s="4" t="s">
        <v>139</v>
      </c>
      <c r="H32" s="4" t="s">
        <v>105</v>
      </c>
      <c r="I32">
        <v>103.7</v>
      </c>
      <c r="J32" s="5">
        <v>2000000</v>
      </c>
      <c r="K32" t="s">
        <v>282</v>
      </c>
      <c r="L32" s="4" t="s">
        <v>305</v>
      </c>
      <c r="M32" s="4" t="s">
        <v>309</v>
      </c>
    </row>
    <row r="33" spans="1:13">
      <c r="A33" s="4">
        <v>32</v>
      </c>
      <c r="B33" s="6">
        <v>44390</v>
      </c>
      <c r="C33" s="4" t="s">
        <v>17</v>
      </c>
      <c r="D33" t="s">
        <v>129</v>
      </c>
      <c r="E33" s="3" t="s">
        <v>314</v>
      </c>
      <c r="F33" s="4">
        <v>6.5</v>
      </c>
      <c r="G33" s="4" t="s">
        <v>139</v>
      </c>
      <c r="H33" s="4" t="s">
        <v>105</v>
      </c>
      <c r="I33">
        <v>103.7</v>
      </c>
      <c r="J33" s="5">
        <v>2000000</v>
      </c>
      <c r="K33" t="s">
        <v>34</v>
      </c>
      <c r="L33" s="4" t="s">
        <v>305</v>
      </c>
      <c r="M33" s="4" t="s">
        <v>309</v>
      </c>
    </row>
    <row r="34" spans="1:13">
      <c r="A34" s="4">
        <v>33</v>
      </c>
      <c r="B34" s="6">
        <v>44390</v>
      </c>
      <c r="C34" s="4" t="s">
        <v>17</v>
      </c>
      <c r="D34" t="s">
        <v>128</v>
      </c>
      <c r="E34" s="3" t="s">
        <v>316</v>
      </c>
      <c r="F34" s="4">
        <v>5.45</v>
      </c>
      <c r="G34" s="4" t="s">
        <v>140</v>
      </c>
      <c r="H34" s="4" t="s">
        <v>315</v>
      </c>
      <c r="I34">
        <v>101.95</v>
      </c>
      <c r="J34" s="5">
        <v>2000000</v>
      </c>
      <c r="K34" t="s">
        <v>88</v>
      </c>
      <c r="L34" s="4" t="s">
        <v>305</v>
      </c>
      <c r="M34" s="4" t="s">
        <v>308</v>
      </c>
    </row>
    <row r="35" spans="1:13">
      <c r="A35" s="4">
        <v>34</v>
      </c>
      <c r="B35" s="6">
        <v>44390</v>
      </c>
      <c r="C35" s="4" t="s">
        <v>7</v>
      </c>
      <c r="D35" t="s">
        <v>118</v>
      </c>
      <c r="E35" s="3" t="s">
        <v>314</v>
      </c>
      <c r="F35" s="4">
        <v>5.875</v>
      </c>
      <c r="G35" s="4" t="s">
        <v>139</v>
      </c>
      <c r="H35" s="4" t="s">
        <v>108</v>
      </c>
      <c r="I35">
        <v>104.15</v>
      </c>
      <c r="J35" s="5">
        <v>2000000</v>
      </c>
      <c r="K35" t="s">
        <v>282</v>
      </c>
      <c r="L35" s="4" t="s">
        <v>306</v>
      </c>
      <c r="M35" s="4" t="s">
        <v>309</v>
      </c>
    </row>
    <row r="36" spans="1:13">
      <c r="A36" s="4">
        <v>35</v>
      </c>
      <c r="B36" s="6">
        <v>44390</v>
      </c>
      <c r="C36" s="4" t="s">
        <v>17</v>
      </c>
      <c r="D36" t="s">
        <v>118</v>
      </c>
      <c r="E36" s="3" t="s">
        <v>314</v>
      </c>
      <c r="F36" s="4">
        <v>5.875</v>
      </c>
      <c r="G36" s="4" t="s">
        <v>139</v>
      </c>
      <c r="H36" s="4" t="s">
        <v>108</v>
      </c>
      <c r="I36">
        <v>104.15</v>
      </c>
      <c r="J36" s="5">
        <v>2000000</v>
      </c>
      <c r="K36" t="s">
        <v>34</v>
      </c>
      <c r="L36" s="4" t="s">
        <v>306</v>
      </c>
      <c r="M36" s="4" t="s">
        <v>309</v>
      </c>
    </row>
    <row r="37" spans="1:13">
      <c r="A37" s="4">
        <v>36</v>
      </c>
      <c r="B37" s="6">
        <v>44389</v>
      </c>
      <c r="C37" s="4" t="s">
        <v>17</v>
      </c>
      <c r="D37" t="s">
        <v>137</v>
      </c>
      <c r="E37" s="3" t="s">
        <v>318</v>
      </c>
      <c r="F37" s="4">
        <v>2.875</v>
      </c>
      <c r="G37" s="4" t="s">
        <v>139</v>
      </c>
      <c r="H37" s="4" t="s">
        <v>112</v>
      </c>
      <c r="I37">
        <v>99.16</v>
      </c>
      <c r="J37" s="5">
        <v>1000000</v>
      </c>
      <c r="K37" t="s">
        <v>15</v>
      </c>
      <c r="L37" s="4" t="s">
        <v>305</v>
      </c>
      <c r="M37" s="4" t="s">
        <v>308</v>
      </c>
    </row>
    <row r="38" spans="1:13">
      <c r="A38" s="4">
        <v>37</v>
      </c>
      <c r="B38" s="6">
        <v>44390</v>
      </c>
      <c r="C38" s="4" t="s">
        <v>7</v>
      </c>
      <c r="D38" t="s">
        <v>137</v>
      </c>
      <c r="E38" s="3" t="s">
        <v>318</v>
      </c>
      <c r="F38" s="4">
        <v>2.875</v>
      </c>
      <c r="G38" s="4" t="s">
        <v>139</v>
      </c>
      <c r="H38" s="4" t="s">
        <v>112</v>
      </c>
      <c r="I38">
        <v>99.228999999999999</v>
      </c>
      <c r="J38" s="5">
        <v>3000000</v>
      </c>
      <c r="K38" t="s">
        <v>284</v>
      </c>
      <c r="L38" s="4" t="s">
        <v>305</v>
      </c>
      <c r="M38" s="4" t="s">
        <v>308</v>
      </c>
    </row>
    <row r="39" spans="1:13">
      <c r="A39" s="4">
        <v>38</v>
      </c>
      <c r="B39" s="6">
        <v>44390</v>
      </c>
      <c r="C39" s="4" t="s">
        <v>7</v>
      </c>
      <c r="D39" t="s">
        <v>137</v>
      </c>
      <c r="E39" s="3" t="s">
        <v>318</v>
      </c>
      <c r="F39" s="4">
        <v>2.875</v>
      </c>
      <c r="G39" s="4" t="s">
        <v>139</v>
      </c>
      <c r="H39" s="4" t="s">
        <v>112</v>
      </c>
      <c r="I39">
        <v>99.236999999999995</v>
      </c>
      <c r="J39" s="5">
        <v>1000000</v>
      </c>
      <c r="K39" t="s">
        <v>55</v>
      </c>
      <c r="L39" s="4" t="s">
        <v>305</v>
      </c>
      <c r="M39" s="4" t="s">
        <v>308</v>
      </c>
    </row>
    <row r="40" spans="1:13">
      <c r="A40" s="4">
        <v>39</v>
      </c>
      <c r="B40" s="6">
        <v>44390</v>
      </c>
      <c r="C40" s="4" t="s">
        <v>17</v>
      </c>
      <c r="D40" t="s">
        <v>137</v>
      </c>
      <c r="E40" s="3" t="s">
        <v>318</v>
      </c>
      <c r="F40" s="4">
        <v>2.875</v>
      </c>
      <c r="G40" s="4" t="s">
        <v>139</v>
      </c>
      <c r="H40" s="4" t="s">
        <v>112</v>
      </c>
      <c r="I40">
        <v>99.236999999999995</v>
      </c>
      <c r="J40" s="5">
        <v>1000000</v>
      </c>
      <c r="K40" t="s">
        <v>282</v>
      </c>
      <c r="L40" s="4" t="s">
        <v>305</v>
      </c>
      <c r="M40" s="4" t="s">
        <v>308</v>
      </c>
    </row>
    <row r="41" spans="1:13">
      <c r="A41" s="4">
        <v>40</v>
      </c>
      <c r="B41" s="6">
        <v>44390</v>
      </c>
      <c r="C41" s="4" t="s">
        <v>7</v>
      </c>
      <c r="D41" t="s">
        <v>247</v>
      </c>
      <c r="E41" s="3" t="s">
        <v>316</v>
      </c>
      <c r="F41" s="4">
        <v>0.83899999999999997</v>
      </c>
      <c r="G41" s="4" t="s">
        <v>139</v>
      </c>
      <c r="H41" s="4" t="s">
        <v>248</v>
      </c>
      <c r="I41">
        <v>100.02</v>
      </c>
      <c r="J41" s="5">
        <v>2000000</v>
      </c>
      <c r="K41" t="s">
        <v>285</v>
      </c>
      <c r="L41" s="4" t="s">
        <v>305</v>
      </c>
      <c r="M41" s="4" t="s">
        <v>308</v>
      </c>
    </row>
    <row r="42" spans="1:13">
      <c r="A42" s="4">
        <v>41</v>
      </c>
      <c r="B42" s="6">
        <v>44390</v>
      </c>
      <c r="C42" s="4" t="s">
        <v>7</v>
      </c>
      <c r="D42" t="s">
        <v>247</v>
      </c>
      <c r="E42" s="3" t="s">
        <v>316</v>
      </c>
      <c r="F42" s="4">
        <v>0.83899999999999997</v>
      </c>
      <c r="G42" s="4" t="s">
        <v>139</v>
      </c>
      <c r="H42" s="4" t="s">
        <v>248</v>
      </c>
      <c r="I42">
        <v>100.04</v>
      </c>
      <c r="J42" s="5">
        <v>2000000</v>
      </c>
      <c r="K42" t="s">
        <v>282</v>
      </c>
      <c r="L42" s="4" t="s">
        <v>305</v>
      </c>
      <c r="M42" s="4" t="s">
        <v>308</v>
      </c>
    </row>
    <row r="43" spans="1:13">
      <c r="A43" s="4">
        <v>42</v>
      </c>
      <c r="B43" s="6">
        <v>44390</v>
      </c>
      <c r="C43" s="4" t="s">
        <v>7</v>
      </c>
      <c r="D43" t="s">
        <v>127</v>
      </c>
      <c r="E43" s="3" t="s">
        <v>313</v>
      </c>
      <c r="F43" s="4">
        <v>6.5</v>
      </c>
      <c r="G43" s="4" t="s">
        <v>139</v>
      </c>
      <c r="H43" s="4" t="s">
        <v>234</v>
      </c>
      <c r="I43">
        <v>97.5</v>
      </c>
      <c r="J43" s="5">
        <v>1000000</v>
      </c>
      <c r="K43" t="s">
        <v>36</v>
      </c>
      <c r="L43" s="4" t="s">
        <v>306</v>
      </c>
      <c r="M43" s="4" t="s">
        <v>308</v>
      </c>
    </row>
    <row r="44" spans="1:13">
      <c r="A44" s="4">
        <v>43</v>
      </c>
      <c r="B44" s="6">
        <v>44390</v>
      </c>
      <c r="C44" s="4" t="s">
        <v>7</v>
      </c>
      <c r="D44" t="s">
        <v>127</v>
      </c>
      <c r="E44" s="3" t="s">
        <v>313</v>
      </c>
      <c r="F44" s="4">
        <v>6.5</v>
      </c>
      <c r="G44" s="4" t="s">
        <v>139</v>
      </c>
      <c r="H44" s="4" t="s">
        <v>234</v>
      </c>
      <c r="I44">
        <v>97.5</v>
      </c>
      <c r="J44" s="5">
        <v>1000000</v>
      </c>
      <c r="K44" t="s">
        <v>36</v>
      </c>
      <c r="L44" s="4" t="s">
        <v>306</v>
      </c>
      <c r="M44" s="4" t="s">
        <v>308</v>
      </c>
    </row>
    <row r="45" spans="1:13">
      <c r="A45" s="4">
        <v>44</v>
      </c>
      <c r="B45" s="6">
        <v>44390</v>
      </c>
      <c r="C45" s="4" t="s">
        <v>17</v>
      </c>
      <c r="D45" t="s">
        <v>247</v>
      </c>
      <c r="E45" s="3" t="s">
        <v>316</v>
      </c>
      <c r="F45" s="4">
        <v>0.83899999999999997</v>
      </c>
      <c r="G45" s="4" t="s">
        <v>139</v>
      </c>
      <c r="H45" s="4" t="s">
        <v>248</v>
      </c>
      <c r="I45">
        <v>100.04</v>
      </c>
      <c r="J45" s="5">
        <v>2000000</v>
      </c>
      <c r="K45" t="s">
        <v>56</v>
      </c>
      <c r="L45" s="4" t="s">
        <v>305</v>
      </c>
      <c r="M45" s="4" t="s">
        <v>308</v>
      </c>
    </row>
    <row r="46" spans="1:13">
      <c r="A46" s="4">
        <v>45</v>
      </c>
      <c r="B46" s="6">
        <v>44390</v>
      </c>
      <c r="C46" s="4" t="s">
        <v>7</v>
      </c>
      <c r="D46" t="s">
        <v>244</v>
      </c>
      <c r="E46" s="3" t="s">
        <v>316</v>
      </c>
      <c r="F46" s="4">
        <v>0.86</v>
      </c>
      <c r="G46" s="4" t="s">
        <v>139</v>
      </c>
      <c r="H46" s="4" t="s">
        <v>245</v>
      </c>
      <c r="I46">
        <v>100.34</v>
      </c>
      <c r="J46" s="5">
        <v>1600000</v>
      </c>
      <c r="K46" t="s">
        <v>285</v>
      </c>
      <c r="L46" s="4" t="s">
        <v>305</v>
      </c>
      <c r="M46" s="4" t="s">
        <v>308</v>
      </c>
    </row>
    <row r="47" spans="1:13">
      <c r="A47" s="4">
        <v>46</v>
      </c>
      <c r="B47" s="6">
        <v>44390</v>
      </c>
      <c r="C47" s="4" t="s">
        <v>7</v>
      </c>
      <c r="D47" t="s">
        <v>244</v>
      </c>
      <c r="E47" s="3" t="s">
        <v>316</v>
      </c>
      <c r="F47" s="4">
        <v>0.86</v>
      </c>
      <c r="G47" s="4" t="s">
        <v>139</v>
      </c>
      <c r="H47" s="4" t="s">
        <v>245</v>
      </c>
      <c r="I47">
        <v>100.36</v>
      </c>
      <c r="J47" s="5">
        <v>1600000</v>
      </c>
      <c r="K47" t="s">
        <v>282</v>
      </c>
      <c r="L47" s="4" t="s">
        <v>305</v>
      </c>
      <c r="M47" s="4" t="s">
        <v>308</v>
      </c>
    </row>
    <row r="48" spans="1:13">
      <c r="A48" s="4">
        <v>47</v>
      </c>
      <c r="B48" s="6">
        <v>44390</v>
      </c>
      <c r="C48" s="4" t="s">
        <v>7</v>
      </c>
      <c r="D48" t="s">
        <v>116</v>
      </c>
      <c r="E48" s="3" t="s">
        <v>316</v>
      </c>
      <c r="F48" s="4">
        <v>4.5</v>
      </c>
      <c r="G48" s="4" t="s">
        <v>140</v>
      </c>
      <c r="H48" s="4" t="s">
        <v>315</v>
      </c>
      <c r="I48">
        <v>102.75</v>
      </c>
      <c r="J48" s="5">
        <v>1000000</v>
      </c>
      <c r="K48" t="s">
        <v>282</v>
      </c>
      <c r="L48" s="4" t="s">
        <v>305</v>
      </c>
      <c r="M48" s="4" t="s">
        <v>308</v>
      </c>
    </row>
    <row r="49" spans="1:13">
      <c r="A49" s="4">
        <v>48</v>
      </c>
      <c r="B49" s="6">
        <v>44390</v>
      </c>
      <c r="C49" s="4" t="s">
        <v>17</v>
      </c>
      <c r="D49" t="s">
        <v>116</v>
      </c>
      <c r="E49" s="3" t="s">
        <v>316</v>
      </c>
      <c r="F49" s="4">
        <v>4.5</v>
      </c>
      <c r="G49" s="4" t="s">
        <v>140</v>
      </c>
      <c r="H49" s="4" t="s">
        <v>315</v>
      </c>
      <c r="I49">
        <v>102.75</v>
      </c>
      <c r="J49" s="5">
        <v>1000000</v>
      </c>
      <c r="K49" t="s">
        <v>30</v>
      </c>
      <c r="L49" s="4" t="s">
        <v>305</v>
      </c>
      <c r="M49" s="4" t="s">
        <v>308</v>
      </c>
    </row>
    <row r="50" spans="1:13">
      <c r="A50" s="4">
        <v>49</v>
      </c>
      <c r="B50" s="6">
        <v>44390</v>
      </c>
      <c r="C50" s="4" t="s">
        <v>17</v>
      </c>
      <c r="D50" t="s">
        <v>116</v>
      </c>
      <c r="E50" s="3" t="s">
        <v>316</v>
      </c>
      <c r="F50" s="4">
        <v>4.5</v>
      </c>
      <c r="G50" s="4" t="s">
        <v>140</v>
      </c>
      <c r="H50" s="4" t="s">
        <v>315</v>
      </c>
      <c r="I50">
        <v>102.75</v>
      </c>
      <c r="J50" s="5">
        <v>1300000</v>
      </c>
      <c r="K50" t="s">
        <v>14</v>
      </c>
      <c r="L50" s="4" t="s">
        <v>305</v>
      </c>
      <c r="M50" s="4" t="s">
        <v>308</v>
      </c>
    </row>
    <row r="51" spans="1:13">
      <c r="A51" s="4">
        <v>50</v>
      </c>
      <c r="B51" s="6">
        <v>44390</v>
      </c>
      <c r="C51" s="4" t="s">
        <v>7</v>
      </c>
      <c r="D51" t="s">
        <v>117</v>
      </c>
      <c r="E51" s="3" t="s">
        <v>314</v>
      </c>
      <c r="F51" s="4">
        <v>3.5</v>
      </c>
      <c r="G51" s="4" t="s">
        <v>139</v>
      </c>
      <c r="H51" s="4" t="s">
        <v>97</v>
      </c>
      <c r="I51">
        <v>101.395</v>
      </c>
      <c r="J51" s="5">
        <v>1850000</v>
      </c>
      <c r="K51" t="s">
        <v>14</v>
      </c>
      <c r="L51" s="4" t="s">
        <v>305</v>
      </c>
      <c r="M51" s="4" t="s">
        <v>309</v>
      </c>
    </row>
    <row r="52" spans="1:13">
      <c r="A52" s="4">
        <v>51</v>
      </c>
      <c r="B52" s="6">
        <v>44390</v>
      </c>
      <c r="C52" s="4" t="s">
        <v>17</v>
      </c>
      <c r="D52" t="s">
        <v>249</v>
      </c>
      <c r="E52" s="3" t="s">
        <v>314</v>
      </c>
      <c r="F52" s="4">
        <v>5.5</v>
      </c>
      <c r="G52" s="4" t="s">
        <v>139</v>
      </c>
      <c r="H52" s="4" t="s">
        <v>250</v>
      </c>
      <c r="I52">
        <v>100</v>
      </c>
      <c r="J52" s="5">
        <v>2000000</v>
      </c>
      <c r="K52" t="s">
        <v>287</v>
      </c>
      <c r="L52" s="4" t="s">
        <v>306</v>
      </c>
      <c r="M52" s="4" t="s">
        <v>309</v>
      </c>
    </row>
    <row r="53" spans="1:13">
      <c r="A53" s="4">
        <v>52</v>
      </c>
      <c r="B53" s="6">
        <v>44390</v>
      </c>
      <c r="C53" s="4" t="s">
        <v>7</v>
      </c>
      <c r="D53" t="s">
        <v>126</v>
      </c>
      <c r="E53" s="3" t="s">
        <v>313</v>
      </c>
      <c r="F53" s="4">
        <v>11.95</v>
      </c>
      <c r="G53" s="4" t="s">
        <v>139</v>
      </c>
      <c r="H53" s="4" t="s">
        <v>239</v>
      </c>
      <c r="I53">
        <v>103.02</v>
      </c>
      <c r="J53" s="5">
        <v>1000000</v>
      </c>
      <c r="K53" t="s">
        <v>36</v>
      </c>
      <c r="L53" s="4" t="s">
        <v>306</v>
      </c>
      <c r="M53" s="4" t="s">
        <v>308</v>
      </c>
    </row>
    <row r="54" spans="1:13">
      <c r="A54" s="4">
        <v>53</v>
      </c>
      <c r="B54" s="6">
        <v>44390</v>
      </c>
      <c r="C54" s="4" t="s">
        <v>7</v>
      </c>
      <c r="D54" t="s">
        <v>240</v>
      </c>
      <c r="E54" s="3" t="s">
        <v>316</v>
      </c>
      <c r="F54" s="4">
        <v>3.58</v>
      </c>
      <c r="G54" s="4" t="s">
        <v>140</v>
      </c>
      <c r="H54" s="4" t="s">
        <v>315</v>
      </c>
      <c r="I54">
        <v>104.375</v>
      </c>
      <c r="J54" s="5">
        <v>1000000</v>
      </c>
      <c r="K54" t="s">
        <v>282</v>
      </c>
      <c r="L54" s="4" t="s">
        <v>305</v>
      </c>
      <c r="M54" s="4" t="s">
        <v>308</v>
      </c>
    </row>
    <row r="55" spans="1:13">
      <c r="A55" s="4">
        <v>54</v>
      </c>
      <c r="B55" s="6">
        <v>44390</v>
      </c>
      <c r="C55" s="4" t="s">
        <v>17</v>
      </c>
      <c r="D55" t="s">
        <v>240</v>
      </c>
      <c r="E55" s="3" t="s">
        <v>316</v>
      </c>
      <c r="F55" s="4">
        <v>3.58</v>
      </c>
      <c r="G55" s="4" t="s">
        <v>140</v>
      </c>
      <c r="H55" s="4" t="s">
        <v>315</v>
      </c>
      <c r="I55">
        <v>104.375</v>
      </c>
      <c r="J55" s="5">
        <v>1000000</v>
      </c>
      <c r="K55" t="s">
        <v>55</v>
      </c>
      <c r="L55" s="4" t="s">
        <v>305</v>
      </c>
      <c r="M55" s="4" t="s">
        <v>308</v>
      </c>
    </row>
    <row r="56" spans="1:13">
      <c r="A56" s="4">
        <v>55</v>
      </c>
      <c r="B56" s="6">
        <v>44390</v>
      </c>
      <c r="C56" s="4" t="s">
        <v>7</v>
      </c>
      <c r="D56" t="s">
        <v>115</v>
      </c>
      <c r="E56" s="3" t="s">
        <v>316</v>
      </c>
      <c r="F56" s="4">
        <v>5.5</v>
      </c>
      <c r="G56" s="4" t="s">
        <v>140</v>
      </c>
      <c r="H56" s="4" t="s">
        <v>315</v>
      </c>
      <c r="I56">
        <v>100.23</v>
      </c>
      <c r="J56" s="5">
        <v>500000</v>
      </c>
      <c r="K56" t="s">
        <v>282</v>
      </c>
      <c r="L56" s="4" t="s">
        <v>305</v>
      </c>
      <c r="M56" s="4" t="s">
        <v>308</v>
      </c>
    </row>
    <row r="57" spans="1:13">
      <c r="A57" s="4">
        <v>56</v>
      </c>
      <c r="B57" s="6">
        <v>44390</v>
      </c>
      <c r="C57" s="4" t="s">
        <v>7</v>
      </c>
      <c r="D57" t="s">
        <v>115</v>
      </c>
      <c r="E57" s="3" t="s">
        <v>316</v>
      </c>
      <c r="F57" s="4">
        <v>5.5</v>
      </c>
      <c r="G57" s="4" t="s">
        <v>140</v>
      </c>
      <c r="H57" s="4" t="s">
        <v>315</v>
      </c>
      <c r="I57">
        <v>100.23</v>
      </c>
      <c r="J57" s="5">
        <v>300000</v>
      </c>
      <c r="K57" t="s">
        <v>282</v>
      </c>
      <c r="L57" s="4" t="s">
        <v>305</v>
      </c>
      <c r="M57" s="4" t="s">
        <v>308</v>
      </c>
    </row>
    <row r="58" spans="1:13">
      <c r="A58" s="4">
        <v>57</v>
      </c>
      <c r="B58" s="6">
        <v>44390</v>
      </c>
      <c r="C58" s="4" t="s">
        <v>17</v>
      </c>
      <c r="D58" t="s">
        <v>115</v>
      </c>
      <c r="E58" s="3" t="s">
        <v>316</v>
      </c>
      <c r="F58" s="4">
        <v>5.5</v>
      </c>
      <c r="G58" s="4" t="s">
        <v>140</v>
      </c>
      <c r="H58" s="4" t="s">
        <v>315</v>
      </c>
      <c r="I58">
        <v>100.23</v>
      </c>
      <c r="J58" s="5">
        <v>800000</v>
      </c>
      <c r="K58" t="s">
        <v>286</v>
      </c>
      <c r="L58" s="4" t="s">
        <v>305</v>
      </c>
      <c r="M58" s="4" t="s">
        <v>308</v>
      </c>
    </row>
    <row r="59" spans="1:13">
      <c r="A59" s="4">
        <v>58</v>
      </c>
      <c r="B59" s="6">
        <v>44390</v>
      </c>
      <c r="C59" s="4" t="s">
        <v>7</v>
      </c>
      <c r="D59" t="s">
        <v>237</v>
      </c>
      <c r="E59" s="3" t="s">
        <v>314</v>
      </c>
      <c r="F59" s="4">
        <v>4.25</v>
      </c>
      <c r="G59" s="4" t="s">
        <v>139</v>
      </c>
      <c r="H59" s="4" t="s">
        <v>238</v>
      </c>
      <c r="I59">
        <v>102.5</v>
      </c>
      <c r="J59" s="5">
        <v>1700000</v>
      </c>
      <c r="K59" t="s">
        <v>282</v>
      </c>
      <c r="L59" s="4" t="s">
        <v>305</v>
      </c>
      <c r="M59" s="4" t="s">
        <v>309</v>
      </c>
    </row>
    <row r="60" spans="1:13">
      <c r="A60" s="4">
        <v>59</v>
      </c>
      <c r="B60" s="6">
        <v>44390</v>
      </c>
      <c r="C60" s="4" t="s">
        <v>17</v>
      </c>
      <c r="D60" t="s">
        <v>237</v>
      </c>
      <c r="E60" s="3" t="s">
        <v>314</v>
      </c>
      <c r="F60" s="4">
        <v>4.25</v>
      </c>
      <c r="G60" s="4" t="s">
        <v>139</v>
      </c>
      <c r="H60" s="4" t="s">
        <v>238</v>
      </c>
      <c r="I60">
        <v>102.5</v>
      </c>
      <c r="J60" s="5">
        <v>1700000</v>
      </c>
      <c r="K60" t="s">
        <v>34</v>
      </c>
      <c r="L60" s="4" t="s">
        <v>305</v>
      </c>
      <c r="M60" s="4" t="s">
        <v>309</v>
      </c>
    </row>
    <row r="61" spans="1:13">
      <c r="A61" s="4">
        <v>60</v>
      </c>
      <c r="B61" s="6">
        <v>44390</v>
      </c>
      <c r="C61" s="4" t="s">
        <v>7</v>
      </c>
      <c r="D61" t="s">
        <v>132</v>
      </c>
      <c r="E61" s="3" t="s">
        <v>314</v>
      </c>
      <c r="F61" s="4">
        <v>3.5</v>
      </c>
      <c r="G61" s="4" t="s">
        <v>139</v>
      </c>
      <c r="H61" s="4" t="s">
        <v>109</v>
      </c>
      <c r="I61">
        <v>101.95</v>
      </c>
      <c r="J61" s="5">
        <v>2000000</v>
      </c>
      <c r="K61" t="s">
        <v>282</v>
      </c>
      <c r="L61" s="4" t="s">
        <v>305</v>
      </c>
      <c r="M61" s="4" t="s">
        <v>309</v>
      </c>
    </row>
    <row r="62" spans="1:13">
      <c r="A62" s="4">
        <v>61</v>
      </c>
      <c r="B62" s="6">
        <v>44390</v>
      </c>
      <c r="C62" s="4" t="s">
        <v>17</v>
      </c>
      <c r="D62" t="s">
        <v>132</v>
      </c>
      <c r="E62" s="3" t="s">
        <v>314</v>
      </c>
      <c r="F62" s="4">
        <v>3.5</v>
      </c>
      <c r="G62" s="4" t="s">
        <v>139</v>
      </c>
      <c r="H62" s="4" t="s">
        <v>109</v>
      </c>
      <c r="I62">
        <v>101.95</v>
      </c>
      <c r="J62" s="5">
        <v>2000000</v>
      </c>
      <c r="K62" t="s">
        <v>34</v>
      </c>
      <c r="L62" s="4" t="s">
        <v>305</v>
      </c>
      <c r="M62" s="4" t="s">
        <v>309</v>
      </c>
    </row>
    <row r="63" spans="1:13">
      <c r="A63" s="4">
        <v>62</v>
      </c>
      <c r="B63" s="6">
        <v>44390</v>
      </c>
      <c r="C63" s="4" t="s">
        <v>7</v>
      </c>
      <c r="D63" t="s">
        <v>114</v>
      </c>
      <c r="E63" s="3" t="s">
        <v>314</v>
      </c>
      <c r="F63" s="4">
        <v>4.5599999999999996</v>
      </c>
      <c r="G63" s="4" t="s">
        <v>139</v>
      </c>
      <c r="H63" s="4" t="s">
        <v>246</v>
      </c>
      <c r="I63">
        <v>99.75</v>
      </c>
      <c r="J63" s="5">
        <v>1000000</v>
      </c>
      <c r="K63" t="s">
        <v>282</v>
      </c>
      <c r="L63" s="4" t="s">
        <v>305</v>
      </c>
      <c r="M63" s="4" t="s">
        <v>309</v>
      </c>
    </row>
    <row r="64" spans="1:13">
      <c r="A64" s="4">
        <v>63</v>
      </c>
      <c r="B64" s="6">
        <v>44390</v>
      </c>
      <c r="C64" s="4" t="s">
        <v>17</v>
      </c>
      <c r="D64" t="s">
        <v>114</v>
      </c>
      <c r="E64" s="3" t="s">
        <v>314</v>
      </c>
      <c r="F64" s="4">
        <v>4.5599999999999996</v>
      </c>
      <c r="G64" s="4" t="s">
        <v>139</v>
      </c>
      <c r="H64" s="4" t="s">
        <v>246</v>
      </c>
      <c r="I64">
        <v>99.75</v>
      </c>
      <c r="J64" s="5">
        <v>1000000</v>
      </c>
      <c r="K64" t="s">
        <v>33</v>
      </c>
      <c r="L64" s="4" t="s">
        <v>305</v>
      </c>
      <c r="M64" s="4" t="s">
        <v>309</v>
      </c>
    </row>
    <row r="65" spans="1:13">
      <c r="A65" s="4">
        <v>64</v>
      </c>
      <c r="B65" s="6">
        <v>44390</v>
      </c>
      <c r="C65" s="4" t="s">
        <v>7</v>
      </c>
      <c r="D65" t="s">
        <v>130</v>
      </c>
      <c r="E65" s="3" t="s">
        <v>314</v>
      </c>
      <c r="F65" s="4">
        <v>3.95</v>
      </c>
      <c r="G65" s="4" t="s">
        <v>139</v>
      </c>
      <c r="H65" s="4" t="s">
        <v>106</v>
      </c>
      <c r="I65">
        <v>101.5</v>
      </c>
      <c r="J65" s="5">
        <v>2000000</v>
      </c>
      <c r="K65" t="s">
        <v>282</v>
      </c>
      <c r="L65" s="4" t="s">
        <v>305</v>
      </c>
      <c r="M65" s="4" t="s">
        <v>309</v>
      </c>
    </row>
    <row r="66" spans="1:13">
      <c r="A66" s="4">
        <v>65</v>
      </c>
      <c r="B66" s="6">
        <v>44390</v>
      </c>
      <c r="C66" s="4" t="s">
        <v>17</v>
      </c>
      <c r="D66" t="s">
        <v>130</v>
      </c>
      <c r="E66" s="3" t="s">
        <v>314</v>
      </c>
      <c r="F66" s="4">
        <v>3.95</v>
      </c>
      <c r="G66" s="4" t="s">
        <v>139</v>
      </c>
      <c r="H66" s="4" t="s">
        <v>106</v>
      </c>
      <c r="I66">
        <v>101.5</v>
      </c>
      <c r="J66" s="5">
        <v>2000000</v>
      </c>
      <c r="K66" t="s">
        <v>34</v>
      </c>
      <c r="L66" s="4" t="s">
        <v>305</v>
      </c>
      <c r="M66" s="4" t="s">
        <v>309</v>
      </c>
    </row>
    <row r="67" spans="1:13">
      <c r="A67" s="4">
        <v>66</v>
      </c>
      <c r="B67" s="6">
        <v>44390</v>
      </c>
      <c r="C67" s="4" t="s">
        <v>7</v>
      </c>
      <c r="D67" t="s">
        <v>120</v>
      </c>
      <c r="E67" s="3" t="s">
        <v>313</v>
      </c>
      <c r="F67" s="4">
        <v>4.375</v>
      </c>
      <c r="G67" s="4" t="s">
        <v>139</v>
      </c>
      <c r="H67" s="4" t="s">
        <v>243</v>
      </c>
      <c r="I67">
        <v>98.52</v>
      </c>
      <c r="J67" s="5">
        <v>1000000</v>
      </c>
      <c r="K67" t="s">
        <v>36</v>
      </c>
      <c r="L67" s="4" t="s">
        <v>306</v>
      </c>
      <c r="M67" s="4" t="s">
        <v>308</v>
      </c>
    </row>
    <row r="68" spans="1:13">
      <c r="A68" s="4">
        <v>67</v>
      </c>
      <c r="B68" s="6">
        <v>44390</v>
      </c>
      <c r="C68" s="4" t="s">
        <v>17</v>
      </c>
      <c r="D68" t="s">
        <v>244</v>
      </c>
      <c r="E68" s="3" t="s">
        <v>316</v>
      </c>
      <c r="F68" s="4">
        <v>0.86</v>
      </c>
      <c r="G68" s="4" t="s">
        <v>139</v>
      </c>
      <c r="H68" s="4" t="s">
        <v>245</v>
      </c>
      <c r="I68">
        <v>100.36</v>
      </c>
      <c r="J68" s="5">
        <v>1600000</v>
      </c>
      <c r="K68" t="s">
        <v>56</v>
      </c>
      <c r="L68" s="4" t="s">
        <v>305</v>
      </c>
      <c r="M68" s="4" t="s">
        <v>308</v>
      </c>
    </row>
    <row r="69" spans="1:13">
      <c r="A69" s="4">
        <v>68</v>
      </c>
      <c r="B69" s="6">
        <v>44392</v>
      </c>
      <c r="C69" s="4" t="s">
        <v>7</v>
      </c>
      <c r="D69" t="s">
        <v>271</v>
      </c>
      <c r="E69" s="3" t="s">
        <v>317</v>
      </c>
      <c r="F69" s="4">
        <v>2.4500000000000002</v>
      </c>
      <c r="G69" s="4" t="s">
        <v>139</v>
      </c>
      <c r="H69" s="4" t="s">
        <v>272</v>
      </c>
      <c r="I69">
        <v>100.5</v>
      </c>
      <c r="J69" s="5">
        <v>2000000</v>
      </c>
      <c r="K69" t="s">
        <v>26</v>
      </c>
      <c r="L69" s="4" t="s">
        <v>305</v>
      </c>
      <c r="M69" s="4" t="s">
        <v>308</v>
      </c>
    </row>
    <row r="70" spans="1:13">
      <c r="A70" s="4">
        <v>69</v>
      </c>
      <c r="B70" s="6">
        <v>44392</v>
      </c>
      <c r="C70" s="4" t="s">
        <v>17</v>
      </c>
      <c r="D70" t="s">
        <v>271</v>
      </c>
      <c r="E70" s="3" t="s">
        <v>317</v>
      </c>
      <c r="F70" s="4">
        <v>2.4500000000000002</v>
      </c>
      <c r="G70" s="4" t="s">
        <v>139</v>
      </c>
      <c r="H70" s="4" t="s">
        <v>272</v>
      </c>
      <c r="I70">
        <v>100.5</v>
      </c>
      <c r="J70" s="5">
        <v>2000000</v>
      </c>
      <c r="K70" t="s">
        <v>282</v>
      </c>
      <c r="L70" s="4" t="s">
        <v>305</v>
      </c>
      <c r="M70" s="4" t="s">
        <v>308</v>
      </c>
    </row>
    <row r="71" spans="1:13">
      <c r="A71" s="4">
        <v>70</v>
      </c>
      <c r="B71" s="6">
        <v>44392</v>
      </c>
      <c r="C71" s="4" t="s">
        <v>7</v>
      </c>
      <c r="D71" t="s">
        <v>259</v>
      </c>
      <c r="E71" s="3" t="s">
        <v>317</v>
      </c>
      <c r="F71" s="4">
        <v>3.125</v>
      </c>
      <c r="G71" s="4" t="s">
        <v>139</v>
      </c>
      <c r="H71" s="4" t="s">
        <v>260</v>
      </c>
      <c r="I71">
        <v>104.11</v>
      </c>
      <c r="J71" s="5">
        <v>216000</v>
      </c>
      <c r="K71" t="s">
        <v>21</v>
      </c>
      <c r="L71" s="4" t="s">
        <v>305</v>
      </c>
      <c r="M71" s="4" t="s">
        <v>308</v>
      </c>
    </row>
    <row r="72" spans="1:13">
      <c r="A72" s="4">
        <v>71</v>
      </c>
      <c r="B72" s="6">
        <v>44392</v>
      </c>
      <c r="C72" s="4" t="s">
        <v>7</v>
      </c>
      <c r="D72" t="s">
        <v>259</v>
      </c>
      <c r="E72" s="3" t="s">
        <v>317</v>
      </c>
      <c r="F72" s="4">
        <v>3.125</v>
      </c>
      <c r="G72" s="4" t="s">
        <v>139</v>
      </c>
      <c r="H72" s="4" t="s">
        <v>260</v>
      </c>
      <c r="I72">
        <v>104.13</v>
      </c>
      <c r="J72" s="5">
        <v>216000</v>
      </c>
      <c r="K72" t="s">
        <v>282</v>
      </c>
      <c r="L72" s="4" t="s">
        <v>305</v>
      </c>
      <c r="M72" s="4" t="s">
        <v>308</v>
      </c>
    </row>
    <row r="73" spans="1:13">
      <c r="A73" s="4">
        <v>72</v>
      </c>
      <c r="B73" s="6">
        <v>44392</v>
      </c>
      <c r="C73" s="4" t="s">
        <v>17</v>
      </c>
      <c r="D73" t="s">
        <v>259</v>
      </c>
      <c r="E73" s="3" t="s">
        <v>317</v>
      </c>
      <c r="F73" s="4">
        <v>3.125</v>
      </c>
      <c r="G73" s="4" t="s">
        <v>139</v>
      </c>
      <c r="H73" s="4" t="s">
        <v>260</v>
      </c>
      <c r="I73">
        <v>104.13</v>
      </c>
      <c r="J73" s="5">
        <v>216000</v>
      </c>
      <c r="K73" t="s">
        <v>56</v>
      </c>
      <c r="L73" s="4" t="s">
        <v>305</v>
      </c>
      <c r="M73" s="4" t="s">
        <v>308</v>
      </c>
    </row>
    <row r="74" spans="1:13">
      <c r="A74" s="4">
        <v>73</v>
      </c>
      <c r="B74" s="6">
        <v>44390</v>
      </c>
      <c r="C74" s="4" t="s">
        <v>7</v>
      </c>
      <c r="D74" t="s">
        <v>135</v>
      </c>
      <c r="E74" s="3" t="s">
        <v>316</v>
      </c>
      <c r="F74" s="4">
        <v>5.875</v>
      </c>
      <c r="G74" s="4" t="s">
        <v>139</v>
      </c>
      <c r="H74" s="4" t="s">
        <v>315</v>
      </c>
      <c r="I74">
        <v>107.3</v>
      </c>
      <c r="J74" s="5">
        <v>1000000</v>
      </c>
      <c r="K74" t="s">
        <v>78</v>
      </c>
      <c r="L74" s="4" t="s">
        <v>305</v>
      </c>
      <c r="M74" s="4" t="s">
        <v>308</v>
      </c>
    </row>
    <row r="75" spans="1:13">
      <c r="A75" s="4">
        <v>74</v>
      </c>
      <c r="B75" s="6">
        <v>44390</v>
      </c>
      <c r="C75" s="4" t="s">
        <v>17</v>
      </c>
      <c r="D75" t="s">
        <v>135</v>
      </c>
      <c r="E75" s="3" t="s">
        <v>316</v>
      </c>
      <c r="F75" s="4">
        <v>5.875</v>
      </c>
      <c r="G75" s="4" t="s">
        <v>139</v>
      </c>
      <c r="H75" s="4" t="s">
        <v>315</v>
      </c>
      <c r="I75">
        <v>107.28</v>
      </c>
      <c r="J75" s="5">
        <v>1000000</v>
      </c>
      <c r="K75" t="s">
        <v>78</v>
      </c>
      <c r="L75" s="4" t="s">
        <v>305</v>
      </c>
      <c r="M75" s="4" t="s">
        <v>308</v>
      </c>
    </row>
    <row r="76" spans="1:13">
      <c r="A76" s="4">
        <v>75</v>
      </c>
      <c r="B76" s="6">
        <v>44391</v>
      </c>
      <c r="C76" s="4" t="s">
        <v>17</v>
      </c>
      <c r="D76" t="s">
        <v>136</v>
      </c>
      <c r="E76" s="3" t="s">
        <v>314</v>
      </c>
      <c r="F76" s="4">
        <v>3.15</v>
      </c>
      <c r="G76" s="4" t="s">
        <v>139</v>
      </c>
      <c r="H76" s="4" t="s">
        <v>110</v>
      </c>
      <c r="I76">
        <v>101.9</v>
      </c>
      <c r="J76" s="5">
        <v>1000000</v>
      </c>
      <c r="K76" t="s">
        <v>25</v>
      </c>
      <c r="L76" s="4" t="s">
        <v>305</v>
      </c>
      <c r="M76" s="4" t="s">
        <v>309</v>
      </c>
    </row>
    <row r="77" spans="1:13">
      <c r="A77" s="4">
        <v>76</v>
      </c>
      <c r="B77" s="6">
        <v>44391</v>
      </c>
      <c r="C77" s="4" t="s">
        <v>7</v>
      </c>
      <c r="D77" t="s">
        <v>224</v>
      </c>
      <c r="E77" s="3" t="s">
        <v>314</v>
      </c>
      <c r="F77" s="4">
        <v>4.25</v>
      </c>
      <c r="G77" s="4" t="s">
        <v>139</v>
      </c>
      <c r="H77" s="4" t="s">
        <v>225</v>
      </c>
      <c r="I77">
        <v>93.9</v>
      </c>
      <c r="J77" s="5">
        <v>400000</v>
      </c>
      <c r="K77" t="s">
        <v>288</v>
      </c>
      <c r="L77" s="4" t="s">
        <v>305</v>
      </c>
      <c r="M77" s="4" t="s">
        <v>309</v>
      </c>
    </row>
    <row r="78" spans="1:13">
      <c r="A78" s="4">
        <v>77</v>
      </c>
      <c r="B78" s="6">
        <v>44391</v>
      </c>
      <c r="C78" s="4" t="s">
        <v>17</v>
      </c>
      <c r="D78" t="s">
        <v>224</v>
      </c>
      <c r="E78" s="3" t="s">
        <v>314</v>
      </c>
      <c r="F78" s="4">
        <v>4.25</v>
      </c>
      <c r="G78" s="4" t="s">
        <v>139</v>
      </c>
      <c r="H78" s="4" t="s">
        <v>225</v>
      </c>
      <c r="I78">
        <v>93.9</v>
      </c>
      <c r="J78" s="5">
        <v>400000</v>
      </c>
      <c r="K78" t="s">
        <v>282</v>
      </c>
      <c r="L78" s="4" t="s">
        <v>305</v>
      </c>
      <c r="M78" s="4" t="s">
        <v>309</v>
      </c>
    </row>
    <row r="79" spans="1:13">
      <c r="A79" s="4">
        <v>78</v>
      </c>
      <c r="B79" s="6">
        <v>44391</v>
      </c>
      <c r="C79" s="4" t="s">
        <v>7</v>
      </c>
      <c r="D79" t="s">
        <v>253</v>
      </c>
      <c r="E79" s="3" t="s">
        <v>314</v>
      </c>
      <c r="F79" s="4">
        <v>3.75</v>
      </c>
      <c r="G79" s="4" t="s">
        <v>139</v>
      </c>
      <c r="H79" s="4" t="s">
        <v>254</v>
      </c>
      <c r="I79">
        <v>100</v>
      </c>
      <c r="J79" s="5">
        <v>1000000</v>
      </c>
      <c r="K79" t="s">
        <v>32</v>
      </c>
      <c r="L79" s="4" t="s">
        <v>305</v>
      </c>
      <c r="M79" s="4" t="s">
        <v>309</v>
      </c>
    </row>
    <row r="80" spans="1:13">
      <c r="A80" s="4">
        <v>79</v>
      </c>
      <c r="B80" s="6">
        <v>44391</v>
      </c>
      <c r="C80" s="4" t="s">
        <v>7</v>
      </c>
      <c r="D80" t="s">
        <v>253</v>
      </c>
      <c r="E80" s="3" t="s">
        <v>314</v>
      </c>
      <c r="F80" s="4">
        <v>3.75</v>
      </c>
      <c r="G80" s="4" t="s">
        <v>139</v>
      </c>
      <c r="H80" s="4" t="s">
        <v>254</v>
      </c>
      <c r="I80">
        <v>100.02</v>
      </c>
      <c r="J80" s="5">
        <v>1000000</v>
      </c>
      <c r="K80" t="s">
        <v>282</v>
      </c>
      <c r="L80" s="4" t="s">
        <v>305</v>
      </c>
      <c r="M80" s="4" t="s">
        <v>309</v>
      </c>
    </row>
    <row r="81" spans="1:13">
      <c r="A81" s="4">
        <v>80</v>
      </c>
      <c r="B81" s="6">
        <v>44391</v>
      </c>
      <c r="C81" s="4" t="s">
        <v>17</v>
      </c>
      <c r="D81" t="s">
        <v>253</v>
      </c>
      <c r="E81" s="3" t="s">
        <v>314</v>
      </c>
      <c r="F81" s="4">
        <v>3.75</v>
      </c>
      <c r="G81" s="4" t="s">
        <v>139</v>
      </c>
      <c r="H81" s="4" t="s">
        <v>254</v>
      </c>
      <c r="I81">
        <v>100</v>
      </c>
      <c r="J81" s="5">
        <v>1000000</v>
      </c>
      <c r="K81" t="s">
        <v>282</v>
      </c>
      <c r="L81" s="4" t="s">
        <v>305</v>
      </c>
      <c r="M81" s="4" t="s">
        <v>309</v>
      </c>
    </row>
    <row r="82" spans="1:13">
      <c r="A82" s="4">
        <v>81</v>
      </c>
      <c r="B82" s="6">
        <v>44391</v>
      </c>
      <c r="C82" s="4" t="s">
        <v>17</v>
      </c>
      <c r="D82" t="s">
        <v>253</v>
      </c>
      <c r="E82" s="3" t="s">
        <v>314</v>
      </c>
      <c r="F82" s="4">
        <v>3.75</v>
      </c>
      <c r="G82" s="4" t="s">
        <v>139</v>
      </c>
      <c r="H82" s="4" t="s">
        <v>254</v>
      </c>
      <c r="I82">
        <v>100.02</v>
      </c>
      <c r="J82" s="5">
        <v>1000000</v>
      </c>
      <c r="K82" t="s">
        <v>13</v>
      </c>
      <c r="L82" s="4" t="s">
        <v>305</v>
      </c>
      <c r="M82" s="4" t="s">
        <v>309</v>
      </c>
    </row>
    <row r="83" spans="1:13">
      <c r="A83" s="4">
        <v>82</v>
      </c>
      <c r="B83" s="6">
        <v>44391</v>
      </c>
      <c r="C83" s="4" t="s">
        <v>7</v>
      </c>
      <c r="D83" t="s">
        <v>124</v>
      </c>
      <c r="E83" s="3" t="s">
        <v>317</v>
      </c>
      <c r="F83" s="4">
        <v>2.625</v>
      </c>
      <c r="G83" s="4" t="s">
        <v>139</v>
      </c>
      <c r="H83" s="4" t="s">
        <v>101</v>
      </c>
      <c r="I83">
        <v>98.930999999999997</v>
      </c>
      <c r="J83" s="5">
        <v>1000000</v>
      </c>
      <c r="K83" t="s">
        <v>29</v>
      </c>
      <c r="L83" s="4" t="s">
        <v>305</v>
      </c>
      <c r="M83" s="4" t="s">
        <v>308</v>
      </c>
    </row>
    <row r="84" spans="1:13">
      <c r="A84" s="4">
        <v>83</v>
      </c>
      <c r="B84" s="6">
        <v>44391</v>
      </c>
      <c r="C84" s="4" t="s">
        <v>7</v>
      </c>
      <c r="D84" t="s">
        <v>127</v>
      </c>
      <c r="E84" s="3" t="s">
        <v>313</v>
      </c>
      <c r="F84" s="4">
        <v>6.8</v>
      </c>
      <c r="G84" s="4" t="s">
        <v>139</v>
      </c>
      <c r="H84" s="4" t="s">
        <v>256</v>
      </c>
      <c r="I84">
        <v>99.52</v>
      </c>
      <c r="J84" s="5">
        <v>500000</v>
      </c>
      <c r="K84" t="s">
        <v>36</v>
      </c>
      <c r="L84" s="4" t="s">
        <v>306</v>
      </c>
      <c r="M84" s="4" t="s">
        <v>308</v>
      </c>
    </row>
    <row r="85" spans="1:13">
      <c r="A85" s="4">
        <v>84</v>
      </c>
      <c r="B85" s="6">
        <v>44391</v>
      </c>
      <c r="C85" s="4" t="s">
        <v>7</v>
      </c>
      <c r="D85" t="s">
        <v>251</v>
      </c>
      <c r="E85" s="3" t="s">
        <v>314</v>
      </c>
      <c r="F85" s="4">
        <v>6.85</v>
      </c>
      <c r="G85" s="4" t="s">
        <v>139</v>
      </c>
      <c r="H85" s="4" t="s">
        <v>252</v>
      </c>
      <c r="I85">
        <v>103.2</v>
      </c>
      <c r="J85" s="5">
        <v>1000000</v>
      </c>
      <c r="K85" t="s">
        <v>14</v>
      </c>
      <c r="L85" s="4" t="s">
        <v>306</v>
      </c>
      <c r="M85" s="4" t="s">
        <v>309</v>
      </c>
    </row>
    <row r="86" spans="1:13">
      <c r="A86" s="4">
        <v>85</v>
      </c>
      <c r="B86" s="6">
        <v>44391</v>
      </c>
      <c r="C86" s="4" t="s">
        <v>7</v>
      </c>
      <c r="D86" t="s">
        <v>126</v>
      </c>
      <c r="E86" s="3" t="s">
        <v>313</v>
      </c>
      <c r="F86" s="4">
        <v>9.375</v>
      </c>
      <c r="G86" s="4" t="s">
        <v>139</v>
      </c>
      <c r="H86" s="4" t="s">
        <v>232</v>
      </c>
      <c r="I86">
        <v>95.25</v>
      </c>
      <c r="J86" s="5">
        <v>1000000</v>
      </c>
      <c r="K86" t="s">
        <v>284</v>
      </c>
      <c r="L86" s="4" t="s">
        <v>306</v>
      </c>
      <c r="M86" s="4" t="s">
        <v>308</v>
      </c>
    </row>
    <row r="87" spans="1:13">
      <c r="A87" s="4">
        <v>86</v>
      </c>
      <c r="B87" s="6">
        <v>44391</v>
      </c>
      <c r="C87" s="4" t="s">
        <v>7</v>
      </c>
      <c r="D87" t="s">
        <v>126</v>
      </c>
      <c r="E87" s="3" t="s">
        <v>313</v>
      </c>
      <c r="F87" s="4">
        <v>11.25</v>
      </c>
      <c r="G87" s="4" t="s">
        <v>139</v>
      </c>
      <c r="H87" s="4" t="s">
        <v>255</v>
      </c>
      <c r="I87">
        <v>97</v>
      </c>
      <c r="J87" s="5">
        <v>1000000</v>
      </c>
      <c r="K87" t="s">
        <v>55</v>
      </c>
      <c r="L87" s="4" t="s">
        <v>306</v>
      </c>
      <c r="M87" s="4" t="s">
        <v>308</v>
      </c>
    </row>
    <row r="88" spans="1:13">
      <c r="A88" s="4">
        <v>87</v>
      </c>
      <c r="B88" s="6">
        <v>44391</v>
      </c>
      <c r="C88" s="4" t="s">
        <v>7</v>
      </c>
      <c r="D88" t="s">
        <v>126</v>
      </c>
      <c r="E88" s="3" t="s">
        <v>313</v>
      </c>
      <c r="F88" s="4">
        <v>11.25</v>
      </c>
      <c r="G88" s="4" t="s">
        <v>139</v>
      </c>
      <c r="H88" s="4" t="s">
        <v>255</v>
      </c>
      <c r="I88">
        <v>97.74</v>
      </c>
      <c r="J88" s="5">
        <v>1000000</v>
      </c>
      <c r="K88" t="s">
        <v>282</v>
      </c>
      <c r="L88" s="4" t="s">
        <v>306</v>
      </c>
      <c r="M88" s="4" t="s">
        <v>308</v>
      </c>
    </row>
    <row r="89" spans="1:13">
      <c r="A89" s="4">
        <v>88</v>
      </c>
      <c r="B89" s="6">
        <v>44391</v>
      </c>
      <c r="C89" s="4" t="s">
        <v>17</v>
      </c>
      <c r="D89" t="s">
        <v>126</v>
      </c>
      <c r="E89" s="3" t="s">
        <v>313</v>
      </c>
      <c r="F89" s="4">
        <v>11.25</v>
      </c>
      <c r="G89" s="4" t="s">
        <v>139</v>
      </c>
      <c r="H89" s="4" t="s">
        <v>255</v>
      </c>
      <c r="I89">
        <v>97</v>
      </c>
      <c r="J89" s="5">
        <v>1000000</v>
      </c>
      <c r="K89" t="s">
        <v>282</v>
      </c>
      <c r="L89" s="4" t="s">
        <v>306</v>
      </c>
      <c r="M89" s="4" t="s">
        <v>308</v>
      </c>
    </row>
    <row r="90" spans="1:13">
      <c r="A90" s="4">
        <v>89</v>
      </c>
      <c r="B90" s="6">
        <v>44391</v>
      </c>
      <c r="C90" s="4" t="s">
        <v>17</v>
      </c>
      <c r="D90" t="s">
        <v>126</v>
      </c>
      <c r="E90" s="3" t="s">
        <v>313</v>
      </c>
      <c r="F90" s="4">
        <v>11.25</v>
      </c>
      <c r="G90" s="4" t="s">
        <v>139</v>
      </c>
      <c r="H90" s="4" t="s">
        <v>255</v>
      </c>
      <c r="I90">
        <v>97.74</v>
      </c>
      <c r="J90" s="5">
        <v>1000000</v>
      </c>
      <c r="K90" t="s">
        <v>26</v>
      </c>
      <c r="L90" s="4" t="s">
        <v>306</v>
      </c>
      <c r="M90" s="4" t="s">
        <v>308</v>
      </c>
    </row>
    <row r="91" spans="1:13">
      <c r="A91" s="4">
        <v>90</v>
      </c>
      <c r="B91" s="6">
        <v>44391</v>
      </c>
      <c r="C91" s="4" t="s">
        <v>7</v>
      </c>
      <c r="D91" t="s">
        <v>130</v>
      </c>
      <c r="E91" s="3" t="s">
        <v>314</v>
      </c>
      <c r="F91" s="4">
        <v>4.3</v>
      </c>
      <c r="G91" s="4" t="s">
        <v>139</v>
      </c>
      <c r="H91" s="4" t="s">
        <v>315</v>
      </c>
      <c r="I91">
        <v>100.95</v>
      </c>
      <c r="J91" s="5">
        <v>2500000</v>
      </c>
      <c r="K91" t="s">
        <v>18</v>
      </c>
      <c r="L91" s="4" t="s">
        <v>305</v>
      </c>
      <c r="M91" s="4" t="s">
        <v>309</v>
      </c>
    </row>
    <row r="92" spans="1:13">
      <c r="A92" s="4">
        <v>91</v>
      </c>
      <c r="B92" s="6">
        <v>44391</v>
      </c>
      <c r="C92" s="4" t="s">
        <v>7</v>
      </c>
      <c r="D92" t="s">
        <v>130</v>
      </c>
      <c r="E92" s="3" t="s">
        <v>314</v>
      </c>
      <c r="F92" s="4">
        <v>4.3</v>
      </c>
      <c r="G92" s="4" t="s">
        <v>139</v>
      </c>
      <c r="H92" s="4" t="s">
        <v>315</v>
      </c>
      <c r="I92">
        <v>100.97</v>
      </c>
      <c r="J92" s="5">
        <v>1100000</v>
      </c>
      <c r="K92" t="s">
        <v>282</v>
      </c>
      <c r="L92" s="4" t="s">
        <v>305</v>
      </c>
      <c r="M92" s="4" t="s">
        <v>309</v>
      </c>
    </row>
    <row r="93" spans="1:13">
      <c r="A93" s="4">
        <v>92</v>
      </c>
      <c r="B93" s="6">
        <v>44391</v>
      </c>
      <c r="C93" s="4" t="s">
        <v>7</v>
      </c>
      <c r="D93" t="s">
        <v>130</v>
      </c>
      <c r="E93" s="3" t="s">
        <v>314</v>
      </c>
      <c r="F93" s="4">
        <v>4.3</v>
      </c>
      <c r="G93" s="4" t="s">
        <v>139</v>
      </c>
      <c r="H93" s="4" t="s">
        <v>315</v>
      </c>
      <c r="I93">
        <v>100.97</v>
      </c>
      <c r="J93" s="5">
        <v>1400000</v>
      </c>
      <c r="K93" t="s">
        <v>282</v>
      </c>
      <c r="L93" s="4" t="s">
        <v>305</v>
      </c>
      <c r="M93" s="4" t="s">
        <v>309</v>
      </c>
    </row>
    <row r="94" spans="1:13">
      <c r="A94" s="4">
        <v>93</v>
      </c>
      <c r="B94" s="6">
        <v>44391</v>
      </c>
      <c r="C94" s="4" t="s">
        <v>17</v>
      </c>
      <c r="D94" t="s">
        <v>130</v>
      </c>
      <c r="E94" s="3" t="s">
        <v>314</v>
      </c>
      <c r="F94" s="4">
        <v>4.3</v>
      </c>
      <c r="G94" s="4" t="s">
        <v>139</v>
      </c>
      <c r="H94" s="4" t="s">
        <v>315</v>
      </c>
      <c r="I94">
        <v>100.95</v>
      </c>
      <c r="J94" s="5">
        <v>2500000</v>
      </c>
      <c r="K94" t="s">
        <v>282</v>
      </c>
      <c r="L94" s="4" t="s">
        <v>305</v>
      </c>
      <c r="M94" s="4" t="s">
        <v>309</v>
      </c>
    </row>
    <row r="95" spans="1:13">
      <c r="A95" s="4">
        <v>94</v>
      </c>
      <c r="B95" s="6">
        <v>44391</v>
      </c>
      <c r="C95" s="4" t="s">
        <v>17</v>
      </c>
      <c r="D95" t="s">
        <v>130</v>
      </c>
      <c r="E95" s="3" t="s">
        <v>314</v>
      </c>
      <c r="F95" s="4">
        <v>4.3</v>
      </c>
      <c r="G95" s="4" t="s">
        <v>139</v>
      </c>
      <c r="H95" s="4" t="s">
        <v>315</v>
      </c>
      <c r="I95">
        <v>100.97</v>
      </c>
      <c r="J95" s="5">
        <v>1100000</v>
      </c>
      <c r="K95" t="s">
        <v>289</v>
      </c>
      <c r="L95" s="4" t="s">
        <v>305</v>
      </c>
      <c r="M95" s="4" t="s">
        <v>309</v>
      </c>
    </row>
    <row r="96" spans="1:13">
      <c r="A96" s="4">
        <v>95</v>
      </c>
      <c r="B96" s="6">
        <v>44391</v>
      </c>
      <c r="C96" s="4" t="s">
        <v>17</v>
      </c>
      <c r="D96" t="s">
        <v>130</v>
      </c>
      <c r="E96" s="3" t="s">
        <v>314</v>
      </c>
      <c r="F96" s="4">
        <v>4.3</v>
      </c>
      <c r="G96" s="4" t="s">
        <v>139</v>
      </c>
      <c r="H96" s="4" t="s">
        <v>315</v>
      </c>
      <c r="I96">
        <v>100.97</v>
      </c>
      <c r="J96" s="5">
        <v>1400000</v>
      </c>
      <c r="K96" t="s">
        <v>289</v>
      </c>
      <c r="L96" s="4" t="s">
        <v>305</v>
      </c>
      <c r="M96" s="4" t="s">
        <v>309</v>
      </c>
    </row>
    <row r="97" spans="1:13">
      <c r="A97" s="4">
        <v>96</v>
      </c>
      <c r="B97" s="6">
        <v>44392</v>
      </c>
      <c r="C97" s="4" t="s">
        <v>7</v>
      </c>
      <c r="D97" t="s">
        <v>262</v>
      </c>
      <c r="E97" s="3" t="s">
        <v>317</v>
      </c>
      <c r="F97" s="4">
        <v>5.5</v>
      </c>
      <c r="G97" s="4" t="s">
        <v>139</v>
      </c>
      <c r="H97" s="4" t="s">
        <v>263</v>
      </c>
      <c r="I97">
        <v>94.935000000000002</v>
      </c>
      <c r="J97" s="5">
        <v>400000</v>
      </c>
      <c r="K97" t="s">
        <v>291</v>
      </c>
      <c r="L97" s="4" t="s">
        <v>305</v>
      </c>
      <c r="M97" s="4" t="s">
        <v>308</v>
      </c>
    </row>
    <row r="98" spans="1:13">
      <c r="A98" s="4">
        <v>97</v>
      </c>
      <c r="B98" s="6">
        <v>44392</v>
      </c>
      <c r="C98" s="4" t="s">
        <v>7</v>
      </c>
      <c r="D98" t="s">
        <v>127</v>
      </c>
      <c r="E98" s="3" t="s">
        <v>313</v>
      </c>
      <c r="F98" s="4">
        <v>6.5</v>
      </c>
      <c r="G98" s="4" t="s">
        <v>139</v>
      </c>
      <c r="H98" s="4" t="s">
        <v>234</v>
      </c>
      <c r="I98">
        <v>98.2</v>
      </c>
      <c r="J98" s="5">
        <v>1000000</v>
      </c>
      <c r="K98" t="s">
        <v>282</v>
      </c>
      <c r="L98" s="4" t="s">
        <v>306</v>
      </c>
      <c r="M98" s="4" t="s">
        <v>308</v>
      </c>
    </row>
    <row r="99" spans="1:13">
      <c r="A99" s="4">
        <v>98</v>
      </c>
      <c r="B99" s="6">
        <v>44392</v>
      </c>
      <c r="C99" s="4" t="s">
        <v>17</v>
      </c>
      <c r="D99" t="s">
        <v>127</v>
      </c>
      <c r="E99" s="3" t="s">
        <v>313</v>
      </c>
      <c r="F99" s="4">
        <v>6.5</v>
      </c>
      <c r="G99" s="4" t="s">
        <v>139</v>
      </c>
      <c r="H99" s="4" t="s">
        <v>234</v>
      </c>
      <c r="I99">
        <v>98.2</v>
      </c>
      <c r="J99" s="5">
        <v>1000000</v>
      </c>
      <c r="K99" t="s">
        <v>35</v>
      </c>
      <c r="L99" s="4" t="s">
        <v>306</v>
      </c>
      <c r="M99" s="4" t="s">
        <v>308</v>
      </c>
    </row>
    <row r="100" spans="1:13">
      <c r="A100" s="4">
        <v>99</v>
      </c>
      <c r="B100" s="6">
        <v>44392</v>
      </c>
      <c r="C100" s="4" t="s">
        <v>7</v>
      </c>
      <c r="D100" t="s">
        <v>262</v>
      </c>
      <c r="E100" s="3" t="s">
        <v>317</v>
      </c>
      <c r="F100" s="4">
        <v>5.5</v>
      </c>
      <c r="G100" s="4" t="s">
        <v>139</v>
      </c>
      <c r="H100" s="4" t="s">
        <v>263</v>
      </c>
      <c r="I100">
        <v>94.965000000000003</v>
      </c>
      <c r="J100" s="5">
        <v>400000</v>
      </c>
      <c r="K100" t="s">
        <v>282</v>
      </c>
      <c r="L100" s="4" t="s">
        <v>305</v>
      </c>
      <c r="M100" s="4" t="s">
        <v>308</v>
      </c>
    </row>
    <row r="101" spans="1:13">
      <c r="A101" s="4">
        <v>100</v>
      </c>
      <c r="B101" s="6">
        <v>44392</v>
      </c>
      <c r="C101" s="4" t="s">
        <v>17</v>
      </c>
      <c r="D101" t="s">
        <v>262</v>
      </c>
      <c r="E101" s="3" t="s">
        <v>317</v>
      </c>
      <c r="F101" s="4">
        <v>5.5</v>
      </c>
      <c r="G101" s="4" t="s">
        <v>139</v>
      </c>
      <c r="H101" s="4" t="s">
        <v>263</v>
      </c>
      <c r="I101">
        <v>94.935000000000002</v>
      </c>
      <c r="J101" s="5">
        <v>400000</v>
      </c>
      <c r="K101" t="s">
        <v>282</v>
      </c>
      <c r="L101" s="4" t="s">
        <v>305</v>
      </c>
      <c r="M101" s="4" t="s">
        <v>308</v>
      </c>
    </row>
    <row r="102" spans="1:13">
      <c r="A102" s="4">
        <v>101</v>
      </c>
      <c r="B102" s="6">
        <v>44392</v>
      </c>
      <c r="C102" s="4" t="s">
        <v>17</v>
      </c>
      <c r="D102" t="s">
        <v>262</v>
      </c>
      <c r="E102" s="3" t="s">
        <v>317</v>
      </c>
      <c r="F102" s="4">
        <v>5.5</v>
      </c>
      <c r="G102" s="4" t="s">
        <v>139</v>
      </c>
      <c r="H102" s="4" t="s">
        <v>263</v>
      </c>
      <c r="I102">
        <v>94.965000000000003</v>
      </c>
      <c r="J102" s="5">
        <v>400000</v>
      </c>
      <c r="K102" t="s">
        <v>296</v>
      </c>
      <c r="L102" s="4" t="s">
        <v>305</v>
      </c>
      <c r="M102" s="4" t="s">
        <v>308</v>
      </c>
    </row>
    <row r="103" spans="1:13">
      <c r="A103" s="4">
        <v>102</v>
      </c>
      <c r="B103" s="6">
        <v>44392</v>
      </c>
      <c r="C103" s="4" t="s">
        <v>7</v>
      </c>
      <c r="D103" t="s">
        <v>121</v>
      </c>
      <c r="E103" s="3" t="s">
        <v>313</v>
      </c>
      <c r="F103" s="4">
        <v>3.45</v>
      </c>
      <c r="G103" s="4" t="s">
        <v>139</v>
      </c>
      <c r="H103" s="4" t="s">
        <v>99</v>
      </c>
      <c r="I103">
        <v>95.75</v>
      </c>
      <c r="J103" s="5">
        <v>1000000</v>
      </c>
      <c r="K103" t="s">
        <v>282</v>
      </c>
      <c r="L103" s="4" t="s">
        <v>306</v>
      </c>
      <c r="M103" s="4" t="s">
        <v>308</v>
      </c>
    </row>
    <row r="104" spans="1:13">
      <c r="A104" s="4">
        <v>103</v>
      </c>
      <c r="B104" s="6">
        <v>44392</v>
      </c>
      <c r="C104" s="4" t="s">
        <v>17</v>
      </c>
      <c r="D104" t="s">
        <v>121</v>
      </c>
      <c r="E104" s="3" t="s">
        <v>313</v>
      </c>
      <c r="F104" s="4">
        <v>3.45</v>
      </c>
      <c r="G104" s="4" t="s">
        <v>139</v>
      </c>
      <c r="H104" s="4" t="s">
        <v>99</v>
      </c>
      <c r="I104">
        <v>95.75</v>
      </c>
      <c r="J104" s="5">
        <v>1000000</v>
      </c>
      <c r="K104" t="s">
        <v>35</v>
      </c>
      <c r="L104" s="4" t="s">
        <v>306</v>
      </c>
      <c r="M104" s="4" t="s">
        <v>308</v>
      </c>
    </row>
    <row r="105" spans="1:13">
      <c r="A105" s="4">
        <v>104</v>
      </c>
      <c r="B105" s="6">
        <v>44392</v>
      </c>
      <c r="C105" s="4" t="s">
        <v>17</v>
      </c>
      <c r="D105" t="s">
        <v>251</v>
      </c>
      <c r="E105" s="3" t="s">
        <v>314</v>
      </c>
      <c r="F105" s="4">
        <v>6.85</v>
      </c>
      <c r="G105" s="4" t="s">
        <v>139</v>
      </c>
      <c r="H105" s="4" t="s">
        <v>252</v>
      </c>
      <c r="I105">
        <v>103.75</v>
      </c>
      <c r="J105" s="5">
        <v>1000000</v>
      </c>
      <c r="K105" t="s">
        <v>14</v>
      </c>
      <c r="L105" s="4" t="s">
        <v>306</v>
      </c>
      <c r="M105" s="4" t="s">
        <v>309</v>
      </c>
    </row>
    <row r="106" spans="1:13">
      <c r="A106" s="4">
        <v>105</v>
      </c>
      <c r="B106" s="6">
        <v>44392</v>
      </c>
      <c r="C106" s="4" t="s">
        <v>7</v>
      </c>
      <c r="D106" t="s">
        <v>228</v>
      </c>
      <c r="E106" s="3" t="s">
        <v>316</v>
      </c>
      <c r="F106" s="4">
        <v>4.125</v>
      </c>
      <c r="G106" s="4" t="s">
        <v>139</v>
      </c>
      <c r="H106" s="4" t="s">
        <v>315</v>
      </c>
      <c r="I106">
        <v>101.08</v>
      </c>
      <c r="J106" s="5">
        <v>300000</v>
      </c>
      <c r="K106" t="s">
        <v>16</v>
      </c>
      <c r="L106" s="4" t="s">
        <v>305</v>
      </c>
      <c r="M106" s="4" t="s">
        <v>308</v>
      </c>
    </row>
    <row r="107" spans="1:13">
      <c r="A107" s="4">
        <v>106</v>
      </c>
      <c r="B107" s="6">
        <v>44392</v>
      </c>
      <c r="C107" s="4" t="s">
        <v>17</v>
      </c>
      <c r="D107" t="s">
        <v>228</v>
      </c>
      <c r="E107" s="3" t="s">
        <v>316</v>
      </c>
      <c r="F107" s="4">
        <v>4.125</v>
      </c>
      <c r="G107" s="4" t="s">
        <v>139</v>
      </c>
      <c r="H107" s="4" t="s">
        <v>315</v>
      </c>
      <c r="I107">
        <v>101.08</v>
      </c>
      <c r="J107" s="5">
        <v>300000</v>
      </c>
      <c r="K107" t="s">
        <v>282</v>
      </c>
      <c r="L107" s="4" t="s">
        <v>305</v>
      </c>
      <c r="M107" s="4" t="s">
        <v>308</v>
      </c>
    </row>
    <row r="108" spans="1:13">
      <c r="A108" s="4">
        <v>107</v>
      </c>
      <c r="B108" s="6">
        <v>44392</v>
      </c>
      <c r="C108" s="4" t="s">
        <v>7</v>
      </c>
      <c r="D108" t="s">
        <v>126</v>
      </c>
      <c r="E108" s="3" t="s">
        <v>313</v>
      </c>
      <c r="F108" s="4">
        <v>8.5</v>
      </c>
      <c r="G108" s="4" t="s">
        <v>139</v>
      </c>
      <c r="H108" s="4" t="s">
        <v>223</v>
      </c>
      <c r="I108">
        <v>100.515</v>
      </c>
      <c r="J108" s="5">
        <v>1000000</v>
      </c>
      <c r="K108" t="s">
        <v>26</v>
      </c>
      <c r="L108" s="4" t="s">
        <v>306</v>
      </c>
      <c r="M108" s="4" t="s">
        <v>308</v>
      </c>
    </row>
    <row r="109" spans="1:13">
      <c r="A109" s="4">
        <v>108</v>
      </c>
      <c r="B109" s="6">
        <v>44392</v>
      </c>
      <c r="C109" s="4" t="s">
        <v>17</v>
      </c>
      <c r="D109" t="s">
        <v>126</v>
      </c>
      <c r="E109" s="3" t="s">
        <v>313</v>
      </c>
      <c r="F109" s="4">
        <v>8.5</v>
      </c>
      <c r="G109" s="4" t="s">
        <v>139</v>
      </c>
      <c r="H109" s="4" t="s">
        <v>223</v>
      </c>
      <c r="I109">
        <v>100.515</v>
      </c>
      <c r="J109" s="5">
        <v>1000000</v>
      </c>
      <c r="K109" t="s">
        <v>282</v>
      </c>
      <c r="L109" s="4" t="s">
        <v>306</v>
      </c>
      <c r="M109" s="4" t="s">
        <v>308</v>
      </c>
    </row>
    <row r="110" spans="1:13">
      <c r="A110" s="4">
        <v>109</v>
      </c>
      <c r="B110" s="6">
        <v>44392</v>
      </c>
      <c r="C110" s="4" t="s">
        <v>7</v>
      </c>
      <c r="D110" t="s">
        <v>264</v>
      </c>
      <c r="E110" s="3" t="s">
        <v>314</v>
      </c>
      <c r="F110" s="4">
        <v>6</v>
      </c>
      <c r="G110" s="4" t="s">
        <v>139</v>
      </c>
      <c r="H110" s="4" t="s">
        <v>265</v>
      </c>
      <c r="I110">
        <v>100.75</v>
      </c>
      <c r="J110" s="5">
        <v>200000</v>
      </c>
      <c r="K110" t="s">
        <v>292</v>
      </c>
      <c r="L110" s="4" t="s">
        <v>305</v>
      </c>
      <c r="M110" s="4" t="s">
        <v>309</v>
      </c>
    </row>
    <row r="111" spans="1:13">
      <c r="A111" s="4">
        <v>110</v>
      </c>
      <c r="B111" s="6">
        <v>44392</v>
      </c>
      <c r="C111" s="4" t="s">
        <v>17</v>
      </c>
      <c r="D111" t="s">
        <v>264</v>
      </c>
      <c r="E111" s="3" t="s">
        <v>314</v>
      </c>
      <c r="F111" s="4">
        <v>6</v>
      </c>
      <c r="G111" s="4" t="s">
        <v>139</v>
      </c>
      <c r="H111" s="4" t="s">
        <v>265</v>
      </c>
      <c r="I111">
        <v>100.75</v>
      </c>
      <c r="J111" s="5">
        <v>200000</v>
      </c>
      <c r="K111" t="s">
        <v>282</v>
      </c>
      <c r="L111" s="4" t="s">
        <v>305</v>
      </c>
      <c r="M111" s="4" t="s">
        <v>309</v>
      </c>
    </row>
    <row r="112" spans="1:13">
      <c r="A112" s="4">
        <v>111</v>
      </c>
      <c r="B112" s="6">
        <v>44392</v>
      </c>
      <c r="C112" s="4" t="s">
        <v>7</v>
      </c>
      <c r="D112" t="s">
        <v>266</v>
      </c>
      <c r="E112" s="3" t="s">
        <v>313</v>
      </c>
      <c r="F112" s="4">
        <v>6.75</v>
      </c>
      <c r="G112" s="4" t="s">
        <v>139</v>
      </c>
      <c r="H112" s="4" t="s">
        <v>267</v>
      </c>
      <c r="I112">
        <v>94.75</v>
      </c>
      <c r="J112" s="5">
        <v>1000000</v>
      </c>
      <c r="K112" t="s">
        <v>293</v>
      </c>
      <c r="L112" s="4" t="s">
        <v>306</v>
      </c>
      <c r="M112" s="4" t="s">
        <v>308</v>
      </c>
    </row>
    <row r="113" spans="1:13">
      <c r="A113" s="4">
        <v>112</v>
      </c>
      <c r="B113" s="6">
        <v>44392</v>
      </c>
      <c r="C113" s="4" t="s">
        <v>7</v>
      </c>
      <c r="D113" t="s">
        <v>266</v>
      </c>
      <c r="E113" s="3" t="s">
        <v>313</v>
      </c>
      <c r="F113" s="4">
        <v>6.75</v>
      </c>
      <c r="G113" s="4" t="s">
        <v>139</v>
      </c>
      <c r="H113" s="4" t="s">
        <v>267</v>
      </c>
      <c r="I113">
        <v>94.77</v>
      </c>
      <c r="J113" s="5">
        <v>1000000</v>
      </c>
      <c r="K113" t="s">
        <v>282</v>
      </c>
      <c r="L113" s="4" t="s">
        <v>306</v>
      </c>
      <c r="M113" s="4" t="s">
        <v>308</v>
      </c>
    </row>
    <row r="114" spans="1:13">
      <c r="A114" s="4">
        <v>113</v>
      </c>
      <c r="B114" s="6">
        <v>44392</v>
      </c>
      <c r="C114" s="4" t="s">
        <v>17</v>
      </c>
      <c r="D114" t="s">
        <v>266</v>
      </c>
      <c r="E114" s="3" t="s">
        <v>313</v>
      </c>
      <c r="F114" s="4">
        <v>6.75</v>
      </c>
      <c r="G114" s="4" t="s">
        <v>139</v>
      </c>
      <c r="H114" s="4" t="s">
        <v>267</v>
      </c>
      <c r="I114">
        <v>94.77</v>
      </c>
      <c r="J114" s="5">
        <v>1000000</v>
      </c>
      <c r="K114" t="s">
        <v>296</v>
      </c>
      <c r="L114" s="4" t="s">
        <v>306</v>
      </c>
      <c r="M114" s="4" t="s">
        <v>308</v>
      </c>
    </row>
    <row r="115" spans="1:13">
      <c r="A115" s="4">
        <v>114</v>
      </c>
      <c r="B115" s="6">
        <v>44392</v>
      </c>
      <c r="C115" s="4" t="s">
        <v>7</v>
      </c>
      <c r="D115" t="s">
        <v>114</v>
      </c>
      <c r="E115" s="3" t="s">
        <v>314</v>
      </c>
      <c r="F115" s="4">
        <v>4.5599999999999996</v>
      </c>
      <c r="G115" s="4" t="s">
        <v>139</v>
      </c>
      <c r="H115" s="4" t="s">
        <v>246</v>
      </c>
      <c r="I115">
        <v>99.85</v>
      </c>
      <c r="J115" s="5">
        <v>500000</v>
      </c>
      <c r="K115" t="s">
        <v>294</v>
      </c>
      <c r="L115" s="4" t="s">
        <v>305</v>
      </c>
      <c r="M115" s="4" t="s">
        <v>309</v>
      </c>
    </row>
    <row r="116" spans="1:13">
      <c r="A116" s="4">
        <v>115</v>
      </c>
      <c r="B116" s="6">
        <v>44392</v>
      </c>
      <c r="C116" s="4" t="s">
        <v>7</v>
      </c>
      <c r="D116" t="s">
        <v>114</v>
      </c>
      <c r="E116" s="3" t="s">
        <v>314</v>
      </c>
      <c r="F116" s="4">
        <v>4.5599999999999996</v>
      </c>
      <c r="G116" s="4" t="s">
        <v>139</v>
      </c>
      <c r="H116" s="4" t="s">
        <v>246</v>
      </c>
      <c r="I116">
        <v>99.85</v>
      </c>
      <c r="J116" s="5">
        <v>500000</v>
      </c>
      <c r="K116" t="s">
        <v>294</v>
      </c>
      <c r="L116" s="4" t="s">
        <v>305</v>
      </c>
      <c r="M116" s="4" t="s">
        <v>309</v>
      </c>
    </row>
    <row r="117" spans="1:13">
      <c r="A117" s="4">
        <v>116</v>
      </c>
      <c r="B117" s="6">
        <v>44392</v>
      </c>
      <c r="C117" s="4" t="s">
        <v>17</v>
      </c>
      <c r="D117" t="s">
        <v>114</v>
      </c>
      <c r="E117" s="3" t="s">
        <v>314</v>
      </c>
      <c r="F117" s="4">
        <v>4.5599999999999996</v>
      </c>
      <c r="G117" s="4" t="s">
        <v>139</v>
      </c>
      <c r="H117" s="4" t="s">
        <v>246</v>
      </c>
      <c r="I117">
        <v>99.85</v>
      </c>
      <c r="J117" s="5">
        <v>500000</v>
      </c>
      <c r="K117" t="s">
        <v>282</v>
      </c>
      <c r="L117" s="4" t="s">
        <v>305</v>
      </c>
      <c r="M117" s="4" t="s">
        <v>309</v>
      </c>
    </row>
    <row r="118" spans="1:13">
      <c r="A118" s="4">
        <v>117</v>
      </c>
      <c r="B118" s="6">
        <v>44392</v>
      </c>
      <c r="C118" s="4" t="s">
        <v>17</v>
      </c>
      <c r="D118" t="s">
        <v>114</v>
      </c>
      <c r="E118" s="3" t="s">
        <v>314</v>
      </c>
      <c r="F118" s="4">
        <v>4.5599999999999996</v>
      </c>
      <c r="G118" s="4" t="s">
        <v>139</v>
      </c>
      <c r="H118" s="4" t="s">
        <v>246</v>
      </c>
      <c r="I118">
        <v>99.85</v>
      </c>
      <c r="J118" s="5">
        <v>500000</v>
      </c>
      <c r="K118" t="s">
        <v>282</v>
      </c>
      <c r="L118" s="4" t="s">
        <v>305</v>
      </c>
      <c r="M118" s="4" t="s">
        <v>309</v>
      </c>
    </row>
    <row r="119" spans="1:13">
      <c r="A119" s="4">
        <v>118</v>
      </c>
      <c r="B119" s="6">
        <v>44390</v>
      </c>
      <c r="C119" s="4" t="s">
        <v>7</v>
      </c>
      <c r="D119" t="s">
        <v>241</v>
      </c>
      <c r="E119" s="3" t="s">
        <v>316</v>
      </c>
      <c r="F119" s="4">
        <v>1</v>
      </c>
      <c r="G119" s="4" t="s">
        <v>139</v>
      </c>
      <c r="H119" s="4" t="s">
        <v>242</v>
      </c>
      <c r="I119">
        <v>99.584999999999994</v>
      </c>
      <c r="J119" s="5">
        <v>1300000</v>
      </c>
      <c r="K119" t="s">
        <v>285</v>
      </c>
      <c r="L119" s="4" t="s">
        <v>305</v>
      </c>
      <c r="M119" s="4" t="s">
        <v>308</v>
      </c>
    </row>
    <row r="120" spans="1:13">
      <c r="A120" s="4">
        <v>119</v>
      </c>
      <c r="B120" s="6">
        <v>44390</v>
      </c>
      <c r="C120" s="4" t="s">
        <v>7</v>
      </c>
      <c r="D120" t="s">
        <v>241</v>
      </c>
      <c r="E120" s="3" t="s">
        <v>316</v>
      </c>
      <c r="F120" s="4">
        <v>1</v>
      </c>
      <c r="G120" s="4" t="s">
        <v>139</v>
      </c>
      <c r="H120" s="4" t="s">
        <v>242</v>
      </c>
      <c r="I120">
        <v>99.605000000000004</v>
      </c>
      <c r="J120" s="5">
        <v>1300000</v>
      </c>
      <c r="K120" t="s">
        <v>282</v>
      </c>
      <c r="L120" s="4" t="s">
        <v>305</v>
      </c>
      <c r="M120" s="4" t="s">
        <v>308</v>
      </c>
    </row>
    <row r="121" spans="1:13">
      <c r="A121" s="4">
        <v>120</v>
      </c>
      <c r="B121" s="6">
        <v>44390</v>
      </c>
      <c r="C121" s="4" t="s">
        <v>17</v>
      </c>
      <c r="D121" t="s">
        <v>241</v>
      </c>
      <c r="E121" s="3" t="s">
        <v>316</v>
      </c>
      <c r="F121" s="4">
        <v>1</v>
      </c>
      <c r="G121" s="4" t="s">
        <v>139</v>
      </c>
      <c r="H121" s="4" t="s">
        <v>242</v>
      </c>
      <c r="I121">
        <v>99.605000000000004</v>
      </c>
      <c r="J121" s="5">
        <v>1300000</v>
      </c>
      <c r="K121" t="s">
        <v>56</v>
      </c>
      <c r="L121" s="4" t="s">
        <v>305</v>
      </c>
      <c r="M121" s="4" t="s">
        <v>308</v>
      </c>
    </row>
    <row r="122" spans="1:13">
      <c r="A122" s="4">
        <v>121</v>
      </c>
      <c r="B122" s="6">
        <v>44389</v>
      </c>
      <c r="C122" s="4" t="s">
        <v>17</v>
      </c>
      <c r="D122" t="s">
        <v>119</v>
      </c>
      <c r="E122" s="3" t="s">
        <v>319</v>
      </c>
      <c r="F122" s="4">
        <v>0.875</v>
      </c>
      <c r="G122" s="4" t="s">
        <v>139</v>
      </c>
      <c r="H122" s="4" t="s">
        <v>103</v>
      </c>
      <c r="I122">
        <v>100.5</v>
      </c>
      <c r="J122" s="5">
        <v>1000000</v>
      </c>
      <c r="K122" t="s">
        <v>29</v>
      </c>
      <c r="L122" s="4" t="s">
        <v>305</v>
      </c>
      <c r="M122" s="4" t="s">
        <v>308</v>
      </c>
    </row>
    <row r="123" spans="1:13">
      <c r="A123" s="4">
        <v>122</v>
      </c>
      <c r="B123" s="6">
        <v>44390</v>
      </c>
      <c r="C123" s="4" t="s">
        <v>7</v>
      </c>
      <c r="D123" t="s">
        <v>119</v>
      </c>
      <c r="E123" s="3" t="s">
        <v>319</v>
      </c>
      <c r="F123" s="4">
        <v>1.625</v>
      </c>
      <c r="G123" s="4" t="s">
        <v>139</v>
      </c>
      <c r="H123" s="4" t="s">
        <v>98</v>
      </c>
      <c r="I123">
        <v>102.375</v>
      </c>
      <c r="J123" s="5">
        <v>900000</v>
      </c>
      <c r="K123" t="s">
        <v>282</v>
      </c>
      <c r="L123" s="4" t="s">
        <v>305</v>
      </c>
      <c r="M123" s="4" t="s">
        <v>308</v>
      </c>
    </row>
    <row r="124" spans="1:13">
      <c r="A124" s="4">
        <v>123</v>
      </c>
      <c r="B124" s="6">
        <v>44390</v>
      </c>
      <c r="C124" s="4" t="s">
        <v>17</v>
      </c>
      <c r="D124" t="s">
        <v>119</v>
      </c>
      <c r="E124" s="3" t="s">
        <v>319</v>
      </c>
      <c r="F124" s="4">
        <v>1.625</v>
      </c>
      <c r="G124" s="4" t="s">
        <v>139</v>
      </c>
      <c r="H124" s="4" t="s">
        <v>98</v>
      </c>
      <c r="I124">
        <v>102.37109375</v>
      </c>
      <c r="J124" s="5">
        <v>2700000</v>
      </c>
      <c r="K124" t="s">
        <v>284</v>
      </c>
      <c r="L124" s="4" t="s">
        <v>305</v>
      </c>
      <c r="M124" s="4" t="s">
        <v>308</v>
      </c>
    </row>
    <row r="125" spans="1:13">
      <c r="A125" s="4">
        <v>124</v>
      </c>
      <c r="B125" s="6">
        <v>44392</v>
      </c>
      <c r="C125" s="4" t="s">
        <v>7</v>
      </c>
      <c r="D125" t="s">
        <v>261</v>
      </c>
      <c r="E125" s="3" t="s">
        <v>316</v>
      </c>
      <c r="F125" s="4">
        <v>4.95</v>
      </c>
      <c r="G125" s="4" t="s">
        <v>140</v>
      </c>
      <c r="H125" s="4" t="s">
        <v>315</v>
      </c>
      <c r="I125">
        <v>100.73</v>
      </c>
      <c r="J125" s="5">
        <v>1000000</v>
      </c>
      <c r="K125" t="s">
        <v>32</v>
      </c>
      <c r="L125" s="4" t="s">
        <v>305</v>
      </c>
      <c r="M125" s="4" t="s">
        <v>308</v>
      </c>
    </row>
    <row r="126" spans="1:13">
      <c r="A126" s="4">
        <v>125</v>
      </c>
      <c r="B126" s="6">
        <v>44392</v>
      </c>
      <c r="C126" s="4" t="s">
        <v>17</v>
      </c>
      <c r="D126" t="s">
        <v>261</v>
      </c>
      <c r="E126" s="3" t="s">
        <v>316</v>
      </c>
      <c r="F126" s="4">
        <v>4.95</v>
      </c>
      <c r="G126" s="4" t="s">
        <v>140</v>
      </c>
      <c r="H126" s="4" t="s">
        <v>315</v>
      </c>
      <c r="I126">
        <v>100.73</v>
      </c>
      <c r="J126" s="5">
        <v>1000000</v>
      </c>
      <c r="K126" t="s">
        <v>282</v>
      </c>
      <c r="L126" s="4" t="s">
        <v>305</v>
      </c>
      <c r="M126" s="4" t="s">
        <v>308</v>
      </c>
    </row>
    <row r="127" spans="1:13">
      <c r="A127" s="4">
        <v>126</v>
      </c>
      <c r="B127" s="6">
        <v>44392</v>
      </c>
      <c r="C127" s="4" t="s">
        <v>17</v>
      </c>
      <c r="D127" t="s">
        <v>261</v>
      </c>
      <c r="E127" s="3" t="s">
        <v>316</v>
      </c>
      <c r="F127" s="4">
        <v>4.95</v>
      </c>
      <c r="G127" s="4" t="s">
        <v>140</v>
      </c>
      <c r="H127" s="4" t="s">
        <v>315</v>
      </c>
      <c r="I127">
        <v>100.75</v>
      </c>
      <c r="J127" s="5">
        <v>1000000</v>
      </c>
      <c r="K127" t="s">
        <v>295</v>
      </c>
      <c r="L127" s="4" t="s">
        <v>305</v>
      </c>
      <c r="M127" s="4" t="s">
        <v>308</v>
      </c>
    </row>
    <row r="128" spans="1:13">
      <c r="A128" s="4">
        <v>127</v>
      </c>
      <c r="B128" s="6">
        <v>44390</v>
      </c>
      <c r="C128" s="4" t="s">
        <v>17</v>
      </c>
      <c r="D128" t="s">
        <v>119</v>
      </c>
      <c r="E128" s="3" t="s">
        <v>319</v>
      </c>
      <c r="F128" s="4">
        <v>1.625</v>
      </c>
      <c r="G128" s="4" t="s">
        <v>139</v>
      </c>
      <c r="H128" s="4" t="s">
        <v>98</v>
      </c>
      <c r="I128">
        <v>102.375</v>
      </c>
      <c r="J128" s="5">
        <v>900000</v>
      </c>
      <c r="K128" t="s">
        <v>55</v>
      </c>
      <c r="L128" s="4" t="s">
        <v>305</v>
      </c>
      <c r="M128" s="4" t="s">
        <v>308</v>
      </c>
    </row>
    <row r="129" spans="1:13">
      <c r="A129" s="4">
        <v>128</v>
      </c>
      <c r="B129" s="6">
        <v>44391</v>
      </c>
      <c r="C129" s="4" t="s">
        <v>17</v>
      </c>
      <c r="D129" t="s">
        <v>119</v>
      </c>
      <c r="E129" s="3" t="s">
        <v>319</v>
      </c>
      <c r="F129" s="4">
        <v>1.625</v>
      </c>
      <c r="G129" s="4" t="s">
        <v>139</v>
      </c>
      <c r="H129" s="4" t="s">
        <v>98</v>
      </c>
      <c r="I129">
        <v>102.05859375</v>
      </c>
      <c r="J129" s="5">
        <v>900000</v>
      </c>
      <c r="K129" t="s">
        <v>29</v>
      </c>
      <c r="L129" s="4" t="s">
        <v>305</v>
      </c>
      <c r="M129" s="4" t="s">
        <v>308</v>
      </c>
    </row>
    <row r="130" spans="1:13">
      <c r="A130" s="4">
        <v>129</v>
      </c>
      <c r="B130" s="6">
        <v>44393</v>
      </c>
      <c r="C130" s="4" t="s">
        <v>7</v>
      </c>
      <c r="D130" t="s">
        <v>127</v>
      </c>
      <c r="E130" s="3" t="s">
        <v>313</v>
      </c>
      <c r="F130" s="4">
        <v>8.35</v>
      </c>
      <c r="G130" s="4" t="s">
        <v>139</v>
      </c>
      <c r="H130" s="4" t="s">
        <v>275</v>
      </c>
      <c r="I130">
        <v>104.02</v>
      </c>
      <c r="J130" s="5">
        <v>1000000</v>
      </c>
      <c r="K130" t="s">
        <v>36</v>
      </c>
      <c r="L130" s="4" t="s">
        <v>306</v>
      </c>
      <c r="M130" s="4" t="s">
        <v>308</v>
      </c>
    </row>
    <row r="131" spans="1:13">
      <c r="A131" s="4">
        <v>130</v>
      </c>
      <c r="B131" s="6">
        <v>44393</v>
      </c>
      <c r="C131" s="4" t="s">
        <v>17</v>
      </c>
      <c r="D131" t="s">
        <v>134</v>
      </c>
      <c r="E131" s="3" t="s">
        <v>316</v>
      </c>
      <c r="F131" s="4">
        <v>4.75</v>
      </c>
      <c r="G131" s="4" t="s">
        <v>139</v>
      </c>
      <c r="H131" s="4" t="s">
        <v>315</v>
      </c>
      <c r="I131">
        <v>103.875</v>
      </c>
      <c r="J131" s="5">
        <v>1300000</v>
      </c>
      <c r="K131" t="s">
        <v>299</v>
      </c>
      <c r="L131" s="4" t="s">
        <v>305</v>
      </c>
      <c r="M131" s="4" t="s">
        <v>308</v>
      </c>
    </row>
    <row r="132" spans="1:13">
      <c r="A132" s="4">
        <v>131</v>
      </c>
      <c r="B132" s="6">
        <v>44393</v>
      </c>
      <c r="C132" s="4" t="s">
        <v>17</v>
      </c>
      <c r="D132" t="s">
        <v>121</v>
      </c>
      <c r="E132" s="3" t="s">
        <v>313</v>
      </c>
      <c r="F132" s="4">
        <v>3.45</v>
      </c>
      <c r="G132" s="4" t="s">
        <v>139</v>
      </c>
      <c r="H132" s="4" t="s">
        <v>99</v>
      </c>
      <c r="I132">
        <v>96.625</v>
      </c>
      <c r="J132" s="5">
        <v>2000000</v>
      </c>
      <c r="K132" t="s">
        <v>36</v>
      </c>
      <c r="L132" s="4" t="s">
        <v>306</v>
      </c>
      <c r="M132" s="4" t="s">
        <v>308</v>
      </c>
    </row>
    <row r="133" spans="1:13">
      <c r="A133" s="4">
        <v>132</v>
      </c>
      <c r="B133" s="6">
        <v>44393</v>
      </c>
      <c r="C133" s="4" t="s">
        <v>7</v>
      </c>
      <c r="D133" t="s">
        <v>228</v>
      </c>
      <c r="E133" s="3" t="s">
        <v>316</v>
      </c>
      <c r="F133" s="4">
        <v>4.125</v>
      </c>
      <c r="G133" s="4" t="s">
        <v>139</v>
      </c>
      <c r="H133" s="4" t="s">
        <v>315</v>
      </c>
      <c r="I133">
        <v>101.15</v>
      </c>
      <c r="J133" s="5">
        <v>280000</v>
      </c>
      <c r="K133" t="s">
        <v>26</v>
      </c>
      <c r="L133" s="4" t="s">
        <v>305</v>
      </c>
      <c r="M133" s="4" t="s">
        <v>308</v>
      </c>
    </row>
    <row r="134" spans="1:13">
      <c r="A134" s="4">
        <v>133</v>
      </c>
      <c r="B134" s="6">
        <v>44393</v>
      </c>
      <c r="C134" s="4" t="s">
        <v>17</v>
      </c>
      <c r="D134" t="s">
        <v>228</v>
      </c>
      <c r="E134" s="3" t="s">
        <v>316</v>
      </c>
      <c r="F134" s="4">
        <v>4.125</v>
      </c>
      <c r="G134" s="4" t="s">
        <v>139</v>
      </c>
      <c r="H134" s="4" t="s">
        <v>315</v>
      </c>
      <c r="I134">
        <v>101.15</v>
      </c>
      <c r="J134" s="5">
        <v>280000</v>
      </c>
      <c r="K134" t="s">
        <v>282</v>
      </c>
      <c r="L134" s="4" t="s">
        <v>305</v>
      </c>
      <c r="M134" s="4" t="s">
        <v>308</v>
      </c>
    </row>
    <row r="135" spans="1:13">
      <c r="A135" s="4">
        <v>134</v>
      </c>
      <c r="B135" s="6">
        <v>44393</v>
      </c>
      <c r="C135" s="4" t="s">
        <v>7</v>
      </c>
      <c r="D135" t="s">
        <v>222</v>
      </c>
      <c r="E135" s="3" t="s">
        <v>316</v>
      </c>
      <c r="F135" s="4">
        <v>5</v>
      </c>
      <c r="G135" s="4" t="s">
        <v>139</v>
      </c>
      <c r="H135" s="4" t="s">
        <v>315</v>
      </c>
      <c r="I135">
        <v>100.8</v>
      </c>
      <c r="J135" s="5">
        <v>1000000</v>
      </c>
      <c r="K135" t="s">
        <v>282</v>
      </c>
      <c r="L135" s="4" t="s">
        <v>305</v>
      </c>
      <c r="M135" s="4" t="s">
        <v>308</v>
      </c>
    </row>
    <row r="136" spans="1:13">
      <c r="A136" s="4">
        <v>135</v>
      </c>
      <c r="B136" s="6">
        <v>44393</v>
      </c>
      <c r="C136" s="4" t="s">
        <v>17</v>
      </c>
      <c r="D136" t="s">
        <v>222</v>
      </c>
      <c r="E136" s="3" t="s">
        <v>316</v>
      </c>
      <c r="F136" s="4">
        <v>5</v>
      </c>
      <c r="G136" s="4" t="s">
        <v>139</v>
      </c>
      <c r="H136" s="4" t="s">
        <v>315</v>
      </c>
      <c r="I136">
        <v>100.8</v>
      </c>
      <c r="J136" s="5">
        <v>1000000</v>
      </c>
      <c r="K136" t="s">
        <v>301</v>
      </c>
      <c r="L136" s="4" t="s">
        <v>305</v>
      </c>
      <c r="M136" s="4" t="s">
        <v>308</v>
      </c>
    </row>
    <row r="137" spans="1:13">
      <c r="A137" s="4">
        <v>136</v>
      </c>
      <c r="B137" s="6">
        <v>44393</v>
      </c>
      <c r="C137" s="4" t="s">
        <v>7</v>
      </c>
      <c r="D137" t="s">
        <v>122</v>
      </c>
      <c r="E137" s="3" t="s">
        <v>313</v>
      </c>
      <c r="F137" s="4">
        <v>4.7</v>
      </c>
      <c r="G137" s="4" t="s">
        <v>139</v>
      </c>
      <c r="H137" s="4" t="s">
        <v>100</v>
      </c>
      <c r="I137">
        <v>99.94</v>
      </c>
      <c r="J137" s="5">
        <v>500000</v>
      </c>
      <c r="K137" t="s">
        <v>282</v>
      </c>
      <c r="L137" s="4" t="s">
        <v>306</v>
      </c>
      <c r="M137" s="4" t="s">
        <v>308</v>
      </c>
    </row>
    <row r="138" spans="1:13">
      <c r="A138" s="4">
        <v>137</v>
      </c>
      <c r="B138" s="6">
        <v>44393</v>
      </c>
      <c r="C138" s="4" t="s">
        <v>17</v>
      </c>
      <c r="D138" t="s">
        <v>122</v>
      </c>
      <c r="E138" s="3" t="s">
        <v>313</v>
      </c>
      <c r="F138" s="4">
        <v>4.7</v>
      </c>
      <c r="G138" s="4" t="s">
        <v>139</v>
      </c>
      <c r="H138" s="4" t="s">
        <v>100</v>
      </c>
      <c r="I138">
        <v>99.94</v>
      </c>
      <c r="J138" s="5">
        <v>500000</v>
      </c>
      <c r="K138" t="s">
        <v>55</v>
      </c>
      <c r="L138" s="4" t="s">
        <v>306</v>
      </c>
      <c r="M138" s="4" t="s">
        <v>308</v>
      </c>
    </row>
    <row r="139" spans="1:13">
      <c r="A139" s="4">
        <v>138</v>
      </c>
      <c r="B139" s="6">
        <v>44393</v>
      </c>
      <c r="C139" s="4" t="s">
        <v>7</v>
      </c>
      <c r="D139" t="s">
        <v>277</v>
      </c>
      <c r="E139" s="3" t="s">
        <v>313</v>
      </c>
      <c r="F139" s="4">
        <v>11</v>
      </c>
      <c r="G139" s="4" t="s">
        <v>139</v>
      </c>
      <c r="H139" s="4" t="s">
        <v>278</v>
      </c>
      <c r="I139">
        <v>94.25</v>
      </c>
      <c r="J139" s="5">
        <v>5000000</v>
      </c>
      <c r="K139" t="s">
        <v>296</v>
      </c>
      <c r="L139" s="4" t="s">
        <v>306</v>
      </c>
      <c r="M139" s="4" t="s">
        <v>308</v>
      </c>
    </row>
    <row r="140" spans="1:13">
      <c r="A140" s="4">
        <v>139</v>
      </c>
      <c r="B140" s="6">
        <v>44393</v>
      </c>
      <c r="C140" s="4" t="s">
        <v>7</v>
      </c>
      <c r="D140" t="s">
        <v>277</v>
      </c>
      <c r="E140" s="3" t="s">
        <v>313</v>
      </c>
      <c r="F140" s="4">
        <v>11</v>
      </c>
      <c r="G140" s="4" t="s">
        <v>139</v>
      </c>
      <c r="H140" s="4" t="s">
        <v>278</v>
      </c>
      <c r="I140">
        <v>94.27</v>
      </c>
      <c r="J140" s="5">
        <v>5000000</v>
      </c>
      <c r="K140" t="s">
        <v>282</v>
      </c>
      <c r="L140" s="4" t="s">
        <v>306</v>
      </c>
      <c r="M140" s="4" t="s">
        <v>308</v>
      </c>
    </row>
    <row r="141" spans="1:13">
      <c r="A141" s="4">
        <v>140</v>
      </c>
      <c r="B141" s="6">
        <v>44393</v>
      </c>
      <c r="C141" s="4" t="s">
        <v>17</v>
      </c>
      <c r="D141" t="s">
        <v>277</v>
      </c>
      <c r="E141" s="3" t="s">
        <v>313</v>
      </c>
      <c r="F141" s="4">
        <v>11</v>
      </c>
      <c r="G141" s="4" t="s">
        <v>139</v>
      </c>
      <c r="H141" s="4" t="s">
        <v>278</v>
      </c>
      <c r="I141">
        <v>94.25</v>
      </c>
      <c r="J141" s="5">
        <v>5000000</v>
      </c>
      <c r="K141" t="s">
        <v>282</v>
      </c>
      <c r="L141" s="4" t="s">
        <v>306</v>
      </c>
      <c r="M141" s="4" t="s">
        <v>308</v>
      </c>
    </row>
    <row r="142" spans="1:13">
      <c r="A142" s="4">
        <v>141</v>
      </c>
      <c r="B142" s="6">
        <v>44393</v>
      </c>
      <c r="C142" s="4" t="s">
        <v>17</v>
      </c>
      <c r="D142" t="s">
        <v>277</v>
      </c>
      <c r="E142" s="3" t="s">
        <v>313</v>
      </c>
      <c r="F142" s="4">
        <v>11</v>
      </c>
      <c r="G142" s="4" t="s">
        <v>139</v>
      </c>
      <c r="H142" s="4" t="s">
        <v>278</v>
      </c>
      <c r="I142">
        <v>94.27</v>
      </c>
      <c r="J142" s="5">
        <v>5000000</v>
      </c>
      <c r="K142" t="s">
        <v>302</v>
      </c>
      <c r="L142" s="4" t="s">
        <v>306</v>
      </c>
      <c r="M142" s="4" t="s">
        <v>308</v>
      </c>
    </row>
    <row r="143" spans="1:13">
      <c r="A143" s="4">
        <v>142</v>
      </c>
      <c r="B143" s="6">
        <v>44393</v>
      </c>
      <c r="C143" s="4" t="s">
        <v>7</v>
      </c>
      <c r="D143" t="s">
        <v>279</v>
      </c>
      <c r="E143" s="3" t="s">
        <v>314</v>
      </c>
      <c r="F143" s="4">
        <v>3.5</v>
      </c>
      <c r="G143" s="4" t="s">
        <v>139</v>
      </c>
      <c r="H143" s="4" t="s">
        <v>280</v>
      </c>
      <c r="I143">
        <v>100</v>
      </c>
      <c r="J143" s="5">
        <v>5000000</v>
      </c>
      <c r="K143" t="s">
        <v>303</v>
      </c>
      <c r="L143" s="4" t="s">
        <v>305</v>
      </c>
      <c r="M143" s="4" t="s">
        <v>309</v>
      </c>
    </row>
    <row r="144" spans="1:13">
      <c r="A144" s="4">
        <v>143</v>
      </c>
      <c r="B144" s="6">
        <v>44393</v>
      </c>
      <c r="C144" s="4" t="s">
        <v>7</v>
      </c>
      <c r="D144" t="s">
        <v>115</v>
      </c>
      <c r="E144" s="3" t="s">
        <v>316</v>
      </c>
      <c r="F144" s="4">
        <v>5.5</v>
      </c>
      <c r="G144" s="4" t="s">
        <v>140</v>
      </c>
      <c r="H144" s="4" t="s">
        <v>315</v>
      </c>
      <c r="I144">
        <v>100.4</v>
      </c>
      <c r="J144" s="5">
        <v>2000000</v>
      </c>
      <c r="K144" t="s">
        <v>282</v>
      </c>
      <c r="L144" s="4" t="s">
        <v>305</v>
      </c>
      <c r="M144" s="4" t="s">
        <v>308</v>
      </c>
    </row>
    <row r="145" spans="1:13">
      <c r="A145" s="4">
        <v>144</v>
      </c>
      <c r="B145" s="6">
        <v>44393</v>
      </c>
      <c r="C145" s="4" t="s">
        <v>17</v>
      </c>
      <c r="D145" t="s">
        <v>115</v>
      </c>
      <c r="E145" s="3" t="s">
        <v>316</v>
      </c>
      <c r="F145" s="4">
        <v>5.5</v>
      </c>
      <c r="G145" s="4" t="s">
        <v>140</v>
      </c>
      <c r="H145" s="4" t="s">
        <v>315</v>
      </c>
      <c r="I145">
        <v>100.4</v>
      </c>
      <c r="J145" s="5">
        <v>2000000</v>
      </c>
      <c r="K145" t="s">
        <v>300</v>
      </c>
      <c r="L145" s="4" t="s">
        <v>305</v>
      </c>
      <c r="M145" s="4" t="s">
        <v>308</v>
      </c>
    </row>
    <row r="146" spans="1:13">
      <c r="A146" s="4">
        <v>145</v>
      </c>
      <c r="B146" s="6">
        <v>44393</v>
      </c>
      <c r="C146" s="4" t="s">
        <v>7</v>
      </c>
      <c r="D146" t="s">
        <v>276</v>
      </c>
      <c r="E146" s="3" t="s">
        <v>317</v>
      </c>
      <c r="F146" s="4">
        <v>2.4</v>
      </c>
      <c r="G146" s="4" t="s">
        <v>139</v>
      </c>
      <c r="H146" s="4" t="s">
        <v>315</v>
      </c>
      <c r="I146">
        <v>100.3</v>
      </c>
      <c r="J146" s="5">
        <v>1000000</v>
      </c>
      <c r="K146" t="s">
        <v>282</v>
      </c>
      <c r="L146" s="4" t="s">
        <v>305</v>
      </c>
      <c r="M146" s="4" t="s">
        <v>308</v>
      </c>
    </row>
    <row r="147" spans="1:13">
      <c r="A147" s="4">
        <v>146</v>
      </c>
      <c r="B147" s="6">
        <v>44393</v>
      </c>
      <c r="C147" s="4" t="s">
        <v>17</v>
      </c>
      <c r="D147" t="s">
        <v>276</v>
      </c>
      <c r="E147" s="3" t="s">
        <v>317</v>
      </c>
      <c r="F147" s="4">
        <v>2.4</v>
      </c>
      <c r="G147" s="4" t="s">
        <v>139</v>
      </c>
      <c r="H147" s="4" t="s">
        <v>315</v>
      </c>
      <c r="I147">
        <v>100.3</v>
      </c>
      <c r="J147" s="5">
        <v>1000000</v>
      </c>
      <c r="K147" t="s">
        <v>26</v>
      </c>
      <c r="L147" s="4" t="s">
        <v>305</v>
      </c>
      <c r="M147" s="4" t="s">
        <v>308</v>
      </c>
    </row>
    <row r="148" spans="1:13">
      <c r="A148" s="4">
        <v>147</v>
      </c>
      <c r="B148" s="6">
        <v>44393</v>
      </c>
      <c r="C148" s="4" t="s">
        <v>7</v>
      </c>
      <c r="D148" t="s">
        <v>125</v>
      </c>
      <c r="E148" s="3" t="s">
        <v>313</v>
      </c>
      <c r="F148" s="4">
        <v>8.75</v>
      </c>
      <c r="G148" s="4" t="s">
        <v>139</v>
      </c>
      <c r="H148" s="4" t="s">
        <v>104</v>
      </c>
      <c r="I148">
        <v>65.25</v>
      </c>
      <c r="J148" s="5">
        <v>2000000</v>
      </c>
      <c r="K148" t="s">
        <v>282</v>
      </c>
      <c r="L148" s="4" t="s">
        <v>306</v>
      </c>
      <c r="M148" s="4" t="s">
        <v>308</v>
      </c>
    </row>
    <row r="149" spans="1:13">
      <c r="A149" s="4">
        <v>148</v>
      </c>
      <c r="B149" s="6">
        <v>44393</v>
      </c>
      <c r="C149" s="4" t="s">
        <v>17</v>
      </c>
      <c r="D149" t="s">
        <v>125</v>
      </c>
      <c r="E149" s="3" t="s">
        <v>313</v>
      </c>
      <c r="F149" s="4">
        <v>8.75</v>
      </c>
      <c r="G149" s="4" t="s">
        <v>139</v>
      </c>
      <c r="H149" s="4" t="s">
        <v>104</v>
      </c>
      <c r="I149">
        <v>65.25</v>
      </c>
      <c r="J149" s="5">
        <v>2000000</v>
      </c>
      <c r="K149" t="s">
        <v>297</v>
      </c>
      <c r="L149" s="4" t="s">
        <v>306</v>
      </c>
      <c r="M149" s="4" t="s">
        <v>308</v>
      </c>
    </row>
    <row r="150" spans="1:13">
      <c r="A150" s="4">
        <v>149</v>
      </c>
      <c r="B150" s="6">
        <v>44393</v>
      </c>
      <c r="C150" s="4" t="s">
        <v>7</v>
      </c>
      <c r="D150" t="s">
        <v>125</v>
      </c>
      <c r="E150" s="3" t="s">
        <v>313</v>
      </c>
      <c r="F150" s="4">
        <v>8.25</v>
      </c>
      <c r="G150" s="4" t="s">
        <v>139</v>
      </c>
      <c r="H150" s="4" t="s">
        <v>102</v>
      </c>
      <c r="I150">
        <v>84.75</v>
      </c>
      <c r="J150" s="5">
        <v>2000000</v>
      </c>
      <c r="K150" t="s">
        <v>297</v>
      </c>
      <c r="L150" s="4" t="s">
        <v>306</v>
      </c>
      <c r="M150" s="4" t="s">
        <v>308</v>
      </c>
    </row>
    <row r="151" spans="1:13">
      <c r="A151" s="4">
        <v>150</v>
      </c>
      <c r="B151" s="6">
        <v>44393</v>
      </c>
      <c r="C151" s="4" t="s">
        <v>17</v>
      </c>
      <c r="D151" t="s">
        <v>125</v>
      </c>
      <c r="E151" s="3" t="s">
        <v>313</v>
      </c>
      <c r="F151" s="4">
        <v>8.25</v>
      </c>
      <c r="G151" s="4" t="s">
        <v>139</v>
      </c>
      <c r="H151" s="4" t="s">
        <v>102</v>
      </c>
      <c r="I151">
        <v>84.75</v>
      </c>
      <c r="J151" s="5">
        <v>2000000</v>
      </c>
      <c r="K151" t="s">
        <v>282</v>
      </c>
      <c r="L151" s="4" t="s">
        <v>306</v>
      </c>
      <c r="M151" s="4" t="s">
        <v>308</v>
      </c>
    </row>
    <row r="152" spans="1:13">
      <c r="A152" s="4">
        <v>151</v>
      </c>
      <c r="B152" s="6">
        <v>44393</v>
      </c>
      <c r="C152" s="4" t="s">
        <v>7</v>
      </c>
      <c r="D152" t="s">
        <v>273</v>
      </c>
      <c r="E152" s="3" t="s">
        <v>313</v>
      </c>
      <c r="F152" s="4">
        <v>7.25</v>
      </c>
      <c r="G152" s="4" t="s">
        <v>139</v>
      </c>
      <c r="H152" s="4" t="s">
        <v>274</v>
      </c>
      <c r="I152">
        <v>83.5</v>
      </c>
      <c r="J152" s="5">
        <v>1000000</v>
      </c>
      <c r="K152" t="s">
        <v>298</v>
      </c>
      <c r="L152" s="4" t="s">
        <v>306</v>
      </c>
      <c r="M152" s="4" t="s">
        <v>308</v>
      </c>
    </row>
    <row r="153" spans="1:13">
      <c r="A153" s="4">
        <v>152</v>
      </c>
      <c r="B153" s="6">
        <v>44393</v>
      </c>
      <c r="C153" s="4" t="s">
        <v>17</v>
      </c>
      <c r="D153" t="s">
        <v>273</v>
      </c>
      <c r="E153" s="3" t="s">
        <v>313</v>
      </c>
      <c r="F153" s="4">
        <v>7.25</v>
      </c>
      <c r="G153" s="4" t="s">
        <v>139</v>
      </c>
      <c r="H153" s="4" t="s">
        <v>274</v>
      </c>
      <c r="I153">
        <v>83.5</v>
      </c>
      <c r="J153" s="5">
        <v>1000000</v>
      </c>
      <c r="K153" t="s">
        <v>282</v>
      </c>
      <c r="L153" s="4" t="s">
        <v>306</v>
      </c>
      <c r="M153" s="4" t="s">
        <v>308</v>
      </c>
    </row>
    <row r="154" spans="1:13">
      <c r="A154" s="4">
        <v>153</v>
      </c>
      <c r="B154" s="6">
        <v>44393</v>
      </c>
      <c r="C154" s="4" t="s">
        <v>17</v>
      </c>
      <c r="D154" t="s">
        <v>273</v>
      </c>
      <c r="E154" s="3" t="s">
        <v>313</v>
      </c>
      <c r="F154" s="4">
        <v>7.25</v>
      </c>
      <c r="G154" s="4" t="s">
        <v>139</v>
      </c>
      <c r="H154" s="4" t="s">
        <v>274</v>
      </c>
      <c r="I154">
        <v>83.75</v>
      </c>
      <c r="J154" s="5">
        <v>1000000</v>
      </c>
      <c r="K154" t="s">
        <v>293</v>
      </c>
      <c r="L154" s="4" t="s">
        <v>306</v>
      </c>
      <c r="M154" s="4" t="s">
        <v>308</v>
      </c>
    </row>
  </sheetData>
  <autoFilter ref="A1:M154">
    <sortState ref="A6:M129">
      <sortCondition ref="D1:D15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workbookViewId="0">
      <selection activeCell="E1" sqref="E1:F1048576"/>
    </sheetView>
  </sheetViews>
  <sheetFormatPr defaultRowHeight="14.5"/>
  <cols>
    <col min="1" max="1" width="10.3984375" bestFit="1" customWidth="1"/>
    <col min="3" max="3" width="14" bestFit="1" customWidth="1"/>
    <col min="4" max="4" width="21.3984375" bestFit="1" customWidth="1"/>
    <col min="5" max="6" width="21.3984375" customWidth="1"/>
    <col min="7" max="7" width="36.8984375" bestFit="1" customWidth="1"/>
    <col min="8" max="8" width="11.296875" customWidth="1"/>
    <col min="9" max="9" width="20.8984375" customWidth="1"/>
    <col min="10" max="10" width="25.3984375" bestFit="1" customWidth="1"/>
    <col min="13" max="13" width="92.898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304</v>
      </c>
      <c r="F1" t="s">
        <v>307</v>
      </c>
      <c r="G1" s="2" t="s">
        <v>113</v>
      </c>
      <c r="H1" t="s">
        <v>94</v>
      </c>
      <c r="I1" t="s">
        <v>138</v>
      </c>
      <c r="J1" t="s">
        <v>93</v>
      </c>
      <c r="K1" t="s">
        <v>4</v>
      </c>
      <c r="L1" t="s">
        <v>5</v>
      </c>
      <c r="M1" t="s">
        <v>6</v>
      </c>
    </row>
    <row r="2" spans="1:13">
      <c r="A2" s="1">
        <v>44390</v>
      </c>
      <c r="B2" t="s">
        <v>7</v>
      </c>
      <c r="C2" t="s">
        <v>63</v>
      </c>
      <c r="D2" t="s">
        <v>64</v>
      </c>
      <c r="E2" t="s">
        <v>305</v>
      </c>
      <c r="F2" t="s">
        <v>309</v>
      </c>
      <c r="G2" t="str">
        <f>_xll.BDP($C2&amp;" Corp",G$1)</f>
        <v>#N/A Requesting Data...</v>
      </c>
      <c r="H2" t="str">
        <f>_xll.BDP($C2&amp;" Corp","CPN")</f>
        <v>#N/A Requesting Data...</v>
      </c>
      <c r="I2" t="str">
        <f>_xll.BDP($C2&amp;" Corp","COUPON_FREQUENCY_DESCRIPTION")</f>
        <v>#N/A Requesting Data...</v>
      </c>
      <c r="J2" t="str">
        <f>_xll.BDP($C2&amp;" Corp","MATURITY")</f>
        <v>#N/A Requesting Data...</v>
      </c>
      <c r="K2">
        <v>93.91</v>
      </c>
      <c r="L2">
        <v>1000000</v>
      </c>
      <c r="M2" t="s">
        <v>46</v>
      </c>
    </row>
    <row r="3" spans="1:13">
      <c r="A3" s="1">
        <v>44390</v>
      </c>
      <c r="B3" t="s">
        <v>17</v>
      </c>
      <c r="C3" t="s">
        <v>63</v>
      </c>
      <c r="D3" t="s">
        <v>64</v>
      </c>
      <c r="E3" t="s">
        <v>305</v>
      </c>
      <c r="F3" t="s">
        <v>309</v>
      </c>
      <c r="G3" t="str">
        <f>_xll.BDP($C3&amp;" Corp",G$1)</f>
        <v>#N/A Requesting Data...</v>
      </c>
      <c r="H3" t="str">
        <f>_xll.BDP($C3&amp;" Corp","CPN")</f>
        <v>#N/A Requesting Data...</v>
      </c>
      <c r="I3" t="str">
        <f>_xll.BDP($C3&amp;" Corp","COUPON_FREQUENCY_DESCRIPTION")</f>
        <v>#N/A Requesting Data...</v>
      </c>
      <c r="J3" t="str">
        <f>_xll.BDP($C3&amp;" Corp","MATURITY")</f>
        <v>#N/A Requesting Data...</v>
      </c>
      <c r="K3">
        <v>101.58</v>
      </c>
      <c r="L3">
        <v>10000000</v>
      </c>
      <c r="M3" t="s">
        <v>60</v>
      </c>
    </row>
    <row r="4" spans="1:13">
      <c r="A4" s="1">
        <v>44390</v>
      </c>
      <c r="B4" t="s">
        <v>17</v>
      </c>
      <c r="C4" t="s">
        <v>58</v>
      </c>
      <c r="D4" t="s">
        <v>59</v>
      </c>
      <c r="E4" t="s">
        <v>305</v>
      </c>
      <c r="F4" t="s">
        <v>308</v>
      </c>
      <c r="G4" t="str">
        <f>_xll.BDP($C4&amp;" Corp",G$1)</f>
        <v>#N/A Requesting Data...</v>
      </c>
      <c r="H4" t="str">
        <f>_xll.BDP($C4&amp;" Corp","CPN")</f>
        <v>#N/A Requesting Data...</v>
      </c>
      <c r="I4" t="str">
        <f>_xll.BDP($C4&amp;" Corp","COUPON_FREQUENCY_DESCRIPTION")</f>
        <v>#N/A Requesting Data...</v>
      </c>
      <c r="J4" t="str">
        <f>_xll.BDP($C4&amp;" Corp","MATURITY")</f>
        <v>#N/A Requesting Data...</v>
      </c>
      <c r="K4">
        <v>100.6015625</v>
      </c>
      <c r="L4">
        <v>1000000</v>
      </c>
      <c r="M4" t="s">
        <v>55</v>
      </c>
    </row>
    <row r="5" spans="1:13">
      <c r="A5" s="1">
        <v>44390</v>
      </c>
      <c r="B5" t="s">
        <v>7</v>
      </c>
      <c r="C5" t="s">
        <v>69</v>
      </c>
      <c r="D5" t="s">
        <v>70</v>
      </c>
      <c r="E5" t="s">
        <v>306</v>
      </c>
      <c r="F5" t="s">
        <v>308</v>
      </c>
      <c r="G5" t="str">
        <f>_xll.BDP($C5&amp;" Corp",G$1)</f>
        <v>#N/A Requesting Data...</v>
      </c>
      <c r="H5" t="str">
        <f>_xll.BDP($C5&amp;" Corp","CPN")</f>
        <v>#N/A Requesting Data...</v>
      </c>
      <c r="I5" t="str">
        <f>_xll.BDP($C5&amp;" Corp","COUPON_FREQUENCY_DESCRIPTION")</f>
        <v>#N/A Requesting Data...</v>
      </c>
      <c r="J5" t="str">
        <f>_xll.BDP($C5&amp;" Corp","MATURITY")</f>
        <v>#N/A Requesting Data...</v>
      </c>
      <c r="K5">
        <v>99.870999999999995</v>
      </c>
      <c r="L5">
        <v>1000000</v>
      </c>
      <c r="M5" t="s">
        <v>55</v>
      </c>
    </row>
    <row r="6" spans="1:13">
      <c r="A6" s="1">
        <v>44390</v>
      </c>
      <c r="B6" t="s">
        <v>17</v>
      </c>
      <c r="C6" t="s">
        <v>69</v>
      </c>
      <c r="D6" t="s">
        <v>70</v>
      </c>
      <c r="E6" t="s">
        <v>306</v>
      </c>
      <c r="F6" t="s">
        <v>308</v>
      </c>
      <c r="G6" t="str">
        <f>_xll.BDP($C6&amp;" Corp",G$1)</f>
        <v>#N/A Requesting Data...</v>
      </c>
      <c r="H6" t="str">
        <f>_xll.BDP($C6&amp;" Corp","CPN")</f>
        <v>#N/A Requesting Data...</v>
      </c>
      <c r="I6" t="str">
        <f>_xll.BDP($C6&amp;" Corp","COUPON_FREQUENCY_DESCRIPTION")</f>
        <v>#N/A Requesting Data...</v>
      </c>
      <c r="J6" t="str">
        <f>_xll.BDP($C6&amp;" Corp","MATURITY")</f>
        <v>#N/A Requesting Data...</v>
      </c>
      <c r="K6">
        <v>104.15</v>
      </c>
      <c r="L6">
        <v>2000000</v>
      </c>
      <c r="M6" t="s">
        <v>68</v>
      </c>
    </row>
    <row r="7" spans="1:13">
      <c r="A7" s="1">
        <v>44389</v>
      </c>
      <c r="B7" t="s">
        <v>7</v>
      </c>
      <c r="C7" t="s">
        <v>166</v>
      </c>
      <c r="D7" t="s">
        <v>167</v>
      </c>
      <c r="E7" t="s">
        <v>305</v>
      </c>
      <c r="F7" t="s">
        <v>309</v>
      </c>
      <c r="G7" t="str">
        <f>_xll.BDP($C7&amp;" Corp",G$1)</f>
        <v>#N/A Requesting Data...</v>
      </c>
      <c r="H7" t="str">
        <f>_xll.BDP($C7&amp;" Corp","CPN")</f>
        <v>#N/A Requesting Data...</v>
      </c>
      <c r="I7" t="str">
        <f>_xll.BDP($C7&amp;" Corp","COUPON_FREQUENCY_DESCRIPTION")</f>
        <v>#N/A Requesting Data...</v>
      </c>
      <c r="J7" t="str">
        <f>_xll.BDP($C7&amp;" Corp","MATURITY")</f>
        <v>#N/A Requesting Data...</v>
      </c>
      <c r="K7">
        <v>93.23</v>
      </c>
      <c r="L7">
        <v>600000</v>
      </c>
      <c r="M7" t="s">
        <v>36</v>
      </c>
    </row>
    <row r="8" spans="1:13">
      <c r="A8" s="1">
        <v>44389</v>
      </c>
      <c r="B8" t="s">
        <v>17</v>
      </c>
      <c r="C8" t="s">
        <v>166</v>
      </c>
      <c r="D8" t="s">
        <v>167</v>
      </c>
      <c r="E8" t="s">
        <v>305</v>
      </c>
      <c r="F8" t="s">
        <v>309</v>
      </c>
      <c r="G8" t="str">
        <f>_xll.BDP($C8&amp;" Corp",G$1)</f>
        <v>#N/A Requesting Data...</v>
      </c>
      <c r="H8" t="str">
        <f>_xll.BDP($C8&amp;" Corp","CPN")</f>
        <v>#N/A Requesting Data...</v>
      </c>
      <c r="I8" t="str">
        <f>_xll.BDP($C8&amp;" Corp","COUPON_FREQUENCY_DESCRIPTION")</f>
        <v>#N/A Requesting Data...</v>
      </c>
      <c r="J8" t="str">
        <f>_xll.BDP($C8&amp;" Corp","MATURITY")</f>
        <v>#N/A Requesting Data...</v>
      </c>
      <c r="K8">
        <v>94.105000000000004</v>
      </c>
      <c r="L8">
        <v>930000</v>
      </c>
      <c r="M8" t="s">
        <v>36</v>
      </c>
    </row>
    <row r="9" spans="1:13">
      <c r="A9" s="1">
        <v>44391</v>
      </c>
      <c r="B9" t="s">
        <v>17</v>
      </c>
      <c r="C9" t="s">
        <v>84</v>
      </c>
      <c r="D9" t="s">
        <v>85</v>
      </c>
      <c r="E9" t="s">
        <v>305</v>
      </c>
      <c r="F9" t="s">
        <v>309</v>
      </c>
      <c r="G9" t="str">
        <f>_xll.BDP($C9&amp;" Corp",G$1)</f>
        <v>#N/A Requesting Data...</v>
      </c>
      <c r="H9" t="str">
        <f>_xll.BDP($C9&amp;" Corp","CPN")</f>
        <v>#N/A Requesting Data...</v>
      </c>
      <c r="I9" t="str">
        <f>_xll.BDP($C9&amp;" Corp","COUPON_FREQUENCY_DESCRIPTION")</f>
        <v>#N/A Requesting Data...</v>
      </c>
      <c r="J9" t="str">
        <f>_xll.BDP($C9&amp;" Corp","MATURITY")</f>
        <v>#N/A Requesting Data...</v>
      </c>
      <c r="K9">
        <v>102.65</v>
      </c>
      <c r="L9">
        <v>200000</v>
      </c>
      <c r="M9" t="s">
        <v>78</v>
      </c>
    </row>
    <row r="10" spans="1:13">
      <c r="A10" s="1">
        <v>44389</v>
      </c>
      <c r="B10" t="s">
        <v>7</v>
      </c>
      <c r="C10" t="s">
        <v>148</v>
      </c>
      <c r="D10" t="s">
        <v>149</v>
      </c>
      <c r="E10" t="s">
        <v>305</v>
      </c>
      <c r="F10" t="s">
        <v>309</v>
      </c>
      <c r="G10" t="str">
        <f>_xll.BDP($C10&amp;" Corp",G$1)</f>
        <v>#N/A Requesting Data...</v>
      </c>
      <c r="H10" t="str">
        <f>_xll.BDP($C10&amp;" Corp","CPN")</f>
        <v>#N/A Requesting Data...</v>
      </c>
      <c r="I10" t="str">
        <f>_xll.BDP($C10&amp;" Corp","COUPON_FREQUENCY_DESCRIPTION")</f>
        <v>#N/A Requesting Data...</v>
      </c>
      <c r="J10" t="str">
        <f>_xll.BDP($C10&amp;" Corp","MATURITY")</f>
        <v>#N/A Requesting Data...</v>
      </c>
      <c r="K10">
        <v>100.11</v>
      </c>
      <c r="L10">
        <v>1000000</v>
      </c>
      <c r="M10" t="s">
        <v>21</v>
      </c>
    </row>
    <row r="11" spans="1:13">
      <c r="A11" s="1">
        <v>44389</v>
      </c>
      <c r="B11" t="s">
        <v>17</v>
      </c>
      <c r="C11" t="s">
        <v>148</v>
      </c>
      <c r="D11" t="s">
        <v>149</v>
      </c>
      <c r="E11" t="s">
        <v>305</v>
      </c>
      <c r="F11" t="s">
        <v>309</v>
      </c>
      <c r="G11" t="str">
        <f>_xll.BDP($C11&amp;" Corp",G$1)</f>
        <v>#N/A Requesting Data...</v>
      </c>
      <c r="H11" t="str">
        <f>_xll.BDP($C11&amp;" Corp","CPN")</f>
        <v>#N/A Requesting Data...</v>
      </c>
      <c r="I11" t="str">
        <f>_xll.BDP($C11&amp;" Corp","COUPON_FREQUENCY_DESCRIPTION")</f>
        <v>#N/A Requesting Data...</v>
      </c>
      <c r="J11" t="str">
        <f>_xll.BDP($C11&amp;" Corp","MATURITY")</f>
        <v>#N/A Requesting Data...</v>
      </c>
      <c r="K11">
        <v>96.375</v>
      </c>
      <c r="L11">
        <v>1000000</v>
      </c>
      <c r="M11" t="s">
        <v>35</v>
      </c>
    </row>
    <row r="12" spans="1:13">
      <c r="A12" s="1">
        <v>44391</v>
      </c>
      <c r="B12" t="s">
        <v>7</v>
      </c>
      <c r="C12" t="s">
        <v>148</v>
      </c>
      <c r="D12" t="s">
        <v>149</v>
      </c>
      <c r="E12" t="s">
        <v>305</v>
      </c>
      <c r="F12" t="s">
        <v>309</v>
      </c>
      <c r="G12" t="str">
        <f>_xll.BDP($C12&amp;" Corp",G$1)</f>
        <v>#N/A Requesting Data...</v>
      </c>
      <c r="H12" t="str">
        <f>_xll.BDP($C12&amp;" Corp","CPN")</f>
        <v>#N/A Requesting Data...</v>
      </c>
      <c r="I12" t="str">
        <f>_xll.BDP($C12&amp;" Corp","COUPON_FREQUENCY_DESCRIPTION")</f>
        <v>#N/A Requesting Data...</v>
      </c>
      <c r="J12" t="str">
        <f>_xll.BDP($C12&amp;" Corp","MATURITY")</f>
        <v>#N/A Requesting Data...</v>
      </c>
      <c r="K12">
        <v>100.39</v>
      </c>
      <c r="L12">
        <v>3000000</v>
      </c>
      <c r="M12" t="s">
        <v>55</v>
      </c>
    </row>
    <row r="13" spans="1:13">
      <c r="A13" s="1">
        <v>44391</v>
      </c>
      <c r="B13" t="s">
        <v>17</v>
      </c>
      <c r="C13" t="s">
        <v>148</v>
      </c>
      <c r="D13" t="s">
        <v>149</v>
      </c>
      <c r="E13" t="s">
        <v>305</v>
      </c>
      <c r="F13" t="s">
        <v>309</v>
      </c>
      <c r="G13" t="str">
        <f>_xll.BDP($C13&amp;" Corp",G$1)</f>
        <v>#N/A Requesting Data...</v>
      </c>
      <c r="H13" t="str">
        <f>_xll.BDP($C13&amp;" Corp","CPN")</f>
        <v>#N/A Requesting Data...</v>
      </c>
      <c r="I13" t="str">
        <f>_xll.BDP($C13&amp;" Corp","COUPON_FREQUENCY_DESCRIPTION")</f>
        <v>#N/A Requesting Data...</v>
      </c>
      <c r="J13" t="str">
        <f>_xll.BDP($C13&amp;" Corp","MATURITY")</f>
        <v>#N/A Requesting Data...</v>
      </c>
      <c r="K13">
        <v>107.22</v>
      </c>
      <c r="L13">
        <v>1000000</v>
      </c>
      <c r="M13" t="s">
        <v>78</v>
      </c>
    </row>
    <row r="14" spans="1:13">
      <c r="A14" s="1">
        <v>44389</v>
      </c>
      <c r="B14" t="s">
        <v>7</v>
      </c>
      <c r="C14" t="s">
        <v>91</v>
      </c>
      <c r="D14" t="s">
        <v>92</v>
      </c>
      <c r="E14" t="s">
        <v>305</v>
      </c>
      <c r="F14" t="s">
        <v>308</v>
      </c>
      <c r="G14" t="str">
        <f>_xll.BDP($C14&amp;" Corp",G$1)</f>
        <v>#N/A Requesting Data...</v>
      </c>
      <c r="H14" t="str">
        <f>_xll.BDP($C14&amp;" Corp","CPN")</f>
        <v>#N/A Requesting Data...</v>
      </c>
      <c r="I14" t="str">
        <f>_xll.BDP($C14&amp;" Corp","COUPON_FREQUENCY_DESCRIPTION")</f>
        <v>#N/A Requesting Data...</v>
      </c>
      <c r="J14" t="str">
        <f>_xll.BDP($C14&amp;" Corp","MATURITY")</f>
        <v>#N/A Requesting Data...</v>
      </c>
      <c r="K14">
        <v>99.77</v>
      </c>
      <c r="L14">
        <v>1000000</v>
      </c>
      <c r="M14" t="s">
        <v>14</v>
      </c>
    </row>
    <row r="15" spans="1:13">
      <c r="A15" s="1">
        <v>44389</v>
      </c>
      <c r="B15" t="s">
        <v>17</v>
      </c>
      <c r="C15" t="s">
        <v>91</v>
      </c>
      <c r="D15" t="s">
        <v>92</v>
      </c>
      <c r="E15" t="s">
        <v>305</v>
      </c>
      <c r="F15" t="s">
        <v>308</v>
      </c>
      <c r="G15" t="str">
        <f>_xll.BDP($C15&amp;" Corp",G$1)</f>
        <v>#N/A Requesting Data...</v>
      </c>
      <c r="H15" t="str">
        <f>_xll.BDP($C15&amp;" Corp","CPN")</f>
        <v>#N/A Requesting Data...</v>
      </c>
      <c r="I15" t="str">
        <f>_xll.BDP($C15&amp;" Corp","COUPON_FREQUENCY_DESCRIPTION")</f>
        <v>#N/A Requesting Data...</v>
      </c>
      <c r="J15" t="str">
        <f>_xll.BDP($C15&amp;" Corp","MATURITY")</f>
        <v>#N/A Requesting Data...</v>
      </c>
      <c r="K15">
        <v>98.7</v>
      </c>
      <c r="L15">
        <v>1500000</v>
      </c>
      <c r="M15" t="s">
        <v>26</v>
      </c>
    </row>
    <row r="16" spans="1:13">
      <c r="A16" s="1">
        <v>44390</v>
      </c>
      <c r="B16" t="s">
        <v>7</v>
      </c>
      <c r="C16" t="s">
        <v>91</v>
      </c>
      <c r="D16" t="s">
        <v>92</v>
      </c>
      <c r="E16" t="s">
        <v>305</v>
      </c>
      <c r="F16" t="s">
        <v>308</v>
      </c>
      <c r="G16" t="str">
        <f>_xll.BDP($C16&amp;" Corp",G$1)</f>
        <v>#N/A Requesting Data...</v>
      </c>
      <c r="H16" t="str">
        <f>_xll.BDP($C16&amp;" Corp","CPN")</f>
        <v>#N/A Requesting Data...</v>
      </c>
      <c r="I16" t="str">
        <f>_xll.BDP($C16&amp;" Corp","COUPON_FREQUENCY_DESCRIPTION")</f>
        <v>#N/A Requesting Data...</v>
      </c>
      <c r="J16" t="str">
        <f>_xll.BDP($C16&amp;" Corp","MATURITY")</f>
        <v>#N/A Requesting Data...</v>
      </c>
      <c r="K16">
        <v>98.18</v>
      </c>
      <c r="L16">
        <v>1000000</v>
      </c>
      <c r="M16" t="s">
        <v>14</v>
      </c>
    </row>
    <row r="17" spans="1:13">
      <c r="A17" s="1">
        <v>44390</v>
      </c>
      <c r="B17" t="s">
        <v>7</v>
      </c>
      <c r="C17" t="s">
        <v>91</v>
      </c>
      <c r="D17" t="s">
        <v>92</v>
      </c>
      <c r="E17" t="s">
        <v>305</v>
      </c>
      <c r="F17" t="s">
        <v>308</v>
      </c>
      <c r="G17" t="str">
        <f>_xll.BDP($C17&amp;" Corp",G$1)</f>
        <v>#N/A Requesting Data...</v>
      </c>
      <c r="H17" t="str">
        <f>_xll.BDP($C17&amp;" Corp","CPN")</f>
        <v>#N/A Requesting Data...</v>
      </c>
      <c r="I17" t="str">
        <f>_xll.BDP($C17&amp;" Corp","COUPON_FREQUENCY_DESCRIPTION")</f>
        <v>#N/A Requesting Data...</v>
      </c>
      <c r="J17" t="str">
        <f>_xll.BDP($C17&amp;" Corp","MATURITY")</f>
        <v>#N/A Requesting Data...</v>
      </c>
      <c r="K17">
        <v>95.48</v>
      </c>
      <c r="L17">
        <v>1000000</v>
      </c>
      <c r="M17" t="s">
        <v>36</v>
      </c>
    </row>
    <row r="18" spans="1:13">
      <c r="A18" s="1">
        <v>44390</v>
      </c>
      <c r="B18" t="s">
        <v>17</v>
      </c>
      <c r="C18" t="s">
        <v>91</v>
      </c>
      <c r="D18" t="s">
        <v>92</v>
      </c>
      <c r="E18" t="s">
        <v>305</v>
      </c>
      <c r="F18" t="s">
        <v>308</v>
      </c>
      <c r="G18" t="str">
        <f>_xll.BDP($C18&amp;" Corp",G$1)</f>
        <v>#N/A Requesting Data...</v>
      </c>
      <c r="H18" t="str">
        <f>_xll.BDP($C18&amp;" Corp","CPN")</f>
        <v>#N/A Requesting Data...</v>
      </c>
      <c r="I18" t="str">
        <f>_xll.BDP($C18&amp;" Corp","COUPON_FREQUENCY_DESCRIPTION")</f>
        <v>#N/A Requesting Data...</v>
      </c>
      <c r="J18" t="str">
        <f>_xll.BDP($C18&amp;" Corp","MATURITY")</f>
        <v>#N/A Requesting Data...</v>
      </c>
      <c r="K18">
        <v>100.4921875</v>
      </c>
      <c r="L18">
        <v>2900000</v>
      </c>
      <c r="M18" t="s">
        <v>55</v>
      </c>
    </row>
    <row r="19" spans="1:13">
      <c r="A19" s="1">
        <v>44391</v>
      </c>
      <c r="B19" t="s">
        <v>7</v>
      </c>
      <c r="C19" t="s">
        <v>190</v>
      </c>
      <c r="D19" t="s">
        <v>191</v>
      </c>
      <c r="E19" t="s">
        <v>305</v>
      </c>
      <c r="F19" t="s">
        <v>309</v>
      </c>
      <c r="G19" t="str">
        <f>_xll.BDP($C19&amp;" Corp",G$1)</f>
        <v>#N/A Requesting Data...</v>
      </c>
      <c r="H19" t="str">
        <f>_xll.BDP($C19&amp;" Corp","CPN")</f>
        <v>#N/A Requesting Data...</v>
      </c>
      <c r="I19" t="str">
        <f>_xll.BDP($C19&amp;" Corp","COUPON_FREQUENCY_DESCRIPTION")</f>
        <v>#N/A Requesting Data...</v>
      </c>
      <c r="J19" t="str">
        <f>_xll.BDP($C19&amp;" Corp","MATURITY")</f>
        <v>#N/A Requesting Data...</v>
      </c>
      <c r="K19">
        <v>110.17</v>
      </c>
      <c r="L19">
        <v>200000</v>
      </c>
      <c r="M19" t="s">
        <v>78</v>
      </c>
    </row>
    <row r="20" spans="1:13">
      <c r="A20" s="1">
        <v>44391</v>
      </c>
      <c r="B20" t="s">
        <v>7</v>
      </c>
      <c r="C20" t="s">
        <v>190</v>
      </c>
      <c r="D20" t="s">
        <v>191</v>
      </c>
      <c r="E20" t="s">
        <v>305</v>
      </c>
      <c r="F20" t="s">
        <v>309</v>
      </c>
      <c r="G20" t="str">
        <f>_xll.BDP($C20&amp;" Corp",G$1)</f>
        <v>#N/A Requesting Data...</v>
      </c>
      <c r="H20" t="str">
        <f>_xll.BDP($C20&amp;" Corp","CPN")</f>
        <v>#N/A Requesting Data...</v>
      </c>
      <c r="I20" t="str">
        <f>_xll.BDP($C20&amp;" Corp","COUPON_FREQUENCY_DESCRIPTION")</f>
        <v>#N/A Requesting Data...</v>
      </c>
      <c r="J20" t="str">
        <f>_xll.BDP($C20&amp;" Corp","MATURITY")</f>
        <v>#N/A Requesting Data...</v>
      </c>
      <c r="K20">
        <v>102.67</v>
      </c>
      <c r="L20">
        <v>200000</v>
      </c>
      <c r="M20" t="s">
        <v>78</v>
      </c>
    </row>
    <row r="21" spans="1:13">
      <c r="A21" s="1">
        <v>44391</v>
      </c>
      <c r="B21" t="s">
        <v>17</v>
      </c>
      <c r="C21" t="s">
        <v>190</v>
      </c>
      <c r="D21" t="s">
        <v>191</v>
      </c>
      <c r="E21" t="s">
        <v>305</v>
      </c>
      <c r="F21" t="s">
        <v>309</v>
      </c>
      <c r="G21" t="str">
        <f>_xll.BDP($C21&amp;" Corp",G$1)</f>
        <v>#N/A Requesting Data...</v>
      </c>
      <c r="H21" t="str">
        <f>_xll.BDP($C21&amp;" Corp","CPN")</f>
        <v>#N/A Requesting Data...</v>
      </c>
      <c r="I21" t="str">
        <f>_xll.BDP($C21&amp;" Corp","COUPON_FREQUENCY_DESCRIPTION")</f>
        <v>#N/A Requesting Data...</v>
      </c>
      <c r="J21" t="str">
        <f>_xll.BDP($C21&amp;" Corp","MATURITY")</f>
        <v>#N/A Requesting Data...</v>
      </c>
      <c r="K21">
        <v>98</v>
      </c>
      <c r="L21">
        <v>460000</v>
      </c>
      <c r="M21" t="s">
        <v>86</v>
      </c>
    </row>
    <row r="22" spans="1:13">
      <c r="A22" s="1">
        <v>44391</v>
      </c>
      <c r="B22" t="s">
        <v>17</v>
      </c>
      <c r="C22" t="s">
        <v>190</v>
      </c>
      <c r="D22" t="s">
        <v>191</v>
      </c>
      <c r="E22" t="s">
        <v>305</v>
      </c>
      <c r="F22" t="s">
        <v>309</v>
      </c>
      <c r="G22" t="str">
        <f>_xll.BDP($C22&amp;" Corp",G$1)</f>
        <v>#N/A Requesting Data...</v>
      </c>
      <c r="H22" t="str">
        <f>_xll.BDP($C22&amp;" Corp","CPN")</f>
        <v>#N/A Requesting Data...</v>
      </c>
      <c r="I22" t="str">
        <f>_xll.BDP($C22&amp;" Corp","COUPON_FREQUENCY_DESCRIPTION")</f>
        <v>#N/A Requesting Data...</v>
      </c>
      <c r="J22" t="str">
        <f>_xll.BDP($C22&amp;" Corp","MATURITY")</f>
        <v>#N/A Requesting Data...</v>
      </c>
      <c r="K22">
        <v>99.84</v>
      </c>
      <c r="L22">
        <v>1000000</v>
      </c>
      <c r="M22" t="s">
        <v>78</v>
      </c>
    </row>
    <row r="23" spans="1:13">
      <c r="A23" s="1">
        <v>44390</v>
      </c>
      <c r="B23" t="s">
        <v>7</v>
      </c>
      <c r="C23" t="s">
        <v>27</v>
      </c>
      <c r="D23" t="s">
        <v>28</v>
      </c>
      <c r="E23" t="s">
        <v>305</v>
      </c>
      <c r="F23" t="s">
        <v>308</v>
      </c>
      <c r="G23" t="str">
        <f>_xll.BDP($C23&amp;" Corp",G$1)</f>
        <v>#N/A Requesting Data...</v>
      </c>
      <c r="H23" t="str">
        <f>_xll.BDP($C23&amp;" Corp","CPN")</f>
        <v>#N/A Requesting Data...</v>
      </c>
      <c r="I23" t="str">
        <f>_xll.BDP($C23&amp;" Corp","COUPON_FREQUENCY_DESCRIPTION")</f>
        <v>#N/A Requesting Data...</v>
      </c>
      <c r="J23" t="str">
        <f>_xll.BDP($C23&amp;" Corp","MATURITY")</f>
        <v>#N/A Requesting Data...</v>
      </c>
      <c r="K23">
        <v>94.105000000000004</v>
      </c>
      <c r="L23">
        <v>770000</v>
      </c>
      <c r="M23" t="s">
        <v>36</v>
      </c>
    </row>
    <row r="24" spans="1:13">
      <c r="A24" s="1">
        <v>44390</v>
      </c>
      <c r="B24" t="s">
        <v>17</v>
      </c>
      <c r="C24" t="s">
        <v>27</v>
      </c>
      <c r="D24" t="s">
        <v>28</v>
      </c>
      <c r="E24" t="s">
        <v>305</v>
      </c>
      <c r="F24" t="s">
        <v>308</v>
      </c>
      <c r="G24" t="str">
        <f>_xll.BDP($C24&amp;" Corp",G$1)</f>
        <v>#N/A Requesting Data...</v>
      </c>
      <c r="H24" t="str">
        <f>_xll.BDP($C24&amp;" Corp","CPN")</f>
        <v>#N/A Requesting Data...</v>
      </c>
      <c r="I24" t="str">
        <f>_xll.BDP($C24&amp;" Corp","COUPON_FREQUENCY_DESCRIPTION")</f>
        <v>#N/A Requesting Data...</v>
      </c>
      <c r="J24" t="str">
        <f>_xll.BDP($C24&amp;" Corp","MATURITY")</f>
        <v>#N/A Requesting Data...</v>
      </c>
      <c r="K24">
        <v>96.48</v>
      </c>
      <c r="L24">
        <v>1000000</v>
      </c>
      <c r="M24" t="s">
        <v>36</v>
      </c>
    </row>
    <row r="25" spans="1:13">
      <c r="A25" s="1">
        <v>44390</v>
      </c>
      <c r="B25" t="s">
        <v>17</v>
      </c>
      <c r="C25" t="s">
        <v>27</v>
      </c>
      <c r="D25" t="s">
        <v>28</v>
      </c>
      <c r="E25" t="s">
        <v>305</v>
      </c>
      <c r="F25" t="s">
        <v>308</v>
      </c>
      <c r="G25" t="str">
        <f>_xll.BDP($C25&amp;" Corp",G$1)</f>
        <v>#N/A Requesting Data...</v>
      </c>
      <c r="H25" t="str">
        <f>_xll.BDP($C25&amp;" Corp","CPN")</f>
        <v>#N/A Requesting Data...</v>
      </c>
      <c r="I25" t="str">
        <f>_xll.BDP($C25&amp;" Corp","COUPON_FREQUENCY_DESCRIPTION")</f>
        <v>#N/A Requesting Data...</v>
      </c>
      <c r="J25" t="str">
        <f>_xll.BDP($C25&amp;" Corp","MATURITY")</f>
        <v>#N/A Requesting Data...</v>
      </c>
      <c r="K25">
        <v>100.47</v>
      </c>
      <c r="L25">
        <v>2000000</v>
      </c>
      <c r="M25" t="s">
        <v>25</v>
      </c>
    </row>
    <row r="26" spans="1:13">
      <c r="A26" s="1">
        <v>44391</v>
      </c>
      <c r="B26" t="s">
        <v>17</v>
      </c>
      <c r="C26" t="s">
        <v>27</v>
      </c>
      <c r="D26" t="s">
        <v>28</v>
      </c>
      <c r="E26" t="s">
        <v>305</v>
      </c>
      <c r="F26" t="s">
        <v>308</v>
      </c>
      <c r="G26" t="str">
        <f>_xll.BDP($C26&amp;" Corp",G$1)</f>
        <v>#N/A Requesting Data...</v>
      </c>
      <c r="H26" t="str">
        <f>_xll.BDP($C26&amp;" Corp","CPN")</f>
        <v>#N/A Requesting Data...</v>
      </c>
      <c r="I26" t="str">
        <f>_xll.BDP($C26&amp;" Corp","COUPON_FREQUENCY_DESCRIPTION")</f>
        <v>#N/A Requesting Data...</v>
      </c>
      <c r="J26" t="str">
        <f>_xll.BDP($C26&amp;" Corp","MATURITY")</f>
        <v>#N/A Requesting Data...</v>
      </c>
      <c r="K26">
        <v>102</v>
      </c>
      <c r="L26">
        <v>1000000</v>
      </c>
      <c r="M26" t="s">
        <v>25</v>
      </c>
    </row>
    <row r="27" spans="1:13">
      <c r="A27" s="1">
        <v>44389</v>
      </c>
      <c r="B27" t="s">
        <v>17</v>
      </c>
      <c r="C27" t="s">
        <v>53</v>
      </c>
      <c r="D27" t="s">
        <v>54</v>
      </c>
      <c r="E27" t="s">
        <v>305</v>
      </c>
      <c r="F27" t="s">
        <v>308</v>
      </c>
      <c r="G27" t="str">
        <f>_xll.BDP($C27&amp;" Corp",G$1)</f>
        <v>#N/A Requesting Data...</v>
      </c>
      <c r="H27" t="str">
        <f>_xll.BDP($C27&amp;" Corp","CPN")</f>
        <v>#N/A Requesting Data...</v>
      </c>
      <c r="I27" t="str">
        <f>_xll.BDP($C27&amp;" Corp","COUPON_FREQUENCY_DESCRIPTION")</f>
        <v>#N/A Requesting Data...</v>
      </c>
      <c r="J27" t="str">
        <f>_xll.BDP($C27&amp;" Corp","MATURITY")</f>
        <v>#N/A Requesting Data...</v>
      </c>
      <c r="K27">
        <v>99.7</v>
      </c>
      <c r="L27">
        <v>1000000</v>
      </c>
      <c r="M27" t="s">
        <v>8</v>
      </c>
    </row>
    <row r="28" spans="1:13">
      <c r="A28" s="1">
        <v>44393</v>
      </c>
      <c r="B28" t="s">
        <v>7</v>
      </c>
      <c r="C28" t="s">
        <v>214</v>
      </c>
      <c r="D28" t="s">
        <v>215</v>
      </c>
      <c r="E28" t="s">
        <v>306</v>
      </c>
      <c r="F28" t="s">
        <v>308</v>
      </c>
      <c r="G28" t="str">
        <f>_xll.BDP($C28&amp;" Corp",G$1)</f>
        <v>#N/A Requesting Data...</v>
      </c>
      <c r="H28" t="str">
        <f>_xll.BDP($C28&amp;" Corp","CPN")</f>
        <v>#N/A Requesting Data...</v>
      </c>
      <c r="I28" t="str">
        <f>_xll.BDP($C28&amp;" Corp","COUPON_FREQUENCY_DESCRIPTION")</f>
        <v>#N/A Requesting Data...</v>
      </c>
      <c r="J28" t="str">
        <f>_xll.BDP($C28&amp;" Corp","MATURITY")</f>
        <v>#N/A Requesting Data...</v>
      </c>
    </row>
    <row r="29" spans="1:13">
      <c r="A29" s="1">
        <v>44389</v>
      </c>
      <c r="B29" t="s">
        <v>17</v>
      </c>
      <c r="C29" t="s">
        <v>162</v>
      </c>
      <c r="D29" t="s">
        <v>163</v>
      </c>
      <c r="E29" t="s">
        <v>306</v>
      </c>
      <c r="F29" t="s">
        <v>308</v>
      </c>
      <c r="G29" t="str">
        <f>_xll.BDP($C29&amp;" Corp",G$1)</f>
        <v>#N/A Requesting Data...</v>
      </c>
      <c r="H29" t="str">
        <f>_xll.BDP($C29&amp;" Corp","CPN")</f>
        <v>#N/A Requesting Data...</v>
      </c>
      <c r="I29" t="str">
        <f>_xll.BDP($C29&amp;" Corp","COUPON_FREQUENCY_DESCRIPTION")</f>
        <v>#N/A Requesting Data...</v>
      </c>
      <c r="J29" t="str">
        <f>_xll.BDP($C29&amp;" Corp","MATURITY")</f>
        <v>#N/A Requesting Data...</v>
      </c>
      <c r="K29">
        <v>100.52</v>
      </c>
      <c r="L29">
        <v>1000000</v>
      </c>
      <c r="M29" t="s">
        <v>32</v>
      </c>
    </row>
    <row r="30" spans="1:13">
      <c r="A30" s="1">
        <v>44389</v>
      </c>
      <c r="B30" t="s">
        <v>17</v>
      </c>
      <c r="C30" t="s">
        <v>162</v>
      </c>
      <c r="D30" t="s">
        <v>163</v>
      </c>
      <c r="E30" t="s">
        <v>306</v>
      </c>
      <c r="F30" t="s">
        <v>308</v>
      </c>
      <c r="G30" t="str">
        <f>_xll.BDP($C30&amp;" Corp",G$1)</f>
        <v>#N/A Requesting Data...</v>
      </c>
      <c r="H30" t="str">
        <f>_xll.BDP($C30&amp;" Corp","CPN")</f>
        <v>#N/A Requesting Data...</v>
      </c>
      <c r="I30" t="str">
        <f>_xll.BDP($C30&amp;" Corp","COUPON_FREQUENCY_DESCRIPTION")</f>
        <v>#N/A Requesting Data...</v>
      </c>
      <c r="J30" t="str">
        <f>_xll.BDP($C30&amp;" Corp","MATURITY")</f>
        <v>#N/A Requesting Data...</v>
      </c>
      <c r="K30">
        <v>101.75</v>
      </c>
      <c r="L30">
        <v>1000000</v>
      </c>
      <c r="M30" t="s">
        <v>33</v>
      </c>
    </row>
    <row r="31" spans="1:13">
      <c r="A31" s="1">
        <v>44391</v>
      </c>
      <c r="B31" t="s">
        <v>7</v>
      </c>
      <c r="C31" t="s">
        <v>194</v>
      </c>
      <c r="D31" t="s">
        <v>195</v>
      </c>
      <c r="E31" t="s">
        <v>306</v>
      </c>
      <c r="F31" t="s">
        <v>308</v>
      </c>
      <c r="G31" t="str">
        <f>_xll.BDP($C31&amp;" Corp",G$1)</f>
        <v>#N/A Requesting Data...</v>
      </c>
      <c r="H31" t="str">
        <f>_xll.BDP($C31&amp;" Corp","CPN")</f>
        <v>#N/A Requesting Data...</v>
      </c>
      <c r="I31" t="str">
        <f>_xll.BDP($C31&amp;" Corp","COUPON_FREQUENCY_DESCRIPTION")</f>
        <v>#N/A Requesting Data...</v>
      </c>
      <c r="J31" t="str">
        <f>_xll.BDP($C31&amp;" Corp","MATURITY")</f>
        <v>#N/A Requesting Data...</v>
      </c>
      <c r="K31">
        <v>101.78</v>
      </c>
      <c r="L31">
        <v>3000000</v>
      </c>
      <c r="M31" t="s">
        <v>88</v>
      </c>
    </row>
    <row r="32" spans="1:13">
      <c r="A32" s="1">
        <v>44389</v>
      </c>
      <c r="B32" t="s">
        <v>17</v>
      </c>
      <c r="C32" t="s">
        <v>164</v>
      </c>
      <c r="D32" t="s">
        <v>165</v>
      </c>
      <c r="E32" t="s">
        <v>306</v>
      </c>
      <c r="F32" t="s">
        <v>308</v>
      </c>
      <c r="G32" t="str">
        <f>_xll.BDP($C32&amp;" Corp",G$1)</f>
        <v>#N/A Requesting Data...</v>
      </c>
      <c r="H32" t="str">
        <f>_xll.BDP($C32&amp;" Corp","CPN")</f>
        <v>#N/A Requesting Data...</v>
      </c>
      <c r="I32" t="str">
        <f>_xll.BDP($C32&amp;" Corp","COUPON_FREQUENCY_DESCRIPTION")</f>
        <v>#N/A Requesting Data...</v>
      </c>
      <c r="J32" t="str">
        <f>_xll.BDP($C32&amp;" Corp","MATURITY")</f>
        <v>#N/A Requesting Data...</v>
      </c>
      <c r="K32">
        <v>103.2</v>
      </c>
      <c r="L32">
        <v>1400000</v>
      </c>
      <c r="M32" t="s">
        <v>25</v>
      </c>
    </row>
    <row r="33" spans="1:13">
      <c r="A33" s="1">
        <v>44390</v>
      </c>
      <c r="B33" t="s">
        <v>7</v>
      </c>
      <c r="C33" t="s">
        <v>164</v>
      </c>
      <c r="D33" t="s">
        <v>165</v>
      </c>
      <c r="E33" t="s">
        <v>306</v>
      </c>
      <c r="F33" t="s">
        <v>308</v>
      </c>
      <c r="G33" t="str">
        <f>_xll.BDP($C33&amp;" Corp",G$1)</f>
        <v>#N/A Requesting Data...</v>
      </c>
      <c r="H33" t="str">
        <f>_xll.BDP($C33&amp;" Corp","CPN")</f>
        <v>#N/A Requesting Data...</v>
      </c>
      <c r="I33" t="str">
        <f>_xll.BDP($C33&amp;" Corp","COUPON_FREQUENCY_DESCRIPTION")</f>
        <v>#N/A Requesting Data...</v>
      </c>
      <c r="J33" t="str">
        <f>_xll.BDP($C33&amp;" Corp","MATURITY")</f>
        <v>#N/A Requesting Data...</v>
      </c>
      <c r="K33">
        <v>100.032</v>
      </c>
      <c r="L33">
        <v>1000000</v>
      </c>
      <c r="M33" t="s">
        <v>73</v>
      </c>
    </row>
    <row r="34" spans="1:13">
      <c r="A34" s="1">
        <v>44390</v>
      </c>
      <c r="B34" t="s">
        <v>7</v>
      </c>
      <c r="C34" t="s">
        <v>164</v>
      </c>
      <c r="D34" t="s">
        <v>165</v>
      </c>
      <c r="E34" t="s">
        <v>306</v>
      </c>
      <c r="F34" t="s">
        <v>308</v>
      </c>
      <c r="G34" t="str">
        <f>_xll.BDP($C34&amp;" Corp",G$1)</f>
        <v>#N/A Requesting Data...</v>
      </c>
      <c r="H34" t="str">
        <f>_xll.BDP($C34&amp;" Corp","CPN")</f>
        <v>#N/A Requesting Data...</v>
      </c>
      <c r="I34" t="str">
        <f>_xll.BDP($C34&amp;" Corp","COUPON_FREQUENCY_DESCRIPTION")</f>
        <v>#N/A Requesting Data...</v>
      </c>
      <c r="J34" t="str">
        <f>_xll.BDP($C34&amp;" Corp","MATURITY")</f>
        <v>#N/A Requesting Data...</v>
      </c>
      <c r="K34">
        <v>99.85</v>
      </c>
      <c r="L34">
        <v>30000000</v>
      </c>
      <c r="M34" t="s">
        <v>74</v>
      </c>
    </row>
    <row r="35" spans="1:13">
      <c r="A35" s="1">
        <v>44392</v>
      </c>
      <c r="B35" t="s">
        <v>7</v>
      </c>
      <c r="C35" t="s">
        <v>164</v>
      </c>
      <c r="D35" t="s">
        <v>165</v>
      </c>
      <c r="E35" t="s">
        <v>306</v>
      </c>
      <c r="F35" t="s">
        <v>308</v>
      </c>
      <c r="G35" t="str">
        <f>_xll.BDP($C35&amp;" Corp",G$1)</f>
        <v>#N/A Requesting Data...</v>
      </c>
      <c r="H35" t="str">
        <f>_xll.BDP($C35&amp;" Corp","CPN")</f>
        <v>#N/A Requesting Data...</v>
      </c>
      <c r="I35" t="str">
        <f>_xll.BDP($C35&amp;" Corp","COUPON_FREQUENCY_DESCRIPTION")</f>
        <v>#N/A Requesting Data...</v>
      </c>
      <c r="J35" t="str">
        <f>_xll.BDP($C35&amp;" Corp","MATURITY")</f>
        <v>#N/A Requesting Data...</v>
      </c>
      <c r="K35">
        <v>99.144999999999996</v>
      </c>
      <c r="L35">
        <v>500000</v>
      </c>
      <c r="M35" t="s">
        <v>36</v>
      </c>
    </row>
    <row r="36" spans="1:13">
      <c r="A36" s="1">
        <v>44392</v>
      </c>
      <c r="B36" t="s">
        <v>17</v>
      </c>
      <c r="C36" t="s">
        <v>164</v>
      </c>
      <c r="D36" t="s">
        <v>165</v>
      </c>
      <c r="E36" t="s">
        <v>306</v>
      </c>
      <c r="F36" t="s">
        <v>308</v>
      </c>
      <c r="G36" t="str">
        <f>_xll.BDP($C36&amp;" Corp",G$1)</f>
        <v>#N/A Requesting Data...</v>
      </c>
      <c r="H36" t="str">
        <f>_xll.BDP($C36&amp;" Corp","CPN")</f>
        <v>#N/A Requesting Data...</v>
      </c>
      <c r="I36" t="str">
        <f>_xll.BDP($C36&amp;" Corp","COUPON_FREQUENCY_DESCRIPTION")</f>
        <v>#N/A Requesting Data...</v>
      </c>
      <c r="J36" t="str">
        <f>_xll.BDP($C36&amp;" Corp","MATURITY")</f>
        <v>#N/A Requesting Data...</v>
      </c>
    </row>
    <row r="37" spans="1:13">
      <c r="A37" s="1">
        <v>44393</v>
      </c>
      <c r="B37" t="s">
        <v>17</v>
      </c>
      <c r="C37" t="s">
        <v>79</v>
      </c>
      <c r="D37" t="s">
        <v>80</v>
      </c>
      <c r="E37" t="s">
        <v>305</v>
      </c>
      <c r="F37" t="s">
        <v>308</v>
      </c>
      <c r="G37" t="str">
        <f>_xll.BDP($C37&amp;" Corp",G$1)</f>
        <v>#N/A Requesting Data...</v>
      </c>
      <c r="H37" t="str">
        <f>_xll.BDP($C37&amp;" Corp","CPN")</f>
        <v>#N/A Requesting Data...</v>
      </c>
      <c r="I37" t="str">
        <f>_xll.BDP($C37&amp;" Corp","COUPON_FREQUENCY_DESCRIPTION")</f>
        <v>#N/A Requesting Data...</v>
      </c>
      <c r="J37" t="str">
        <f>_xll.BDP($C37&amp;" Corp","MATURITY")</f>
        <v>#N/A Requesting Data...</v>
      </c>
    </row>
    <row r="38" spans="1:13">
      <c r="A38" s="1">
        <v>44392</v>
      </c>
      <c r="B38" t="s">
        <v>7</v>
      </c>
      <c r="C38" t="s">
        <v>198</v>
      </c>
      <c r="D38" t="s">
        <v>199</v>
      </c>
      <c r="E38" t="s">
        <v>305</v>
      </c>
      <c r="F38" t="s">
        <v>308</v>
      </c>
      <c r="G38" t="str">
        <f>_xll.BDP($C38&amp;" Corp",G$1)</f>
        <v>#N/A Requesting Data...</v>
      </c>
      <c r="H38" t="str">
        <f>_xll.BDP($C38&amp;" Corp","CPN")</f>
        <v>#N/A Requesting Data...</v>
      </c>
      <c r="I38" t="str">
        <f>_xll.BDP($C38&amp;" Corp","COUPON_FREQUENCY_DESCRIPTION")</f>
        <v>#N/A Requesting Data...</v>
      </c>
      <c r="J38" t="str">
        <f>_xll.BDP($C38&amp;" Corp","MATURITY")</f>
        <v>#N/A Requesting Data...</v>
      </c>
      <c r="K38">
        <v>107.2</v>
      </c>
      <c r="L38">
        <v>1000000</v>
      </c>
      <c r="M38" t="s">
        <v>78</v>
      </c>
    </row>
    <row r="39" spans="1:13">
      <c r="A39" s="1">
        <v>44392</v>
      </c>
      <c r="B39" t="s">
        <v>7</v>
      </c>
      <c r="C39" t="s">
        <v>198</v>
      </c>
      <c r="D39" t="s">
        <v>199</v>
      </c>
      <c r="E39" t="s">
        <v>305</v>
      </c>
      <c r="F39" t="s">
        <v>308</v>
      </c>
      <c r="G39" t="str">
        <f>_xll.BDP($C39&amp;" Corp",G$1)</f>
        <v>#N/A Requesting Data...</v>
      </c>
      <c r="H39" t="str">
        <f>_xll.BDP($C39&amp;" Corp","CPN")</f>
        <v>#N/A Requesting Data...</v>
      </c>
      <c r="I39" t="str">
        <f>_xll.BDP($C39&amp;" Corp","COUPON_FREQUENCY_DESCRIPTION")</f>
        <v>#N/A Requesting Data...</v>
      </c>
      <c r="J39" t="str">
        <f>_xll.BDP($C39&amp;" Corp","MATURITY")</f>
        <v>#N/A Requesting Data...</v>
      </c>
      <c r="K39">
        <v>105.3</v>
      </c>
      <c r="L39">
        <v>300000</v>
      </c>
      <c r="M39" t="s">
        <v>78</v>
      </c>
    </row>
    <row r="40" spans="1:13">
      <c r="A40" s="1">
        <v>44392</v>
      </c>
      <c r="B40" t="s">
        <v>17</v>
      </c>
      <c r="C40" t="s">
        <v>198</v>
      </c>
      <c r="D40" t="s">
        <v>199</v>
      </c>
      <c r="E40" t="s">
        <v>305</v>
      </c>
      <c r="F40" t="s">
        <v>308</v>
      </c>
      <c r="G40" t="str">
        <f>_xll.BDP($C40&amp;" Corp",G$1)</f>
        <v>#N/A Requesting Data...</v>
      </c>
      <c r="H40" t="str">
        <f>_xll.BDP($C40&amp;" Corp","CPN")</f>
        <v>#N/A Requesting Data...</v>
      </c>
      <c r="I40" t="str">
        <f>_xll.BDP($C40&amp;" Corp","COUPON_FREQUENCY_DESCRIPTION")</f>
        <v>#N/A Requesting Data...</v>
      </c>
      <c r="J40" t="str">
        <f>_xll.BDP($C40&amp;" Corp","MATURITY")</f>
        <v>#N/A Requesting Data...</v>
      </c>
    </row>
    <row r="41" spans="1:13">
      <c r="A41" s="1">
        <v>44392</v>
      </c>
      <c r="B41" t="s">
        <v>7</v>
      </c>
      <c r="C41" t="s">
        <v>37</v>
      </c>
      <c r="D41" t="s">
        <v>38</v>
      </c>
      <c r="E41" t="s">
        <v>306</v>
      </c>
      <c r="F41" t="s">
        <v>308</v>
      </c>
      <c r="G41" t="str">
        <f>_xll.BDP($C41&amp;" Corp",G$1)</f>
        <v>#N/A Requesting Data...</v>
      </c>
      <c r="H41" t="str">
        <f>_xll.BDP($C41&amp;" Corp","CPN")</f>
        <v>#N/A Requesting Data...</v>
      </c>
      <c r="I41" t="str">
        <f>_xll.BDP($C41&amp;" Corp","COUPON_FREQUENCY_DESCRIPTION")</f>
        <v>#N/A Requesting Data...</v>
      </c>
      <c r="J41" t="str">
        <f>_xll.BDP($C41&amp;" Corp","MATURITY")</f>
        <v>#N/A Requesting Data...</v>
      </c>
      <c r="K41">
        <v>99.144999999999996</v>
      </c>
      <c r="L41">
        <v>1000000</v>
      </c>
      <c r="M41" t="s">
        <v>36</v>
      </c>
    </row>
    <row r="42" spans="1:13">
      <c r="A42" s="1">
        <v>44392</v>
      </c>
      <c r="B42" t="s">
        <v>17</v>
      </c>
      <c r="C42" t="s">
        <v>37</v>
      </c>
      <c r="D42" t="s">
        <v>38</v>
      </c>
      <c r="E42" t="s">
        <v>306</v>
      </c>
      <c r="F42" t="s">
        <v>308</v>
      </c>
      <c r="G42" t="str">
        <f>_xll.BDP($C42&amp;" Corp",G$1)</f>
        <v>#N/A Requesting Data...</v>
      </c>
      <c r="H42" t="str">
        <f>_xll.BDP($C42&amp;" Corp","CPN")</f>
        <v>#N/A Requesting Data...</v>
      </c>
      <c r="I42" t="str">
        <f>_xll.BDP($C42&amp;" Corp","COUPON_FREQUENCY_DESCRIPTION")</f>
        <v>#N/A Requesting Data...</v>
      </c>
      <c r="J42" t="str">
        <f>_xll.BDP($C42&amp;" Corp","MATURITY")</f>
        <v>#N/A Requesting Data...</v>
      </c>
    </row>
    <row r="43" spans="1:13">
      <c r="A43" s="1">
        <v>44393</v>
      </c>
      <c r="B43" t="s">
        <v>17</v>
      </c>
      <c r="C43" t="s">
        <v>37</v>
      </c>
      <c r="D43" t="s">
        <v>38</v>
      </c>
      <c r="E43" t="s">
        <v>306</v>
      </c>
      <c r="F43" t="s">
        <v>308</v>
      </c>
      <c r="G43" t="str">
        <f>_xll.BDP($C43&amp;" Corp",G$1)</f>
        <v>#N/A Requesting Data...</v>
      </c>
      <c r="H43" t="str">
        <f>_xll.BDP($C43&amp;" Corp","CPN")</f>
        <v>#N/A Requesting Data...</v>
      </c>
      <c r="I43" t="str">
        <f>_xll.BDP($C43&amp;" Corp","COUPON_FREQUENCY_DESCRIPTION")</f>
        <v>#N/A Requesting Data...</v>
      </c>
      <c r="J43" t="str">
        <f>_xll.BDP($C43&amp;" Corp","MATURITY")</f>
        <v>#N/A Requesting Data...</v>
      </c>
    </row>
    <row r="44" spans="1:13">
      <c r="A44" s="1">
        <v>44391</v>
      </c>
      <c r="B44" t="s">
        <v>7</v>
      </c>
      <c r="C44" t="s">
        <v>188</v>
      </c>
      <c r="D44" t="s">
        <v>189</v>
      </c>
      <c r="E44" t="s">
        <v>306</v>
      </c>
      <c r="F44" t="s">
        <v>308</v>
      </c>
      <c r="G44" t="str">
        <f>_xll.BDP($C44&amp;" Corp",G$1)</f>
        <v>#N/A Requesting Data...</v>
      </c>
      <c r="H44" t="str">
        <f>_xll.BDP($C44&amp;" Corp","CPN")</f>
        <v>#N/A Requesting Data...</v>
      </c>
      <c r="I44" t="str">
        <f>_xll.BDP($C44&amp;" Corp","COUPON_FREQUENCY_DESCRIPTION")</f>
        <v>#N/A Requesting Data...</v>
      </c>
      <c r="J44" t="str">
        <f>_xll.BDP($C44&amp;" Corp","MATURITY")</f>
        <v>#N/A Requesting Data...</v>
      </c>
      <c r="K44">
        <v>100.5625</v>
      </c>
      <c r="L44">
        <v>800000</v>
      </c>
      <c r="M44" t="s">
        <v>55</v>
      </c>
    </row>
    <row r="45" spans="1:13">
      <c r="A45" s="1">
        <v>44392</v>
      </c>
      <c r="B45" t="s">
        <v>17</v>
      </c>
      <c r="C45" t="s">
        <v>188</v>
      </c>
      <c r="D45" t="s">
        <v>189</v>
      </c>
      <c r="E45" t="s">
        <v>306</v>
      </c>
      <c r="F45" t="s">
        <v>308</v>
      </c>
      <c r="G45" t="str">
        <f>_xll.BDP($C45&amp;" Corp",G$1)</f>
        <v>#N/A Requesting Data...</v>
      </c>
      <c r="H45" t="str">
        <f>_xll.BDP($C45&amp;" Corp","CPN")</f>
        <v>#N/A Requesting Data...</v>
      </c>
      <c r="I45" t="str">
        <f>_xll.BDP($C45&amp;" Corp","COUPON_FREQUENCY_DESCRIPTION")</f>
        <v>#N/A Requesting Data...</v>
      </c>
      <c r="J45" t="str">
        <f>_xll.BDP($C45&amp;" Corp","MATURITY")</f>
        <v>#N/A Requesting Data...</v>
      </c>
    </row>
    <row r="46" spans="1:13">
      <c r="A46" s="1">
        <v>44390</v>
      </c>
      <c r="B46" t="s">
        <v>7</v>
      </c>
      <c r="C46" t="s">
        <v>174</v>
      </c>
      <c r="D46" t="s">
        <v>175</v>
      </c>
      <c r="E46" t="s">
        <v>305</v>
      </c>
      <c r="F46" t="s">
        <v>308</v>
      </c>
      <c r="G46" t="str">
        <f>_xll.BDP($C46&amp;" Corp",G$1)</f>
        <v>#N/A Requesting Data...</v>
      </c>
      <c r="H46" t="str">
        <f>_xll.BDP($C46&amp;" Corp","CPN")</f>
        <v>#N/A Requesting Data...</v>
      </c>
      <c r="I46" t="str">
        <f>_xll.BDP($C46&amp;" Corp","COUPON_FREQUENCY_DESCRIPTION")</f>
        <v>#N/A Requesting Data...</v>
      </c>
      <c r="J46" t="str">
        <f>_xll.BDP($C46&amp;" Corp","MATURITY")</f>
        <v>#N/A Requesting Data...</v>
      </c>
      <c r="K46">
        <v>87.5</v>
      </c>
      <c r="L46">
        <v>1000000</v>
      </c>
      <c r="M46" t="s">
        <v>49</v>
      </c>
    </row>
    <row r="47" spans="1:13">
      <c r="A47" s="1">
        <v>44390</v>
      </c>
      <c r="B47" t="s">
        <v>7</v>
      </c>
      <c r="C47" t="s">
        <v>174</v>
      </c>
      <c r="D47" t="s">
        <v>175</v>
      </c>
      <c r="E47" t="s">
        <v>305</v>
      </c>
      <c r="F47" t="s">
        <v>308</v>
      </c>
      <c r="G47" t="str">
        <f>_xll.BDP($C47&amp;" Corp",G$1)</f>
        <v>#N/A Requesting Data...</v>
      </c>
      <c r="H47" t="str">
        <f>_xll.BDP($C47&amp;" Corp","CPN")</f>
        <v>#N/A Requesting Data...</v>
      </c>
      <c r="I47" t="str">
        <f>_xll.BDP($C47&amp;" Corp","COUPON_FREQUENCY_DESCRIPTION")</f>
        <v>#N/A Requesting Data...</v>
      </c>
      <c r="J47" t="str">
        <f>_xll.BDP($C47&amp;" Corp","MATURITY")</f>
        <v>#N/A Requesting Data...</v>
      </c>
      <c r="K47">
        <v>96</v>
      </c>
      <c r="L47">
        <v>800000</v>
      </c>
      <c r="M47" t="s">
        <v>50</v>
      </c>
    </row>
    <row r="48" spans="1:13">
      <c r="A48" s="1">
        <v>44390</v>
      </c>
      <c r="B48" t="s">
        <v>17</v>
      </c>
      <c r="C48" t="s">
        <v>174</v>
      </c>
      <c r="D48" t="s">
        <v>175</v>
      </c>
      <c r="E48" t="s">
        <v>305</v>
      </c>
      <c r="F48" t="s">
        <v>308</v>
      </c>
      <c r="G48" t="str">
        <f>_xll.BDP($C48&amp;" Corp",G$1)</f>
        <v>#N/A Requesting Data...</v>
      </c>
      <c r="H48" t="str">
        <f>_xll.BDP($C48&amp;" Corp","CPN")</f>
        <v>#N/A Requesting Data...</v>
      </c>
      <c r="I48" t="str">
        <f>_xll.BDP($C48&amp;" Corp","COUPON_FREQUENCY_DESCRIPTION")</f>
        <v>#N/A Requesting Data...</v>
      </c>
      <c r="J48" t="str">
        <f>_xll.BDP($C48&amp;" Corp","MATURITY")</f>
        <v>#N/A Requesting Data...</v>
      </c>
      <c r="K48">
        <v>101.27</v>
      </c>
      <c r="L48">
        <v>3650000</v>
      </c>
      <c r="M48" t="s">
        <v>14</v>
      </c>
    </row>
    <row r="49" spans="1:13">
      <c r="A49" s="1">
        <v>44389</v>
      </c>
      <c r="B49" t="s">
        <v>7</v>
      </c>
      <c r="C49" t="s">
        <v>152</v>
      </c>
      <c r="D49" t="s">
        <v>153</v>
      </c>
      <c r="E49" t="s">
        <v>306</v>
      </c>
      <c r="F49" t="s">
        <v>308</v>
      </c>
      <c r="G49" t="str">
        <f>_xll.BDP($C49&amp;" Corp",G$1)</f>
        <v>#N/A Requesting Data...</v>
      </c>
      <c r="H49" t="str">
        <f>_xll.BDP($C49&amp;" Corp","CPN")</f>
        <v>#N/A Requesting Data...</v>
      </c>
      <c r="I49" t="str">
        <f>_xll.BDP($C49&amp;" Corp","COUPON_FREQUENCY_DESCRIPTION")</f>
        <v>#N/A Requesting Data...</v>
      </c>
      <c r="J49" t="str">
        <f>_xll.BDP($C49&amp;" Corp","MATURITY")</f>
        <v>#N/A Requesting Data...</v>
      </c>
      <c r="K49">
        <v>101.15</v>
      </c>
      <c r="L49">
        <v>1000000</v>
      </c>
      <c r="M49" t="s">
        <v>24</v>
      </c>
    </row>
    <row r="50" spans="1:13">
      <c r="A50" s="1">
        <v>44389</v>
      </c>
      <c r="B50" t="s">
        <v>17</v>
      </c>
      <c r="C50" t="s">
        <v>152</v>
      </c>
      <c r="D50" t="s">
        <v>153</v>
      </c>
      <c r="E50" t="s">
        <v>306</v>
      </c>
      <c r="F50" t="s">
        <v>308</v>
      </c>
      <c r="G50" t="str">
        <f>_xll.BDP($C50&amp;" Corp",G$1)</f>
        <v>#N/A Requesting Data...</v>
      </c>
      <c r="H50" t="str">
        <f>_xll.BDP($C50&amp;" Corp","CPN")</f>
        <v>#N/A Requesting Data...</v>
      </c>
      <c r="I50" t="str">
        <f>_xll.BDP($C50&amp;" Corp","COUPON_FREQUENCY_DESCRIPTION")</f>
        <v>#N/A Requesting Data...</v>
      </c>
      <c r="J50" t="str">
        <f>_xll.BDP($C50&amp;" Corp","MATURITY")</f>
        <v>#N/A Requesting Data...</v>
      </c>
      <c r="K50">
        <v>102.76</v>
      </c>
      <c r="L50">
        <v>5000000</v>
      </c>
      <c r="M50" t="s">
        <v>31</v>
      </c>
    </row>
    <row r="51" spans="1:13">
      <c r="A51" s="1">
        <v>44389</v>
      </c>
      <c r="B51" t="s">
        <v>17</v>
      </c>
      <c r="C51" t="s">
        <v>10</v>
      </c>
      <c r="D51" t="s">
        <v>11</v>
      </c>
      <c r="E51" t="s">
        <v>305</v>
      </c>
      <c r="F51" t="s">
        <v>308</v>
      </c>
      <c r="G51" t="str">
        <f>_xll.BDP($C51&amp;" Corp",G$1)</f>
        <v>#N/A Requesting Data...</v>
      </c>
      <c r="H51" t="str">
        <f>_xll.BDP($C51&amp;" Corp","CPN")</f>
        <v>#N/A Requesting Data...</v>
      </c>
      <c r="I51" t="str">
        <f>_xll.BDP($C51&amp;" Corp","COUPON_FREQUENCY_DESCRIPTION")</f>
        <v>#N/A Requesting Data...</v>
      </c>
      <c r="J51" t="str">
        <f>_xll.BDP($C51&amp;" Corp","MATURITY")</f>
        <v>#N/A Requesting Data...</v>
      </c>
      <c r="K51">
        <v>100.2</v>
      </c>
      <c r="L51">
        <v>3000000</v>
      </c>
      <c r="M51" t="s">
        <v>34</v>
      </c>
    </row>
    <row r="52" spans="1:13">
      <c r="A52" s="1">
        <v>44390</v>
      </c>
      <c r="B52" t="s">
        <v>7</v>
      </c>
      <c r="C52" t="s">
        <v>10</v>
      </c>
      <c r="D52" t="s">
        <v>11</v>
      </c>
      <c r="E52" t="s">
        <v>305</v>
      </c>
      <c r="F52" t="s">
        <v>308</v>
      </c>
      <c r="G52" t="str">
        <f>_xll.BDP($C52&amp;" Corp",G$1)</f>
        <v>#N/A Requesting Data...</v>
      </c>
      <c r="H52" t="str">
        <f>_xll.BDP($C52&amp;" Corp","CPN")</f>
        <v>#N/A Requesting Data...</v>
      </c>
      <c r="I52" t="str">
        <f>_xll.BDP($C52&amp;" Corp","COUPON_FREQUENCY_DESCRIPTION")</f>
        <v>#N/A Requesting Data...</v>
      </c>
      <c r="J52" t="str">
        <f>_xll.BDP($C52&amp;" Corp","MATURITY")</f>
        <v>#N/A Requesting Data...</v>
      </c>
      <c r="K52">
        <v>78.7</v>
      </c>
      <c r="L52">
        <v>1000000</v>
      </c>
      <c r="M52" t="s">
        <v>18</v>
      </c>
    </row>
    <row r="53" spans="1:13">
      <c r="A53" s="1">
        <v>44390</v>
      </c>
      <c r="B53" t="s">
        <v>17</v>
      </c>
      <c r="C53" t="s">
        <v>10</v>
      </c>
      <c r="D53" t="s">
        <v>11</v>
      </c>
      <c r="E53" t="s">
        <v>305</v>
      </c>
      <c r="F53" t="s">
        <v>308</v>
      </c>
      <c r="G53" t="str">
        <f>_xll.BDP($C53&amp;" Corp",G$1)</f>
        <v>#N/A Requesting Data...</v>
      </c>
      <c r="H53" t="str">
        <f>_xll.BDP($C53&amp;" Corp","CPN")</f>
        <v>#N/A Requesting Data...</v>
      </c>
      <c r="I53" t="str">
        <f>_xll.BDP($C53&amp;" Corp","COUPON_FREQUENCY_DESCRIPTION")</f>
        <v>#N/A Requesting Data...</v>
      </c>
      <c r="J53" t="str">
        <f>_xll.BDP($C53&amp;" Corp","MATURITY")</f>
        <v>#N/A Requesting Data...</v>
      </c>
      <c r="K53">
        <v>100.625</v>
      </c>
      <c r="L53">
        <v>900000</v>
      </c>
      <c r="M53" t="s">
        <v>29</v>
      </c>
    </row>
    <row r="54" spans="1:13">
      <c r="A54" s="1">
        <v>44390</v>
      </c>
      <c r="B54" t="s">
        <v>17</v>
      </c>
      <c r="C54" t="s">
        <v>10</v>
      </c>
      <c r="D54" t="s">
        <v>11</v>
      </c>
      <c r="E54" t="s">
        <v>305</v>
      </c>
      <c r="F54" t="s">
        <v>308</v>
      </c>
      <c r="G54" t="str">
        <f>_xll.BDP($C54&amp;" Corp",G$1)</f>
        <v>#N/A Requesting Data...</v>
      </c>
      <c r="H54" t="str">
        <f>_xll.BDP($C54&amp;" Corp","CPN")</f>
        <v>#N/A Requesting Data...</v>
      </c>
      <c r="I54" t="str">
        <f>_xll.BDP($C54&amp;" Corp","COUPON_FREQUENCY_DESCRIPTION")</f>
        <v>#N/A Requesting Data...</v>
      </c>
      <c r="J54" t="str">
        <f>_xll.BDP($C54&amp;" Corp","MATURITY")</f>
        <v>#N/A Requesting Data...</v>
      </c>
      <c r="K54">
        <v>99.84</v>
      </c>
      <c r="L54">
        <v>30000000</v>
      </c>
      <c r="M54" t="s">
        <v>56</v>
      </c>
    </row>
    <row r="55" spans="1:13">
      <c r="A55" s="1">
        <v>44389</v>
      </c>
      <c r="B55" t="s">
        <v>7</v>
      </c>
      <c r="C55" t="s">
        <v>154</v>
      </c>
      <c r="D55" t="s">
        <v>155</v>
      </c>
      <c r="E55" t="s">
        <v>306</v>
      </c>
      <c r="F55" t="s">
        <v>308</v>
      </c>
      <c r="G55" t="str">
        <f>_xll.BDP($C55&amp;" Corp",G$1)</f>
        <v>#N/A Requesting Data...</v>
      </c>
      <c r="H55" t="str">
        <f>_xll.BDP($C55&amp;" Corp","CPN")</f>
        <v>#N/A Requesting Data...</v>
      </c>
      <c r="I55" t="str">
        <f>_xll.BDP($C55&amp;" Corp","COUPON_FREQUENCY_DESCRIPTION")</f>
        <v>#N/A Requesting Data...</v>
      </c>
      <c r="J55" t="str">
        <f>_xll.BDP($C55&amp;" Corp","MATURITY")</f>
        <v>#N/A Requesting Data...</v>
      </c>
      <c r="K55">
        <v>100.2</v>
      </c>
      <c r="L55">
        <v>1300000</v>
      </c>
      <c r="M55" t="s">
        <v>13</v>
      </c>
    </row>
    <row r="56" spans="1:13">
      <c r="A56" s="1">
        <v>44389</v>
      </c>
      <c r="B56" t="s">
        <v>17</v>
      </c>
      <c r="C56" t="s">
        <v>154</v>
      </c>
      <c r="D56" t="s">
        <v>155</v>
      </c>
      <c r="E56" t="s">
        <v>305</v>
      </c>
      <c r="F56" t="s">
        <v>308</v>
      </c>
      <c r="G56" t="str">
        <f>_xll.BDP($C56&amp;" Corp",G$1)</f>
        <v>#N/A Requesting Data...</v>
      </c>
      <c r="H56" t="str">
        <f>_xll.BDP($C56&amp;" Corp","CPN")</f>
        <v>#N/A Requesting Data...</v>
      </c>
      <c r="I56" t="str">
        <f>_xll.BDP($C56&amp;" Corp","COUPON_FREQUENCY_DESCRIPTION")</f>
        <v>#N/A Requesting Data...</v>
      </c>
      <c r="J56" t="str">
        <f>_xll.BDP($C56&amp;" Corp","MATURITY")</f>
        <v>#N/A Requesting Data...</v>
      </c>
      <c r="K56">
        <v>102.78</v>
      </c>
      <c r="L56">
        <v>2000000</v>
      </c>
      <c r="M56" t="s">
        <v>30</v>
      </c>
    </row>
    <row r="57" spans="1:13">
      <c r="A57" s="1">
        <v>44392</v>
      </c>
      <c r="B57" t="s">
        <v>7</v>
      </c>
      <c r="C57" t="s">
        <v>210</v>
      </c>
      <c r="D57" t="s">
        <v>211</v>
      </c>
      <c r="E57" t="s">
        <v>305</v>
      </c>
      <c r="F57" t="s">
        <v>308</v>
      </c>
      <c r="G57" t="str">
        <f>_xll.BDP($C57&amp;" Corp",G$1)</f>
        <v>#N/A Requesting Data...</v>
      </c>
      <c r="H57" t="str">
        <f>_xll.BDP($C57&amp;" Corp","CPN")</f>
        <v>#N/A Requesting Data...</v>
      </c>
      <c r="I57" t="str">
        <f>_xll.BDP($C57&amp;" Corp","COUPON_FREQUENCY_DESCRIPTION")</f>
        <v>#N/A Requesting Data...</v>
      </c>
      <c r="J57" t="str">
        <f>_xll.BDP($C57&amp;" Corp","MATURITY")</f>
        <v>#N/A Requesting Data...</v>
      </c>
    </row>
    <row r="58" spans="1:13">
      <c r="A58" s="1">
        <v>44392</v>
      </c>
      <c r="B58" t="s">
        <v>17</v>
      </c>
      <c r="C58" t="s">
        <v>210</v>
      </c>
      <c r="D58" t="s">
        <v>211</v>
      </c>
      <c r="E58" t="s">
        <v>305</v>
      </c>
      <c r="F58" t="s">
        <v>308</v>
      </c>
      <c r="G58" t="str">
        <f>_xll.BDP($C58&amp;" Corp",G$1)</f>
        <v>#N/A Requesting Data...</v>
      </c>
      <c r="H58" t="str">
        <f>_xll.BDP($C58&amp;" Corp","CPN")</f>
        <v>#N/A Requesting Data...</v>
      </c>
      <c r="I58" t="str">
        <f>_xll.BDP($C58&amp;" Corp","COUPON_FREQUENCY_DESCRIPTION")</f>
        <v>#N/A Requesting Data...</v>
      </c>
      <c r="J58" t="str">
        <f>_xll.BDP($C58&amp;" Corp","MATURITY")</f>
        <v>#N/A Requesting Data...</v>
      </c>
    </row>
    <row r="59" spans="1:13">
      <c r="A59" s="1">
        <v>44393</v>
      </c>
      <c r="B59" t="s">
        <v>7</v>
      </c>
      <c r="C59" t="s">
        <v>210</v>
      </c>
      <c r="D59" t="s">
        <v>211</v>
      </c>
      <c r="E59" t="s">
        <v>305</v>
      </c>
      <c r="F59" t="s">
        <v>308</v>
      </c>
      <c r="G59" t="str">
        <f>_xll.BDP($C59&amp;" Corp",G$1)</f>
        <v>#N/A Requesting Data...</v>
      </c>
      <c r="H59" t="str">
        <f>_xll.BDP($C59&amp;" Corp","CPN")</f>
        <v>#N/A Requesting Data...</v>
      </c>
      <c r="I59" t="str">
        <f>_xll.BDP($C59&amp;" Corp","COUPON_FREQUENCY_DESCRIPTION")</f>
        <v>#N/A Requesting Data...</v>
      </c>
      <c r="J59" t="str">
        <f>_xll.BDP($C59&amp;" Corp","MATURITY")</f>
        <v>#N/A Requesting Data...</v>
      </c>
    </row>
    <row r="60" spans="1:13">
      <c r="A60" s="1">
        <v>44393</v>
      </c>
      <c r="B60" t="s">
        <v>17</v>
      </c>
      <c r="C60" t="s">
        <v>210</v>
      </c>
      <c r="D60" t="s">
        <v>211</v>
      </c>
      <c r="E60" t="s">
        <v>305</v>
      </c>
      <c r="F60" t="s">
        <v>308</v>
      </c>
      <c r="G60" t="str">
        <f>_xll.BDP($C60&amp;" Corp",G$1)</f>
        <v>#N/A Requesting Data...</v>
      </c>
      <c r="H60" t="str">
        <f>_xll.BDP($C60&amp;" Corp","CPN")</f>
        <v>#N/A Requesting Data...</v>
      </c>
      <c r="I60" t="str">
        <f>_xll.BDP($C60&amp;" Corp","COUPON_FREQUENCY_DESCRIPTION")</f>
        <v>#N/A Requesting Data...</v>
      </c>
      <c r="J60" t="str">
        <f>_xll.BDP($C60&amp;" Corp","MATURITY")</f>
        <v>#N/A Requesting Data...</v>
      </c>
    </row>
    <row r="61" spans="1:13">
      <c r="A61" s="1">
        <v>44389</v>
      </c>
      <c r="B61" t="s">
        <v>7</v>
      </c>
      <c r="C61" t="s">
        <v>144</v>
      </c>
      <c r="D61" t="s">
        <v>145</v>
      </c>
      <c r="E61" t="s">
        <v>305</v>
      </c>
      <c r="F61" t="s">
        <v>308</v>
      </c>
      <c r="G61" t="str">
        <f>_xll.BDP($C61&amp;" Corp",G$1)</f>
        <v>#N/A Requesting Data...</v>
      </c>
      <c r="H61" t="str">
        <f>_xll.BDP($C61&amp;" Corp","CPN")</f>
        <v>#N/A Requesting Data...</v>
      </c>
      <c r="I61" t="str">
        <f>_xll.BDP($C61&amp;" Corp","COUPON_FREQUENCY_DESCRIPTION")</f>
        <v>#N/A Requesting Data...</v>
      </c>
      <c r="J61" t="str">
        <f>_xll.BDP($C61&amp;" Corp","MATURITY")</f>
        <v>#N/A Requesting Data...</v>
      </c>
      <c r="K61">
        <v>100.9</v>
      </c>
      <c r="L61">
        <v>1000000</v>
      </c>
      <c r="M61" t="s">
        <v>15</v>
      </c>
    </row>
    <row r="62" spans="1:13">
      <c r="A62" s="1">
        <v>44389</v>
      </c>
      <c r="B62" t="s">
        <v>17</v>
      </c>
      <c r="C62" t="s">
        <v>144</v>
      </c>
      <c r="D62" t="s">
        <v>145</v>
      </c>
      <c r="E62" t="s">
        <v>305</v>
      </c>
      <c r="F62" t="s">
        <v>308</v>
      </c>
      <c r="G62" t="str">
        <f>_xll.BDP($C62&amp;" Corp",G$1)</f>
        <v>#N/A Requesting Data...</v>
      </c>
      <c r="H62" t="str">
        <f>_xll.BDP($C62&amp;" Corp","CPN")</f>
        <v>#N/A Requesting Data...</v>
      </c>
      <c r="I62" t="str">
        <f>_xll.BDP($C62&amp;" Corp","COUPON_FREQUENCY_DESCRIPTION")</f>
        <v>#N/A Requesting Data...</v>
      </c>
      <c r="J62" t="str">
        <f>_xll.BDP($C62&amp;" Corp","MATURITY")</f>
        <v>#N/A Requesting Data...</v>
      </c>
      <c r="K62">
        <v>101.65625</v>
      </c>
      <c r="L62">
        <v>1100000</v>
      </c>
      <c r="M62" t="s">
        <v>29</v>
      </c>
    </row>
    <row r="63" spans="1:13">
      <c r="A63" s="1">
        <v>44393</v>
      </c>
      <c r="B63" t="s">
        <v>7</v>
      </c>
      <c r="C63" t="s">
        <v>144</v>
      </c>
      <c r="D63" t="s">
        <v>145</v>
      </c>
      <c r="E63" t="s">
        <v>305</v>
      </c>
      <c r="F63" t="s">
        <v>308</v>
      </c>
      <c r="G63" t="str">
        <f>_xll.BDP($C63&amp;" Corp",G$1)</f>
        <v>#N/A Requesting Data...</v>
      </c>
      <c r="H63" t="str">
        <f>_xll.BDP($C63&amp;" Corp","CPN")</f>
        <v>#N/A Requesting Data...</v>
      </c>
      <c r="I63" t="str">
        <f>_xll.BDP($C63&amp;" Corp","COUPON_FREQUENCY_DESCRIPTION")</f>
        <v>#N/A Requesting Data...</v>
      </c>
      <c r="J63" t="str">
        <f>_xll.BDP($C63&amp;" Corp","MATURITY")</f>
        <v>#N/A Requesting Data...</v>
      </c>
    </row>
    <row r="64" spans="1:13">
      <c r="A64" s="1">
        <v>44393</v>
      </c>
      <c r="B64" t="s">
        <v>17</v>
      </c>
      <c r="C64" t="s">
        <v>144</v>
      </c>
      <c r="D64" t="s">
        <v>145</v>
      </c>
      <c r="E64" t="s">
        <v>305</v>
      </c>
      <c r="F64" t="s">
        <v>308</v>
      </c>
      <c r="G64" t="str">
        <f>_xll.BDP($C64&amp;" Corp",G$1)</f>
        <v>#N/A Requesting Data...</v>
      </c>
      <c r="H64" t="str">
        <f>_xll.BDP($C64&amp;" Corp","CPN")</f>
        <v>#N/A Requesting Data...</v>
      </c>
      <c r="I64" t="str">
        <f>_xll.BDP($C64&amp;" Corp","COUPON_FREQUENCY_DESCRIPTION")</f>
        <v>#N/A Requesting Data...</v>
      </c>
      <c r="J64" t="str">
        <f>_xll.BDP($C64&amp;" Corp","MATURITY")</f>
        <v>#N/A Requesting Data...</v>
      </c>
    </row>
    <row r="65" spans="1:13">
      <c r="A65" s="1">
        <v>44393</v>
      </c>
      <c r="B65" t="s">
        <v>7</v>
      </c>
      <c r="C65" t="s">
        <v>39</v>
      </c>
      <c r="D65" t="s">
        <v>40</v>
      </c>
      <c r="E65" t="s">
        <v>306</v>
      </c>
      <c r="F65" t="s">
        <v>308</v>
      </c>
      <c r="G65" t="str">
        <f>_xll.BDP($C65&amp;" Corp",G$1)</f>
        <v>#N/A Requesting Data...</v>
      </c>
      <c r="H65" t="str">
        <f>_xll.BDP($C65&amp;" Corp","CPN")</f>
        <v>#N/A Requesting Data...</v>
      </c>
      <c r="I65" t="str">
        <f>_xll.BDP($C65&amp;" Corp","COUPON_FREQUENCY_DESCRIPTION")</f>
        <v>#N/A Requesting Data...</v>
      </c>
      <c r="J65" t="str">
        <f>_xll.BDP($C65&amp;" Corp","MATURITY")</f>
        <v>#N/A Requesting Data...</v>
      </c>
    </row>
    <row r="66" spans="1:13">
      <c r="A66" s="1">
        <v>44393</v>
      </c>
      <c r="B66" t="s">
        <v>17</v>
      </c>
      <c r="C66" t="s">
        <v>39</v>
      </c>
      <c r="D66" t="s">
        <v>40</v>
      </c>
      <c r="E66" t="s">
        <v>306</v>
      </c>
      <c r="F66" t="s">
        <v>308</v>
      </c>
      <c r="G66" t="str">
        <f>_xll.BDP($C66&amp;" Corp",G$1)</f>
        <v>#N/A Requesting Data...</v>
      </c>
      <c r="H66" t="str">
        <f>_xll.BDP($C66&amp;" Corp","CPN")</f>
        <v>#N/A Requesting Data...</v>
      </c>
      <c r="I66" t="str">
        <f>_xll.BDP($C66&amp;" Corp","COUPON_FREQUENCY_DESCRIPTION")</f>
        <v>#N/A Requesting Data...</v>
      </c>
      <c r="J66" t="str">
        <f>_xll.BDP($C66&amp;" Corp","MATURITY")</f>
        <v>#N/A Requesting Data...</v>
      </c>
    </row>
    <row r="67" spans="1:13">
      <c r="A67" s="1">
        <v>44389</v>
      </c>
      <c r="B67" t="s">
        <v>7</v>
      </c>
      <c r="C67" t="s">
        <v>150</v>
      </c>
      <c r="D67" t="s">
        <v>151</v>
      </c>
      <c r="E67" t="s">
        <v>306</v>
      </c>
      <c r="F67" t="s">
        <v>308</v>
      </c>
      <c r="G67" t="str">
        <f>_xll.BDP($C67&amp;" Corp",G$1)</f>
        <v>#N/A Requesting Data...</v>
      </c>
      <c r="H67" t="str">
        <f>_xll.BDP($C67&amp;" Corp","CPN")</f>
        <v>#N/A Requesting Data...</v>
      </c>
      <c r="I67" t="str">
        <f>_xll.BDP($C67&amp;" Corp","COUPON_FREQUENCY_DESCRIPTION")</f>
        <v>#N/A Requesting Data...</v>
      </c>
      <c r="J67" t="str">
        <f>_xll.BDP($C67&amp;" Corp","MATURITY")</f>
        <v>#N/A Requesting Data...</v>
      </c>
      <c r="K67">
        <v>102.72</v>
      </c>
      <c r="L67">
        <v>2000000</v>
      </c>
      <c r="M67" t="s">
        <v>9</v>
      </c>
    </row>
    <row r="68" spans="1:13">
      <c r="A68" s="1">
        <v>44389</v>
      </c>
      <c r="B68" t="s">
        <v>17</v>
      </c>
      <c r="C68" t="s">
        <v>150</v>
      </c>
      <c r="D68" t="s">
        <v>151</v>
      </c>
      <c r="E68" t="s">
        <v>306</v>
      </c>
      <c r="F68" t="s">
        <v>308</v>
      </c>
      <c r="G68" t="str">
        <f>_xll.BDP($C68&amp;" Corp",G$1)</f>
        <v>#N/A Requesting Data...</v>
      </c>
      <c r="H68" t="str">
        <f>_xll.BDP($C68&amp;" Corp","CPN")</f>
        <v>#N/A Requesting Data...</v>
      </c>
      <c r="I68" t="str">
        <f>_xll.BDP($C68&amp;" Corp","COUPON_FREQUENCY_DESCRIPTION")</f>
        <v>#N/A Requesting Data...</v>
      </c>
      <c r="J68" t="str">
        <f>_xll.BDP($C68&amp;" Corp","MATURITY")</f>
        <v>#N/A Requesting Data...</v>
      </c>
      <c r="K68">
        <v>100.22</v>
      </c>
      <c r="L68">
        <v>1000000</v>
      </c>
      <c r="M68" t="s">
        <v>30</v>
      </c>
    </row>
    <row r="69" spans="1:13">
      <c r="A69" s="1">
        <v>44390</v>
      </c>
      <c r="B69" t="s">
        <v>7</v>
      </c>
      <c r="C69" t="s">
        <v>22</v>
      </c>
      <c r="D69" t="s">
        <v>23</v>
      </c>
      <c r="E69" t="s">
        <v>305</v>
      </c>
      <c r="F69" t="s">
        <v>309</v>
      </c>
      <c r="G69" t="str">
        <f>_xll.BDP($C69&amp;" Corp",G$1)</f>
        <v>#N/A Requesting Data...</v>
      </c>
      <c r="H69" t="str">
        <f>_xll.BDP($C69&amp;" Corp","CPN")</f>
        <v>#N/A Requesting Data...</v>
      </c>
      <c r="I69" t="str">
        <f>_xll.BDP($C69&amp;" Corp","COUPON_FREQUENCY_DESCRIPTION")</f>
        <v>#N/A Requesting Data...</v>
      </c>
      <c r="J69" t="str">
        <f>_xll.BDP($C69&amp;" Corp","MATURITY")</f>
        <v>#N/A Requesting Data...</v>
      </c>
      <c r="K69">
        <v>93.93</v>
      </c>
      <c r="L69">
        <v>1000000</v>
      </c>
      <c r="M69" t="s">
        <v>48</v>
      </c>
    </row>
    <row r="70" spans="1:13">
      <c r="A70" s="1">
        <v>44390</v>
      </c>
      <c r="B70" t="s">
        <v>17</v>
      </c>
      <c r="C70" t="s">
        <v>184</v>
      </c>
      <c r="D70" t="s">
        <v>185</v>
      </c>
      <c r="E70" t="s">
        <v>306</v>
      </c>
      <c r="F70" t="s">
        <v>308</v>
      </c>
      <c r="G70" t="str">
        <f>_xll.BDP($C70&amp;" Corp",G$1)</f>
        <v>#N/A Requesting Data...</v>
      </c>
      <c r="H70" t="str">
        <f>_xll.BDP($C70&amp;" Corp","CPN")</f>
        <v>#N/A Requesting Data...</v>
      </c>
      <c r="I70" t="str">
        <f>_xll.BDP($C70&amp;" Corp","COUPON_FREQUENCY_DESCRIPTION")</f>
        <v>#N/A Requesting Data...</v>
      </c>
      <c r="J70" t="str">
        <f>_xll.BDP($C70&amp;" Corp","MATURITY")</f>
        <v>#N/A Requesting Data...</v>
      </c>
      <c r="K70">
        <v>99.864000000000004</v>
      </c>
      <c r="L70">
        <v>1250000</v>
      </c>
      <c r="M70" t="s">
        <v>29</v>
      </c>
    </row>
    <row r="71" spans="1:13">
      <c r="A71" s="1">
        <v>44389</v>
      </c>
      <c r="B71" t="s">
        <v>17</v>
      </c>
      <c r="C71" t="s">
        <v>160</v>
      </c>
      <c r="D71" t="s">
        <v>161</v>
      </c>
      <c r="E71" t="s">
        <v>306</v>
      </c>
      <c r="F71" t="s">
        <v>308</v>
      </c>
      <c r="G71" t="str">
        <f>_xll.BDP($C71&amp;" Corp",G$1)</f>
        <v>#N/A Requesting Data...</v>
      </c>
      <c r="H71" t="str">
        <f>_xll.BDP($C71&amp;" Corp","CPN")</f>
        <v>#N/A Requesting Data...</v>
      </c>
      <c r="I71" t="str">
        <f>_xll.BDP($C71&amp;" Corp","COUPON_FREQUENCY_DESCRIPTION")</f>
        <v>#N/A Requesting Data...</v>
      </c>
      <c r="J71" t="str">
        <f>_xll.BDP($C71&amp;" Corp","MATURITY")</f>
        <v>#N/A Requesting Data...</v>
      </c>
      <c r="K71">
        <v>100.2</v>
      </c>
      <c r="L71">
        <v>750000</v>
      </c>
      <c r="M71" t="s">
        <v>13</v>
      </c>
    </row>
    <row r="72" spans="1:13">
      <c r="A72" s="1">
        <v>44391</v>
      </c>
      <c r="B72" t="s">
        <v>7</v>
      </c>
      <c r="C72" t="s">
        <v>160</v>
      </c>
      <c r="D72" t="s">
        <v>161</v>
      </c>
      <c r="E72" t="s">
        <v>306</v>
      </c>
      <c r="F72" t="s">
        <v>308</v>
      </c>
      <c r="G72" t="str">
        <f>_xll.BDP($C72&amp;" Corp",G$1)</f>
        <v>#N/A Requesting Data...</v>
      </c>
      <c r="H72" t="str">
        <f>_xll.BDP($C72&amp;" Corp","CPN")</f>
        <v>#N/A Requesting Data...</v>
      </c>
      <c r="I72" t="str">
        <f>_xll.BDP($C72&amp;" Corp","COUPON_FREQUENCY_DESCRIPTION")</f>
        <v>#N/A Requesting Data...</v>
      </c>
      <c r="J72" t="str">
        <f>_xll.BDP($C72&amp;" Corp","MATURITY")</f>
        <v>#N/A Requesting Data...</v>
      </c>
      <c r="K72">
        <v>101.95</v>
      </c>
      <c r="L72">
        <v>1000000</v>
      </c>
      <c r="M72" t="s">
        <v>77</v>
      </c>
    </row>
    <row r="73" spans="1:13">
      <c r="A73" s="1">
        <v>44389</v>
      </c>
      <c r="B73" t="s">
        <v>7</v>
      </c>
      <c r="C73" t="s">
        <v>146</v>
      </c>
      <c r="D73" t="s">
        <v>147</v>
      </c>
      <c r="E73" t="s">
        <v>306</v>
      </c>
      <c r="F73" t="s">
        <v>308</v>
      </c>
      <c r="G73" t="str">
        <f>_xll.BDP($C73&amp;" Corp",G$1)</f>
        <v>#N/A Requesting Data...</v>
      </c>
      <c r="H73" t="str">
        <f>_xll.BDP($C73&amp;" Corp","CPN")</f>
        <v>#N/A Requesting Data...</v>
      </c>
      <c r="I73" t="str">
        <f>_xll.BDP($C73&amp;" Corp","COUPON_FREQUENCY_DESCRIPTION")</f>
        <v>#N/A Requesting Data...</v>
      </c>
      <c r="J73" t="str">
        <f>_xll.BDP($C73&amp;" Corp","MATURITY")</f>
        <v>#N/A Requesting Data...</v>
      </c>
      <c r="K73">
        <v>99.72</v>
      </c>
      <c r="L73">
        <v>1000000</v>
      </c>
      <c r="M73" t="s">
        <v>18</v>
      </c>
    </row>
    <row r="74" spans="1:13">
      <c r="A74" s="1">
        <v>44389</v>
      </c>
      <c r="B74" t="s">
        <v>17</v>
      </c>
      <c r="C74" t="s">
        <v>146</v>
      </c>
      <c r="D74" t="s">
        <v>147</v>
      </c>
      <c r="E74" t="s">
        <v>306</v>
      </c>
      <c r="F74" t="s">
        <v>308</v>
      </c>
      <c r="G74" t="str">
        <f>_xll.BDP($C74&amp;" Corp",G$1)</f>
        <v>#N/A Requesting Data...</v>
      </c>
      <c r="H74" t="str">
        <f>_xll.BDP($C74&amp;" Corp","CPN")</f>
        <v>#N/A Requesting Data...</v>
      </c>
      <c r="I74" t="str">
        <f>_xll.BDP($C74&amp;" Corp","COUPON_FREQUENCY_DESCRIPTION")</f>
        <v>#N/A Requesting Data...</v>
      </c>
      <c r="J74" t="str">
        <f>_xll.BDP($C74&amp;" Corp","MATURITY")</f>
        <v>#N/A Requesting Data...</v>
      </c>
      <c r="K74">
        <v>100.5</v>
      </c>
      <c r="L74">
        <v>1000000</v>
      </c>
      <c r="M74" t="s">
        <v>18</v>
      </c>
    </row>
    <row r="75" spans="1:13">
      <c r="A75" s="1">
        <v>44389</v>
      </c>
      <c r="B75" t="s">
        <v>17</v>
      </c>
      <c r="C75" t="s">
        <v>146</v>
      </c>
      <c r="D75" t="s">
        <v>147</v>
      </c>
      <c r="E75" t="s">
        <v>306</v>
      </c>
      <c r="F75" t="s">
        <v>308</v>
      </c>
      <c r="G75" t="str">
        <f>_xll.BDP($C75&amp;" Corp",G$1)</f>
        <v>#N/A Requesting Data...</v>
      </c>
      <c r="H75" t="str">
        <f>_xll.BDP($C75&amp;" Corp","CPN")</f>
        <v>#N/A Requesting Data...</v>
      </c>
      <c r="I75" t="str">
        <f>_xll.BDP($C75&amp;" Corp","COUPON_FREQUENCY_DESCRIPTION")</f>
        <v>#N/A Requesting Data...</v>
      </c>
      <c r="J75" t="str">
        <f>_xll.BDP($C75&amp;" Corp","MATURITY")</f>
        <v>#N/A Requesting Data...</v>
      </c>
      <c r="K75">
        <v>100.77</v>
      </c>
      <c r="L75">
        <v>1250000</v>
      </c>
      <c r="M75" t="s">
        <v>14</v>
      </c>
    </row>
    <row r="76" spans="1:13">
      <c r="A76" s="1">
        <v>44392</v>
      </c>
      <c r="B76" t="s">
        <v>7</v>
      </c>
      <c r="C76" t="s">
        <v>146</v>
      </c>
      <c r="D76" t="s">
        <v>147</v>
      </c>
      <c r="E76" t="s">
        <v>306</v>
      </c>
      <c r="F76" t="s">
        <v>308</v>
      </c>
      <c r="G76" t="str">
        <f>_xll.BDP($C76&amp;" Corp",G$1)</f>
        <v>#N/A Requesting Data...</v>
      </c>
      <c r="H76" t="str">
        <f>_xll.BDP($C76&amp;" Corp","CPN")</f>
        <v>#N/A Requesting Data...</v>
      </c>
      <c r="I76" t="str">
        <f>_xll.BDP($C76&amp;" Corp","COUPON_FREQUENCY_DESCRIPTION")</f>
        <v>#N/A Requesting Data...</v>
      </c>
      <c r="J76" t="str">
        <f>_xll.BDP($C76&amp;" Corp","MATURITY")</f>
        <v>#N/A Requesting Data...</v>
      </c>
      <c r="K76">
        <v>99.82</v>
      </c>
      <c r="L76">
        <v>1000000</v>
      </c>
      <c r="M76" t="s">
        <v>78</v>
      </c>
    </row>
    <row r="77" spans="1:13">
      <c r="A77" s="1">
        <v>44392</v>
      </c>
      <c r="B77" t="s">
        <v>17</v>
      </c>
      <c r="C77" t="s">
        <v>146</v>
      </c>
      <c r="D77" t="s">
        <v>147</v>
      </c>
      <c r="E77" t="s">
        <v>306</v>
      </c>
      <c r="F77" t="s">
        <v>308</v>
      </c>
      <c r="G77" t="str">
        <f>_xll.BDP($C77&amp;" Corp",G$1)</f>
        <v>#N/A Requesting Data...</v>
      </c>
      <c r="H77" t="str">
        <f>_xll.BDP($C77&amp;" Corp","CPN")</f>
        <v>#N/A Requesting Data...</v>
      </c>
      <c r="I77" t="str">
        <f>_xll.BDP($C77&amp;" Corp","COUPON_FREQUENCY_DESCRIPTION")</f>
        <v>#N/A Requesting Data...</v>
      </c>
      <c r="J77" t="str">
        <f>_xll.BDP($C77&amp;" Corp","MATURITY")</f>
        <v>#N/A Requesting Data...</v>
      </c>
    </row>
    <row r="78" spans="1:13">
      <c r="A78" s="1">
        <v>44390</v>
      </c>
      <c r="B78" t="s">
        <v>7</v>
      </c>
      <c r="C78" t="s">
        <v>170</v>
      </c>
      <c r="D78" t="s">
        <v>171</v>
      </c>
      <c r="E78" t="s">
        <v>306</v>
      </c>
      <c r="F78" t="s">
        <v>308</v>
      </c>
      <c r="G78" t="str">
        <f>_xll.BDP($C78&amp;" Corp",G$1)</f>
        <v>#N/A Requesting Data...</v>
      </c>
      <c r="H78" t="str">
        <f>_xll.BDP($C78&amp;" Corp","CPN")</f>
        <v>#N/A Requesting Data...</v>
      </c>
      <c r="I78" t="str">
        <f>_xll.BDP($C78&amp;" Corp","COUPON_FREQUENCY_DESCRIPTION")</f>
        <v>#N/A Requesting Data...</v>
      </c>
      <c r="J78" t="str">
        <f>_xll.BDP($C78&amp;" Corp","MATURITY")</f>
        <v>#N/A Requesting Data...</v>
      </c>
      <c r="K78">
        <v>80</v>
      </c>
      <c r="L78">
        <v>250000</v>
      </c>
      <c r="M78" t="s">
        <v>45</v>
      </c>
    </row>
    <row r="79" spans="1:13">
      <c r="A79" s="1">
        <v>44391</v>
      </c>
      <c r="B79" t="s">
        <v>7</v>
      </c>
      <c r="C79" t="s">
        <v>192</v>
      </c>
      <c r="D79" t="s">
        <v>193</v>
      </c>
      <c r="E79" t="s">
        <v>306</v>
      </c>
      <c r="F79" t="s">
        <v>308</v>
      </c>
      <c r="G79" t="str">
        <f>_xll.BDP($C79&amp;" Corp",G$1)</f>
        <v>#N/A Requesting Data...</v>
      </c>
      <c r="H79" t="str">
        <f>_xll.BDP($C79&amp;" Corp","CPN")</f>
        <v>#N/A Requesting Data...</v>
      </c>
      <c r="I79" t="str">
        <f>_xll.BDP($C79&amp;" Corp","COUPON_FREQUENCY_DESCRIPTION")</f>
        <v>#N/A Requesting Data...</v>
      </c>
      <c r="J79" t="str">
        <f>_xll.BDP($C79&amp;" Corp","MATURITY")</f>
        <v>#N/A Requesting Data...</v>
      </c>
      <c r="K79">
        <v>108.791</v>
      </c>
      <c r="L79">
        <v>1000000</v>
      </c>
      <c r="M79" t="s">
        <v>55</v>
      </c>
    </row>
    <row r="80" spans="1:13">
      <c r="A80" s="1">
        <v>44391</v>
      </c>
      <c r="B80" t="s">
        <v>7</v>
      </c>
      <c r="C80" t="s">
        <v>192</v>
      </c>
      <c r="D80" t="s">
        <v>193</v>
      </c>
      <c r="E80" t="s">
        <v>306</v>
      </c>
      <c r="F80" t="s">
        <v>308</v>
      </c>
      <c r="G80" t="str">
        <f>_xll.BDP($C80&amp;" Corp",G$1)</f>
        <v>#N/A Requesting Data...</v>
      </c>
      <c r="H80" t="str">
        <f>_xll.BDP($C80&amp;" Corp","CPN")</f>
        <v>#N/A Requesting Data...</v>
      </c>
      <c r="I80" t="str">
        <f>_xll.BDP($C80&amp;" Corp","COUPON_FREQUENCY_DESCRIPTION")</f>
        <v>#N/A Requesting Data...</v>
      </c>
      <c r="J80" t="str">
        <f>_xll.BDP($C80&amp;" Corp","MATURITY")</f>
        <v>#N/A Requesting Data...</v>
      </c>
      <c r="K80">
        <v>96</v>
      </c>
      <c r="L80">
        <v>2000000</v>
      </c>
      <c r="M80" t="s">
        <v>81</v>
      </c>
    </row>
    <row r="81" spans="1:13">
      <c r="A81" s="1">
        <v>44391</v>
      </c>
      <c r="B81" t="s">
        <v>17</v>
      </c>
      <c r="C81" t="s">
        <v>192</v>
      </c>
      <c r="D81" t="s">
        <v>193</v>
      </c>
      <c r="E81" t="s">
        <v>306</v>
      </c>
      <c r="F81" t="s">
        <v>308</v>
      </c>
      <c r="G81" t="str">
        <f>_xll.BDP($C81&amp;" Corp",G$1)</f>
        <v>#N/A Requesting Data...</v>
      </c>
      <c r="H81" t="str">
        <f>_xll.BDP($C81&amp;" Corp","CPN")</f>
        <v>#N/A Requesting Data...</v>
      </c>
      <c r="I81" t="str">
        <f>_xll.BDP($C81&amp;" Corp","COUPON_FREQUENCY_DESCRIPTION")</f>
        <v>#N/A Requesting Data...</v>
      </c>
      <c r="J81" t="str">
        <f>_xll.BDP($C81&amp;" Corp","MATURITY")</f>
        <v>#N/A Requesting Data...</v>
      </c>
      <c r="K81">
        <v>100.5</v>
      </c>
      <c r="L81">
        <v>2000000</v>
      </c>
      <c r="M81" t="s">
        <v>87</v>
      </c>
    </row>
    <row r="82" spans="1:13">
      <c r="A82" s="1">
        <v>44391</v>
      </c>
      <c r="B82" t="s">
        <v>17</v>
      </c>
      <c r="C82" t="s">
        <v>192</v>
      </c>
      <c r="D82" t="s">
        <v>193</v>
      </c>
      <c r="E82" t="s">
        <v>306</v>
      </c>
      <c r="F82" t="s">
        <v>308</v>
      </c>
      <c r="G82" t="str">
        <f>_xll.BDP($C82&amp;" Corp",G$1)</f>
        <v>#N/A Requesting Data...</v>
      </c>
      <c r="H82" t="str">
        <f>_xll.BDP($C82&amp;" Corp","CPN")</f>
        <v>#N/A Requesting Data...</v>
      </c>
      <c r="I82" t="str">
        <f>_xll.BDP($C82&amp;" Corp","COUPON_FREQUENCY_DESCRIPTION")</f>
        <v>#N/A Requesting Data...</v>
      </c>
      <c r="J82" t="str">
        <f>_xll.BDP($C82&amp;" Corp","MATURITY")</f>
        <v>#N/A Requesting Data...</v>
      </c>
      <c r="K82">
        <v>110.15</v>
      </c>
      <c r="L82">
        <v>200000</v>
      </c>
      <c r="M82" t="s">
        <v>78</v>
      </c>
    </row>
    <row r="83" spans="1:13">
      <c r="A83" s="1">
        <v>44389</v>
      </c>
      <c r="B83" t="s">
        <v>7</v>
      </c>
      <c r="C83" t="s">
        <v>156</v>
      </c>
      <c r="D83" t="s">
        <v>157</v>
      </c>
      <c r="E83" t="s">
        <v>306</v>
      </c>
      <c r="F83" t="s">
        <v>308</v>
      </c>
      <c r="G83" t="str">
        <f>_xll.BDP($C83&amp;" Corp",G$1)</f>
        <v>#N/A Requesting Data...</v>
      </c>
      <c r="H83" t="str">
        <f>_xll.BDP($C83&amp;" Corp","CPN")</f>
        <v>#N/A Requesting Data...</v>
      </c>
      <c r="I83" t="str">
        <f>_xll.BDP($C83&amp;" Corp","COUPON_FREQUENCY_DESCRIPTION")</f>
        <v>#N/A Requesting Data...</v>
      </c>
      <c r="J83" t="str">
        <f>_xll.BDP($C83&amp;" Corp","MATURITY")</f>
        <v>#N/A Requesting Data...</v>
      </c>
      <c r="K83">
        <v>101.1</v>
      </c>
      <c r="L83">
        <v>500000</v>
      </c>
      <c r="M83" t="s">
        <v>16</v>
      </c>
    </row>
    <row r="84" spans="1:13">
      <c r="A84" s="1">
        <v>44393</v>
      </c>
      <c r="B84" t="s">
        <v>7</v>
      </c>
      <c r="C84" t="s">
        <v>218</v>
      </c>
      <c r="D84" t="s">
        <v>219</v>
      </c>
      <c r="E84" t="s">
        <v>306</v>
      </c>
      <c r="F84" t="s">
        <v>308</v>
      </c>
      <c r="G84" t="str">
        <f>_xll.BDP($C84&amp;" Corp",G$1)</f>
        <v>#N/A Requesting Data...</v>
      </c>
      <c r="H84" t="str">
        <f>_xll.BDP($C84&amp;" Corp","CPN")</f>
        <v>#N/A Requesting Data...</v>
      </c>
      <c r="I84" t="str">
        <f>_xll.BDP($C84&amp;" Corp","COUPON_FREQUENCY_DESCRIPTION")</f>
        <v>#N/A Requesting Data...</v>
      </c>
      <c r="J84" t="str">
        <f>_xll.BDP($C84&amp;" Corp","MATURITY")</f>
        <v>#N/A Requesting Data...</v>
      </c>
    </row>
    <row r="85" spans="1:13">
      <c r="A85" s="1">
        <v>44393</v>
      </c>
      <c r="B85" t="s">
        <v>7</v>
      </c>
      <c r="C85" t="s">
        <v>218</v>
      </c>
      <c r="D85" t="s">
        <v>219</v>
      </c>
      <c r="E85" t="s">
        <v>306</v>
      </c>
      <c r="F85" t="s">
        <v>308</v>
      </c>
      <c r="G85" t="str">
        <f>_xll.BDP($C85&amp;" Corp",G$1)</f>
        <v>#N/A Requesting Data...</v>
      </c>
      <c r="H85" t="str">
        <f>_xll.BDP($C85&amp;" Corp","CPN")</f>
        <v>#N/A Requesting Data...</v>
      </c>
      <c r="I85" t="str">
        <f>_xll.BDP($C85&amp;" Corp","COUPON_FREQUENCY_DESCRIPTION")</f>
        <v>#N/A Requesting Data...</v>
      </c>
      <c r="J85" t="str">
        <f>_xll.BDP($C85&amp;" Corp","MATURITY")</f>
        <v>#N/A Requesting Data...</v>
      </c>
    </row>
    <row r="86" spans="1:13">
      <c r="A86" s="1">
        <v>44393</v>
      </c>
      <c r="B86" t="s">
        <v>17</v>
      </c>
      <c r="C86" t="s">
        <v>218</v>
      </c>
      <c r="D86" t="s">
        <v>219</v>
      </c>
      <c r="E86" t="s">
        <v>306</v>
      </c>
      <c r="F86" t="s">
        <v>308</v>
      </c>
      <c r="G86" t="str">
        <f>_xll.BDP($C86&amp;" Corp",G$1)</f>
        <v>#N/A Requesting Data...</v>
      </c>
      <c r="H86" t="str">
        <f>_xll.BDP($C86&amp;" Corp","CPN")</f>
        <v>#N/A Requesting Data...</v>
      </c>
      <c r="I86" t="str">
        <f>_xll.BDP($C86&amp;" Corp","COUPON_FREQUENCY_DESCRIPTION")</f>
        <v>#N/A Requesting Data...</v>
      </c>
      <c r="J86" t="str">
        <f>_xll.BDP($C86&amp;" Corp","MATURITY")</f>
        <v>#N/A Requesting Data...</v>
      </c>
    </row>
    <row r="87" spans="1:13">
      <c r="A87" s="1">
        <v>44393</v>
      </c>
      <c r="B87" t="s">
        <v>17</v>
      </c>
      <c r="C87" t="s">
        <v>218</v>
      </c>
      <c r="D87" t="s">
        <v>219</v>
      </c>
      <c r="E87" t="s">
        <v>306</v>
      </c>
      <c r="F87" t="s">
        <v>308</v>
      </c>
      <c r="G87" t="str">
        <f>_xll.BDP($C87&amp;" Corp",G$1)</f>
        <v>#N/A Requesting Data...</v>
      </c>
      <c r="H87" t="str">
        <f>_xll.BDP($C87&amp;" Corp","CPN")</f>
        <v>#N/A Requesting Data...</v>
      </c>
      <c r="I87" t="str">
        <f>_xll.BDP($C87&amp;" Corp","COUPON_FREQUENCY_DESCRIPTION")</f>
        <v>#N/A Requesting Data...</v>
      </c>
      <c r="J87" t="str">
        <f>_xll.BDP($C87&amp;" Corp","MATURITY")</f>
        <v>#N/A Requesting Data...</v>
      </c>
    </row>
    <row r="88" spans="1:13">
      <c r="A88" s="1">
        <v>44390</v>
      </c>
      <c r="B88" t="s">
        <v>7</v>
      </c>
      <c r="C88" t="s">
        <v>172</v>
      </c>
      <c r="D88" t="s">
        <v>173</v>
      </c>
      <c r="E88" t="s">
        <v>305</v>
      </c>
      <c r="F88" t="s">
        <v>308</v>
      </c>
      <c r="G88" t="str">
        <f>_xll.BDP($C88&amp;" Corp",G$1)</f>
        <v>#N/A Requesting Data...</v>
      </c>
      <c r="H88" t="str">
        <f>_xll.BDP($C88&amp;" Corp","CPN")</f>
        <v>#N/A Requesting Data...</v>
      </c>
      <c r="I88" t="str">
        <f>_xll.BDP($C88&amp;" Corp","COUPON_FREQUENCY_DESCRIPTION")</f>
        <v>#N/A Requesting Data...</v>
      </c>
      <c r="J88" t="str">
        <f>_xll.BDP($C88&amp;" Corp","MATURITY")</f>
        <v>#N/A Requesting Data...</v>
      </c>
      <c r="K88">
        <v>100.98</v>
      </c>
      <c r="L88">
        <v>1250000</v>
      </c>
      <c r="M88" t="s">
        <v>24</v>
      </c>
    </row>
    <row r="89" spans="1:13">
      <c r="A89" s="1">
        <v>44390</v>
      </c>
      <c r="B89" t="s">
        <v>17</v>
      </c>
      <c r="C89" t="s">
        <v>172</v>
      </c>
      <c r="D89" t="s">
        <v>173</v>
      </c>
      <c r="E89" t="s">
        <v>305</v>
      </c>
      <c r="F89" t="s">
        <v>308</v>
      </c>
      <c r="G89" t="str">
        <f>_xll.BDP($C89&amp;" Corp",G$1)</f>
        <v>#N/A Requesting Data...</v>
      </c>
      <c r="H89" t="str">
        <f>_xll.BDP($C89&amp;" Corp","CPN")</f>
        <v>#N/A Requesting Data...</v>
      </c>
      <c r="I89" t="str">
        <f>_xll.BDP($C89&amp;" Corp","COUPON_FREQUENCY_DESCRIPTION")</f>
        <v>#N/A Requesting Data...</v>
      </c>
      <c r="J89" t="str">
        <f>_xll.BDP($C89&amp;" Corp","MATURITY")</f>
        <v>#N/A Requesting Data...</v>
      </c>
      <c r="K89">
        <v>101.25</v>
      </c>
      <c r="L89">
        <v>3000000</v>
      </c>
      <c r="M89" t="s">
        <v>18</v>
      </c>
    </row>
    <row r="90" spans="1:13">
      <c r="A90" s="1">
        <v>44393</v>
      </c>
      <c r="B90" t="s">
        <v>7</v>
      </c>
      <c r="C90" t="s">
        <v>220</v>
      </c>
      <c r="D90" t="s">
        <v>221</v>
      </c>
      <c r="E90" t="s">
        <v>305</v>
      </c>
      <c r="F90" t="s">
        <v>309</v>
      </c>
      <c r="G90" t="str">
        <f>_xll.BDP($C90&amp;" Corp",G$1)</f>
        <v>#N/A Requesting Data...</v>
      </c>
      <c r="H90" t="str">
        <f>_xll.BDP($C90&amp;" Corp","CPN")</f>
        <v>#N/A Requesting Data...</v>
      </c>
      <c r="I90" t="str">
        <f>_xll.BDP($C90&amp;" Corp","COUPON_FREQUENCY_DESCRIPTION")</f>
        <v>#N/A Requesting Data...</v>
      </c>
      <c r="J90" t="str">
        <f>_xll.BDP($C90&amp;" Corp","MATURITY")</f>
        <v>#N/A Requesting Data...</v>
      </c>
    </row>
    <row r="91" spans="1:13">
      <c r="A91" s="1">
        <v>44389</v>
      </c>
      <c r="B91" t="s">
        <v>7</v>
      </c>
      <c r="C91" t="s">
        <v>158</v>
      </c>
      <c r="D91" t="s">
        <v>159</v>
      </c>
      <c r="E91" t="s">
        <v>305</v>
      </c>
      <c r="F91" t="s">
        <v>309</v>
      </c>
      <c r="G91" t="str">
        <f>_xll.BDP($C91&amp;" Corp",G$1)</f>
        <v>#N/A Requesting Data...</v>
      </c>
      <c r="H91" t="str">
        <f>_xll.BDP($C91&amp;" Corp","CPN")</f>
        <v>#N/A Requesting Data...</v>
      </c>
      <c r="I91" t="str">
        <f>_xll.BDP($C91&amp;" Corp","COUPON_FREQUENCY_DESCRIPTION")</f>
        <v>#N/A Requesting Data...</v>
      </c>
      <c r="J91" t="str">
        <f>_xll.BDP($C91&amp;" Corp","MATURITY")</f>
        <v>#N/A Requesting Data...</v>
      </c>
      <c r="K91">
        <v>101.1</v>
      </c>
      <c r="L91">
        <v>1000000</v>
      </c>
      <c r="M91" t="s">
        <v>16</v>
      </c>
    </row>
    <row r="92" spans="1:13">
      <c r="A92" s="1">
        <v>44389</v>
      </c>
      <c r="B92" t="s">
        <v>17</v>
      </c>
      <c r="C92" t="s">
        <v>158</v>
      </c>
      <c r="D92" t="s">
        <v>159</v>
      </c>
      <c r="E92" t="s">
        <v>305</v>
      </c>
      <c r="F92" t="s">
        <v>309</v>
      </c>
      <c r="G92" t="str">
        <f>_xll.BDP($C92&amp;" Corp",G$1)</f>
        <v>#N/A Requesting Data...</v>
      </c>
      <c r="H92" t="str">
        <f>_xll.BDP($C92&amp;" Corp","CPN")</f>
        <v>#N/A Requesting Data...</v>
      </c>
      <c r="I92" t="str">
        <f>_xll.BDP($C92&amp;" Corp","COUPON_FREQUENCY_DESCRIPTION")</f>
        <v>#N/A Requesting Data...</v>
      </c>
      <c r="J92" t="str">
        <f>_xll.BDP($C92&amp;" Corp","MATURITY")</f>
        <v>#N/A Requesting Data...</v>
      </c>
      <c r="K92">
        <v>92.98</v>
      </c>
      <c r="L92">
        <v>1000000</v>
      </c>
      <c r="M92" t="s">
        <v>36</v>
      </c>
    </row>
    <row r="93" spans="1:13">
      <c r="A93" s="1">
        <v>44389</v>
      </c>
      <c r="B93" t="s">
        <v>7</v>
      </c>
      <c r="C93" t="s">
        <v>142</v>
      </c>
      <c r="D93" t="s">
        <v>143</v>
      </c>
      <c r="E93" t="s">
        <v>305</v>
      </c>
      <c r="F93" t="s">
        <v>308</v>
      </c>
      <c r="G93" t="str">
        <f>_xll.BDP($C93&amp;" Corp",G$1)</f>
        <v>#N/A Requesting Data...</v>
      </c>
      <c r="H93" t="str">
        <f>_xll.BDP($C93&amp;" Corp","CPN")</f>
        <v>#N/A Requesting Data...</v>
      </c>
      <c r="I93" t="str">
        <f>_xll.BDP($C93&amp;" Corp","COUPON_FREQUENCY_DESCRIPTION")</f>
        <v>#N/A Requesting Data...</v>
      </c>
      <c r="J93" t="str">
        <f>_xll.BDP($C93&amp;" Corp","MATURITY")</f>
        <v>#N/A Requesting Data...</v>
      </c>
      <c r="K93">
        <v>96</v>
      </c>
      <c r="L93">
        <v>200000</v>
      </c>
      <c r="M93" t="s">
        <v>12</v>
      </c>
    </row>
    <row r="94" spans="1:13">
      <c r="A94" s="1">
        <v>44389</v>
      </c>
      <c r="B94" t="s">
        <v>17</v>
      </c>
      <c r="C94" t="s">
        <v>142</v>
      </c>
      <c r="D94" t="s">
        <v>143</v>
      </c>
      <c r="E94" t="s">
        <v>305</v>
      </c>
      <c r="F94" t="s">
        <v>308</v>
      </c>
      <c r="G94" t="str">
        <f>_xll.BDP($C94&amp;" Corp",G$1)</f>
        <v>#N/A Requesting Data...</v>
      </c>
      <c r="H94" t="str">
        <f>_xll.BDP($C94&amp;" Corp","CPN")</f>
        <v>#N/A Requesting Data...</v>
      </c>
      <c r="I94" t="str">
        <f>_xll.BDP($C94&amp;" Corp","COUPON_FREQUENCY_DESCRIPTION")</f>
        <v>#N/A Requesting Data...</v>
      </c>
      <c r="J94" t="str">
        <f>_xll.BDP($C94&amp;" Corp","MATURITY")</f>
        <v>#N/A Requesting Data...</v>
      </c>
      <c r="K94">
        <v>102.72</v>
      </c>
      <c r="L94">
        <v>2000000</v>
      </c>
      <c r="M94" t="s">
        <v>9</v>
      </c>
    </row>
    <row r="95" spans="1:13">
      <c r="A95" s="1">
        <v>44390</v>
      </c>
      <c r="B95" t="s">
        <v>7</v>
      </c>
      <c r="C95" t="s">
        <v>19</v>
      </c>
      <c r="D95" t="s">
        <v>20</v>
      </c>
      <c r="E95" t="s">
        <v>305</v>
      </c>
      <c r="F95" t="s">
        <v>308</v>
      </c>
      <c r="G95" t="str">
        <f>_xll.BDP($C95&amp;" Corp",G$1)</f>
        <v>#N/A Requesting Data...</v>
      </c>
      <c r="H95" t="str">
        <f>_xll.BDP($C95&amp;" Corp","CPN")</f>
        <v>#N/A Requesting Data...</v>
      </c>
      <c r="I95" t="str">
        <f>_xll.BDP($C95&amp;" Corp","COUPON_FREQUENCY_DESCRIPTION")</f>
        <v>#N/A Requesting Data...</v>
      </c>
      <c r="J95" t="str">
        <f>_xll.BDP($C95&amp;" Corp","MATURITY")</f>
        <v>#N/A Requesting Data...</v>
      </c>
      <c r="K95">
        <v>99.117000000000004</v>
      </c>
      <c r="L95">
        <v>1250000</v>
      </c>
      <c r="M95" t="s">
        <v>29</v>
      </c>
    </row>
    <row r="96" spans="1:13">
      <c r="A96" s="1">
        <v>44390</v>
      </c>
      <c r="B96" t="s">
        <v>7</v>
      </c>
      <c r="C96" t="s">
        <v>19</v>
      </c>
      <c r="D96" t="s">
        <v>20</v>
      </c>
      <c r="E96" t="s">
        <v>305</v>
      </c>
      <c r="F96" t="s">
        <v>308</v>
      </c>
      <c r="G96" t="str">
        <f>_xll.BDP($C96&amp;" Corp",G$1)</f>
        <v>#N/A Requesting Data...</v>
      </c>
      <c r="H96" t="str">
        <f>_xll.BDP($C96&amp;" Corp","CPN")</f>
        <v>#N/A Requesting Data...</v>
      </c>
      <c r="I96" t="str">
        <f>_xll.BDP($C96&amp;" Corp","COUPON_FREQUENCY_DESCRIPTION")</f>
        <v>#N/A Requesting Data...</v>
      </c>
      <c r="J96" t="str">
        <f>_xll.BDP($C96&amp;" Corp","MATURITY")</f>
        <v>#N/A Requesting Data...</v>
      </c>
      <c r="K96">
        <v>96.6</v>
      </c>
      <c r="L96">
        <v>1000000</v>
      </c>
      <c r="M96" t="s">
        <v>26</v>
      </c>
    </row>
    <row r="97" spans="1:13">
      <c r="A97" s="1">
        <v>44390</v>
      </c>
      <c r="B97" t="s">
        <v>17</v>
      </c>
      <c r="C97" t="s">
        <v>19</v>
      </c>
      <c r="D97" t="s">
        <v>20</v>
      </c>
      <c r="E97" t="s">
        <v>305</v>
      </c>
      <c r="F97" t="s">
        <v>308</v>
      </c>
      <c r="G97" t="str">
        <f>_xll.BDP($C97&amp;" Corp",G$1)</f>
        <v>#N/A Requesting Data...</v>
      </c>
      <c r="H97" t="str">
        <f>_xll.BDP($C97&amp;" Corp","CPN")</f>
        <v>#N/A Requesting Data...</v>
      </c>
      <c r="I97" t="str">
        <f>_xll.BDP($C97&amp;" Corp","COUPON_FREQUENCY_DESCRIPTION")</f>
        <v>#N/A Requesting Data...</v>
      </c>
      <c r="J97" t="str">
        <f>_xll.BDP($C97&amp;" Corp","MATURITY")</f>
        <v>#N/A Requesting Data...</v>
      </c>
      <c r="K97">
        <v>100.59375</v>
      </c>
      <c r="L97">
        <v>1200000</v>
      </c>
      <c r="M97" t="s">
        <v>29</v>
      </c>
    </row>
    <row r="98" spans="1:13">
      <c r="A98" s="1">
        <v>44393</v>
      </c>
      <c r="B98" t="s">
        <v>7</v>
      </c>
      <c r="C98" t="s">
        <v>19</v>
      </c>
      <c r="D98" t="s">
        <v>20</v>
      </c>
      <c r="E98" t="s">
        <v>305</v>
      </c>
      <c r="F98" t="s">
        <v>308</v>
      </c>
      <c r="G98" t="str">
        <f>_xll.BDP($C98&amp;" Corp",G$1)</f>
        <v>#N/A Requesting Data...</v>
      </c>
      <c r="H98" t="str">
        <f>_xll.BDP($C98&amp;" Corp","CPN")</f>
        <v>#N/A Requesting Data...</v>
      </c>
      <c r="I98" t="str">
        <f>_xll.BDP($C98&amp;" Corp","COUPON_FREQUENCY_DESCRIPTION")</f>
        <v>#N/A Requesting Data...</v>
      </c>
      <c r="J98" t="str">
        <f>_xll.BDP($C98&amp;" Corp","MATURITY")</f>
        <v>#N/A Requesting Data...</v>
      </c>
    </row>
    <row r="99" spans="1:13">
      <c r="A99" s="1">
        <v>44393</v>
      </c>
      <c r="B99" t="s">
        <v>17</v>
      </c>
      <c r="C99" t="s">
        <v>19</v>
      </c>
      <c r="D99" t="s">
        <v>20</v>
      </c>
      <c r="E99" t="s">
        <v>305</v>
      </c>
      <c r="F99" t="s">
        <v>308</v>
      </c>
      <c r="G99" t="str">
        <f>_xll.BDP($C99&amp;" Corp",G$1)</f>
        <v>#N/A Requesting Data...</v>
      </c>
      <c r="H99" t="str">
        <f>_xll.BDP($C99&amp;" Corp","CPN")</f>
        <v>#N/A Requesting Data...</v>
      </c>
      <c r="I99" t="str">
        <f>_xll.BDP($C99&amp;" Corp","COUPON_FREQUENCY_DESCRIPTION")</f>
        <v>#N/A Requesting Data...</v>
      </c>
      <c r="J99" t="str">
        <f>_xll.BDP($C99&amp;" Corp","MATURITY")</f>
        <v>#N/A Requesting Data...</v>
      </c>
    </row>
    <row r="100" spans="1:13">
      <c r="A100" s="1">
        <v>44390</v>
      </c>
      <c r="B100" t="s">
        <v>7</v>
      </c>
      <c r="C100" t="s">
        <v>168</v>
      </c>
      <c r="D100" t="s">
        <v>169</v>
      </c>
      <c r="E100" t="s">
        <v>305</v>
      </c>
      <c r="F100" t="s">
        <v>309</v>
      </c>
      <c r="G100" t="str">
        <f>_xll.BDP($C100&amp;" Corp",G$1)</f>
        <v>#N/A Requesting Data...</v>
      </c>
      <c r="H100" t="str">
        <f>_xll.BDP($C100&amp;" Corp","CPN")</f>
        <v>#N/A Requesting Data...</v>
      </c>
      <c r="I100" t="str">
        <f>_xll.BDP($C100&amp;" Corp","COUPON_FREQUENCY_DESCRIPTION")</f>
        <v>#N/A Requesting Data...</v>
      </c>
      <c r="J100" t="str">
        <f>_xll.BDP($C100&amp;" Corp","MATURITY")</f>
        <v>#N/A Requesting Data...</v>
      </c>
      <c r="K100">
        <v>78.75</v>
      </c>
      <c r="L100">
        <v>1000000</v>
      </c>
      <c r="M100" t="s">
        <v>24</v>
      </c>
    </row>
    <row r="101" spans="1:13">
      <c r="A101" s="1">
        <v>44390</v>
      </c>
      <c r="B101" t="s">
        <v>17</v>
      </c>
      <c r="C101" t="s">
        <v>168</v>
      </c>
      <c r="D101" t="s">
        <v>169</v>
      </c>
      <c r="E101" t="s">
        <v>305</v>
      </c>
      <c r="F101" t="s">
        <v>309</v>
      </c>
      <c r="G101" t="str">
        <f>_xll.BDP($C101&amp;" Corp",G$1)</f>
        <v>#N/A Requesting Data...</v>
      </c>
      <c r="H101" t="str">
        <f>_xll.BDP($C101&amp;" Corp","CPN")</f>
        <v>#N/A Requesting Data...</v>
      </c>
      <c r="I101" t="str">
        <f>_xll.BDP($C101&amp;" Corp","COUPON_FREQUENCY_DESCRIPTION")</f>
        <v>#N/A Requesting Data...</v>
      </c>
      <c r="J101" t="str">
        <f>_xll.BDP($C101&amp;" Corp","MATURITY")</f>
        <v>#N/A Requesting Data...</v>
      </c>
      <c r="K101">
        <v>100.592</v>
      </c>
      <c r="L101">
        <v>200000</v>
      </c>
      <c r="M101" t="s">
        <v>57</v>
      </c>
    </row>
    <row r="102" spans="1:13">
      <c r="A102" s="1">
        <v>44393</v>
      </c>
      <c r="B102" t="s">
        <v>7</v>
      </c>
      <c r="C102" t="s">
        <v>216</v>
      </c>
      <c r="D102" t="s">
        <v>217</v>
      </c>
      <c r="E102" t="s">
        <v>305</v>
      </c>
      <c r="F102" t="s">
        <v>308</v>
      </c>
      <c r="G102" t="str">
        <f>_xll.BDP($C102&amp;" Corp",G$1)</f>
        <v>#N/A Requesting Data...</v>
      </c>
      <c r="H102" t="str">
        <f>_xll.BDP($C102&amp;" Corp","CPN")</f>
        <v>#N/A Requesting Data...</v>
      </c>
      <c r="I102" t="str">
        <f>_xll.BDP($C102&amp;" Corp","COUPON_FREQUENCY_DESCRIPTION")</f>
        <v>#N/A Requesting Data...</v>
      </c>
      <c r="J102" t="str">
        <f>_xll.BDP($C102&amp;" Corp","MATURITY")</f>
        <v>#N/A Requesting Data...</v>
      </c>
    </row>
    <row r="103" spans="1:13">
      <c r="A103" s="1">
        <v>44393</v>
      </c>
      <c r="B103" t="s">
        <v>17</v>
      </c>
      <c r="C103" t="s">
        <v>216</v>
      </c>
      <c r="D103" t="s">
        <v>217</v>
      </c>
      <c r="E103" t="s">
        <v>305</v>
      </c>
      <c r="F103" t="s">
        <v>308</v>
      </c>
      <c r="G103" t="str">
        <f>_xll.BDP($C103&amp;" Corp",G$1)</f>
        <v>#N/A Requesting Data...</v>
      </c>
      <c r="H103" t="str">
        <f>_xll.BDP($C103&amp;" Corp","CPN")</f>
        <v>#N/A Requesting Data...</v>
      </c>
      <c r="I103" t="str">
        <f>_xll.BDP($C103&amp;" Corp","COUPON_FREQUENCY_DESCRIPTION")</f>
        <v>#N/A Requesting Data...</v>
      </c>
      <c r="J103" t="str">
        <f>_xll.BDP($C103&amp;" Corp","MATURITY")</f>
        <v>#N/A Requesting Data...</v>
      </c>
    </row>
    <row r="104" spans="1:13">
      <c r="A104" s="1">
        <v>44392</v>
      </c>
      <c r="B104" t="s">
        <v>7</v>
      </c>
      <c r="C104" t="s">
        <v>204</v>
      </c>
      <c r="D104" t="s">
        <v>205</v>
      </c>
      <c r="E104" t="s">
        <v>305</v>
      </c>
      <c r="F104" t="s">
        <v>309</v>
      </c>
      <c r="G104" t="str">
        <f>_xll.BDP($C104&amp;" Corp",G$1)</f>
        <v>#N/A Requesting Data...</v>
      </c>
      <c r="H104" t="str">
        <f>_xll.BDP($C104&amp;" Corp","CPN")</f>
        <v>#N/A Requesting Data...</v>
      </c>
      <c r="I104" t="str">
        <f>_xll.BDP($C104&amp;" Corp","COUPON_FREQUENCY_DESCRIPTION")</f>
        <v>#N/A Requesting Data...</v>
      </c>
      <c r="J104" t="str">
        <f>_xll.BDP($C104&amp;" Corp","MATURITY")</f>
        <v>#N/A Requesting Data...</v>
      </c>
      <c r="K104">
        <v>99.103999999999999</v>
      </c>
      <c r="L104">
        <v>1000000</v>
      </c>
      <c r="M104" t="s">
        <v>36</v>
      </c>
    </row>
    <row r="105" spans="1:13">
      <c r="A105" s="1">
        <v>44392</v>
      </c>
      <c r="B105" t="s">
        <v>17</v>
      </c>
      <c r="C105" t="s">
        <v>204</v>
      </c>
      <c r="D105" t="s">
        <v>205</v>
      </c>
      <c r="E105" t="s">
        <v>305</v>
      </c>
      <c r="F105" t="s">
        <v>309</v>
      </c>
      <c r="G105" t="str">
        <f>_xll.BDP($C105&amp;" Corp",G$1)</f>
        <v>#N/A Requesting Data...</v>
      </c>
      <c r="H105" t="str">
        <f>_xll.BDP($C105&amp;" Corp","CPN")</f>
        <v>#N/A Requesting Data...</v>
      </c>
      <c r="I105" t="str">
        <f>_xll.BDP($C105&amp;" Corp","COUPON_FREQUENCY_DESCRIPTION")</f>
        <v>#N/A Requesting Data...</v>
      </c>
      <c r="J105" t="str">
        <f>_xll.BDP($C105&amp;" Corp","MATURITY")</f>
        <v>#N/A Requesting Data...</v>
      </c>
    </row>
    <row r="106" spans="1:13">
      <c r="A106" s="1">
        <v>44390</v>
      </c>
      <c r="B106" t="s">
        <v>7</v>
      </c>
      <c r="C106" t="s">
        <v>75</v>
      </c>
      <c r="D106" t="s">
        <v>76</v>
      </c>
      <c r="E106" t="s">
        <v>305</v>
      </c>
      <c r="F106" t="s">
        <v>309</v>
      </c>
      <c r="G106" t="str">
        <f>_xll.BDP($C106&amp;" Corp",G$1)</f>
        <v>#N/A Requesting Data...</v>
      </c>
      <c r="H106" t="str">
        <f>_xll.BDP($C106&amp;" Corp","CPN")</f>
        <v>#N/A Requesting Data...</v>
      </c>
      <c r="I106" t="str">
        <f>_xll.BDP($C106&amp;" Corp","COUPON_FREQUENCY_DESCRIPTION")</f>
        <v>#N/A Requesting Data...</v>
      </c>
      <c r="J106" t="str">
        <f>_xll.BDP($C106&amp;" Corp","MATURITY")</f>
        <v>#N/A Requesting Data...</v>
      </c>
      <c r="K106">
        <v>96.75</v>
      </c>
      <c r="L106">
        <v>1000000</v>
      </c>
      <c r="M106" t="s">
        <v>13</v>
      </c>
    </row>
    <row r="107" spans="1:13">
      <c r="A107" s="1">
        <v>44390</v>
      </c>
      <c r="B107" t="s">
        <v>17</v>
      </c>
      <c r="C107" t="s">
        <v>75</v>
      </c>
      <c r="D107" t="s">
        <v>76</v>
      </c>
      <c r="E107" t="s">
        <v>305</v>
      </c>
      <c r="F107" t="s">
        <v>309</v>
      </c>
      <c r="G107" t="str">
        <f>_xll.BDP($C107&amp;" Corp",G$1)</f>
        <v>#N/A Requesting Data...</v>
      </c>
      <c r="H107" t="str">
        <f>_xll.BDP($C107&amp;" Corp","CPN")</f>
        <v>#N/A Requesting Data...</v>
      </c>
      <c r="I107" t="str">
        <f>_xll.BDP($C107&amp;" Corp","COUPON_FREQUENCY_DESCRIPTION")</f>
        <v>#N/A Requesting Data...</v>
      </c>
      <c r="J107" t="str">
        <f>_xll.BDP($C107&amp;" Corp","MATURITY")</f>
        <v>#N/A Requesting Data...</v>
      </c>
      <c r="K107">
        <v>103.55</v>
      </c>
      <c r="L107">
        <v>2500000</v>
      </c>
      <c r="M107" t="s">
        <v>65</v>
      </c>
    </row>
    <row r="108" spans="1:13">
      <c r="A108" s="1">
        <v>44392</v>
      </c>
      <c r="B108" t="s">
        <v>7</v>
      </c>
      <c r="C108" t="s">
        <v>206</v>
      </c>
      <c r="D108" t="s">
        <v>207</v>
      </c>
      <c r="E108" t="s">
        <v>306</v>
      </c>
      <c r="F108" t="s">
        <v>308</v>
      </c>
      <c r="G108" t="str">
        <f>_xll.BDP($C108&amp;" Corp",G$1)</f>
        <v>#N/A Requesting Data...</v>
      </c>
      <c r="H108" t="str">
        <f>_xll.BDP($C108&amp;" Corp","CPN")</f>
        <v>#N/A Requesting Data...</v>
      </c>
      <c r="I108" t="str">
        <f>_xll.BDP($C108&amp;" Corp","COUPON_FREQUENCY_DESCRIPTION")</f>
        <v>#N/A Requesting Data...</v>
      </c>
      <c r="J108" t="str">
        <f>_xll.BDP($C108&amp;" Corp","MATURITY")</f>
        <v>#N/A Requesting Data...</v>
      </c>
      <c r="K108">
        <v>99.123999999999995</v>
      </c>
      <c r="L108">
        <v>1000000</v>
      </c>
      <c r="M108" t="s">
        <v>55</v>
      </c>
    </row>
    <row r="109" spans="1:13">
      <c r="A109" s="1">
        <v>44392</v>
      </c>
      <c r="B109" t="s">
        <v>7</v>
      </c>
      <c r="C109" t="s">
        <v>206</v>
      </c>
      <c r="D109" t="s">
        <v>207</v>
      </c>
      <c r="E109" t="s">
        <v>306</v>
      </c>
      <c r="F109" t="s">
        <v>308</v>
      </c>
      <c r="G109" t="str">
        <f>_xll.BDP($C109&amp;" Corp",G$1)</f>
        <v>#N/A Requesting Data...</v>
      </c>
      <c r="H109" t="str">
        <f>_xll.BDP($C109&amp;" Corp","CPN")</f>
        <v>#N/A Requesting Data...</v>
      </c>
      <c r="I109" t="str">
        <f>_xll.BDP($C109&amp;" Corp","COUPON_FREQUENCY_DESCRIPTION")</f>
        <v>#N/A Requesting Data...</v>
      </c>
      <c r="J109" t="str">
        <f>_xll.BDP($C109&amp;" Corp","MATURITY")</f>
        <v>#N/A Requesting Data...</v>
      </c>
      <c r="K109">
        <v>100.602</v>
      </c>
      <c r="L109">
        <v>1000000</v>
      </c>
      <c r="M109" t="s">
        <v>55</v>
      </c>
    </row>
    <row r="110" spans="1:13">
      <c r="A110" s="1">
        <v>44392</v>
      </c>
      <c r="B110" t="s">
        <v>17</v>
      </c>
      <c r="C110" t="s">
        <v>206</v>
      </c>
      <c r="D110" t="s">
        <v>207</v>
      </c>
      <c r="E110" t="s">
        <v>306</v>
      </c>
      <c r="F110" t="s">
        <v>308</v>
      </c>
      <c r="G110" t="str">
        <f>_xll.BDP($C110&amp;" Corp",G$1)</f>
        <v>#N/A Requesting Data...</v>
      </c>
      <c r="H110" t="str">
        <f>_xll.BDP($C110&amp;" Corp","CPN")</f>
        <v>#N/A Requesting Data...</v>
      </c>
      <c r="I110" t="str">
        <f>_xll.BDP($C110&amp;" Corp","COUPON_FREQUENCY_DESCRIPTION")</f>
        <v>#N/A Requesting Data...</v>
      </c>
      <c r="J110" t="str">
        <f>_xll.BDP($C110&amp;" Corp","MATURITY")</f>
        <v>#N/A Requesting Data...</v>
      </c>
    </row>
    <row r="111" spans="1:13">
      <c r="A111" s="1">
        <v>44393</v>
      </c>
      <c r="B111" t="s">
        <v>7</v>
      </c>
      <c r="C111" t="s">
        <v>61</v>
      </c>
      <c r="D111" t="s">
        <v>62</v>
      </c>
      <c r="E111" t="s">
        <v>306</v>
      </c>
      <c r="F111" t="s">
        <v>308</v>
      </c>
      <c r="G111" t="str">
        <f>_xll.BDP($C111&amp;" Corp",G$1)</f>
        <v>#N/A Requesting Data...</v>
      </c>
      <c r="H111" t="str">
        <f>_xll.BDP($C111&amp;" Corp","CPN")</f>
        <v>#N/A Requesting Data...</v>
      </c>
      <c r="I111" t="str">
        <f>_xll.BDP($C111&amp;" Corp","COUPON_FREQUENCY_DESCRIPTION")</f>
        <v>#N/A Requesting Data...</v>
      </c>
      <c r="J111" t="str">
        <f>_xll.BDP($C111&amp;" Corp","MATURITY")</f>
        <v>#N/A Requesting Data...</v>
      </c>
    </row>
    <row r="112" spans="1:13">
      <c r="A112" s="1">
        <v>44393</v>
      </c>
      <c r="B112" t="s">
        <v>17</v>
      </c>
      <c r="C112" t="s">
        <v>61</v>
      </c>
      <c r="D112" t="s">
        <v>62</v>
      </c>
      <c r="E112" t="s">
        <v>306</v>
      </c>
      <c r="F112" t="s">
        <v>308</v>
      </c>
      <c r="G112" t="str">
        <f>_xll.BDP($C112&amp;" Corp",G$1)</f>
        <v>#N/A Requesting Data...</v>
      </c>
      <c r="H112" t="str">
        <f>_xll.BDP($C112&amp;" Corp","CPN")</f>
        <v>#N/A Requesting Data...</v>
      </c>
      <c r="I112" t="str">
        <f>_xll.BDP($C112&amp;" Corp","COUPON_FREQUENCY_DESCRIPTION")</f>
        <v>#N/A Requesting Data...</v>
      </c>
      <c r="J112" t="str">
        <f>_xll.BDP($C112&amp;" Corp","MATURITY")</f>
        <v>#N/A Requesting Data...</v>
      </c>
    </row>
    <row r="113" spans="1:13">
      <c r="A113" s="1">
        <v>44393</v>
      </c>
      <c r="B113" t="s">
        <v>7</v>
      </c>
      <c r="C113" t="s">
        <v>43</v>
      </c>
      <c r="D113" t="s">
        <v>44</v>
      </c>
      <c r="E113" t="s">
        <v>306</v>
      </c>
      <c r="F113" t="s">
        <v>308</v>
      </c>
      <c r="G113" t="str">
        <f>_xll.BDP($C113&amp;" Corp",G$1)</f>
        <v>#N/A Requesting Data...</v>
      </c>
      <c r="H113" t="str">
        <f>_xll.BDP($C113&amp;" Corp","CPN")</f>
        <v>#N/A Requesting Data...</v>
      </c>
      <c r="I113" t="str">
        <f>_xll.BDP($C113&amp;" Corp","COUPON_FREQUENCY_DESCRIPTION")</f>
        <v>#N/A Requesting Data...</v>
      </c>
      <c r="J113" t="str">
        <f>_xll.BDP($C113&amp;" Corp","MATURITY")</f>
        <v>#N/A Requesting Data...</v>
      </c>
    </row>
    <row r="114" spans="1:13">
      <c r="A114" s="1">
        <v>44393</v>
      </c>
      <c r="B114" t="s">
        <v>17</v>
      </c>
      <c r="C114" t="s">
        <v>43</v>
      </c>
      <c r="D114" t="s">
        <v>44</v>
      </c>
      <c r="E114" t="s">
        <v>306</v>
      </c>
      <c r="F114" t="s">
        <v>308</v>
      </c>
      <c r="G114" t="str">
        <f>_xll.BDP($C114&amp;" Corp",G$1)</f>
        <v>#N/A Requesting Data...</v>
      </c>
      <c r="H114" t="str">
        <f>_xll.BDP($C114&amp;" Corp","CPN")</f>
        <v>#N/A Requesting Data...</v>
      </c>
      <c r="I114" t="str">
        <f>_xll.BDP($C114&amp;" Corp","COUPON_FREQUENCY_DESCRIPTION")</f>
        <v>#N/A Requesting Data...</v>
      </c>
      <c r="J114" t="str">
        <f>_xll.BDP($C114&amp;" Corp","MATURITY")</f>
        <v>#N/A Requesting Data...</v>
      </c>
    </row>
    <row r="115" spans="1:13">
      <c r="A115" s="1">
        <v>44393</v>
      </c>
      <c r="B115" t="s">
        <v>7</v>
      </c>
      <c r="C115" t="s">
        <v>212</v>
      </c>
      <c r="D115" t="s">
        <v>213</v>
      </c>
      <c r="E115" t="s">
        <v>306</v>
      </c>
      <c r="F115" t="s">
        <v>308</v>
      </c>
      <c r="G115" t="str">
        <f>_xll.BDP($C115&amp;" Corp",G$1)</f>
        <v>#N/A Requesting Data...</v>
      </c>
      <c r="H115" t="str">
        <f>_xll.BDP($C115&amp;" Corp","CPN")</f>
        <v>#N/A Requesting Data...</v>
      </c>
      <c r="I115" t="str">
        <f>_xll.BDP($C115&amp;" Corp","COUPON_FREQUENCY_DESCRIPTION")</f>
        <v>#N/A Requesting Data...</v>
      </c>
      <c r="J115" t="str">
        <f>_xll.BDP($C115&amp;" Corp","MATURITY")</f>
        <v>#N/A Requesting Data...</v>
      </c>
    </row>
    <row r="116" spans="1:13">
      <c r="A116" s="1">
        <v>44393</v>
      </c>
      <c r="B116" t="s">
        <v>17</v>
      </c>
      <c r="C116" t="s">
        <v>212</v>
      </c>
      <c r="D116" t="s">
        <v>213</v>
      </c>
      <c r="E116" t="s">
        <v>306</v>
      </c>
      <c r="F116" t="s">
        <v>308</v>
      </c>
      <c r="G116" t="str">
        <f>_xll.BDP($C116&amp;" Corp",G$1)</f>
        <v>#N/A Requesting Data...</v>
      </c>
      <c r="H116" t="str">
        <f>_xll.BDP($C116&amp;" Corp","CPN")</f>
        <v>#N/A Requesting Data...</v>
      </c>
      <c r="I116" t="str">
        <f>_xll.BDP($C116&amp;" Corp","COUPON_FREQUENCY_DESCRIPTION")</f>
        <v>#N/A Requesting Data...</v>
      </c>
      <c r="J116" t="str">
        <f>_xll.BDP($C116&amp;" Corp","MATURITY")</f>
        <v>#N/A Requesting Data...</v>
      </c>
    </row>
    <row r="117" spans="1:13">
      <c r="A117" s="1">
        <v>44393</v>
      </c>
      <c r="B117" t="s">
        <v>17</v>
      </c>
      <c r="C117" t="s">
        <v>212</v>
      </c>
      <c r="D117" t="s">
        <v>213</v>
      </c>
      <c r="E117" t="s">
        <v>306</v>
      </c>
      <c r="F117" t="s">
        <v>308</v>
      </c>
      <c r="G117" t="str">
        <f>_xll.BDP($C117&amp;" Corp",G$1)</f>
        <v>#N/A Requesting Data...</v>
      </c>
      <c r="H117" t="str">
        <f>_xll.BDP($C117&amp;" Corp","CPN")</f>
        <v>#N/A Requesting Data...</v>
      </c>
      <c r="I117" t="str">
        <f>_xll.BDP($C117&amp;" Corp","COUPON_FREQUENCY_DESCRIPTION")</f>
        <v>#N/A Requesting Data...</v>
      </c>
      <c r="J117" t="str">
        <f>_xll.BDP($C117&amp;" Corp","MATURITY")</f>
        <v>#N/A Requesting Data...</v>
      </c>
    </row>
    <row r="118" spans="1:13">
      <c r="A118" s="1">
        <v>44389</v>
      </c>
      <c r="B118" t="s">
        <v>7</v>
      </c>
      <c r="C118" t="s">
        <v>89</v>
      </c>
      <c r="D118" t="s">
        <v>90</v>
      </c>
      <c r="E118" t="s">
        <v>305</v>
      </c>
      <c r="F118" t="s">
        <v>309</v>
      </c>
      <c r="G118" t="str">
        <f>_xll.BDP($C118&amp;" Corp",G$1)</f>
        <v>#N/A Requesting Data...</v>
      </c>
      <c r="H118" t="str">
        <f>_xll.BDP($C118&amp;" Corp","CPN")</f>
        <v>#N/A Requesting Data...</v>
      </c>
      <c r="I118" t="str">
        <f>_xll.BDP($C118&amp;" Corp","COUPON_FREQUENCY_DESCRIPTION")</f>
        <v>#N/A Requesting Data...</v>
      </c>
      <c r="J118" t="str">
        <f>_xll.BDP($C118&amp;" Corp","MATURITY")</f>
        <v>#N/A Requesting Data...</v>
      </c>
      <c r="K118">
        <v>101.875</v>
      </c>
      <c r="L118">
        <v>500000</v>
      </c>
      <c r="M118" t="s">
        <v>25</v>
      </c>
    </row>
    <row r="119" spans="1:13">
      <c r="A119" s="1">
        <v>44390</v>
      </c>
      <c r="B119" t="s">
        <v>7</v>
      </c>
      <c r="C119" t="s">
        <v>180</v>
      </c>
      <c r="D119" t="s">
        <v>181</v>
      </c>
      <c r="E119" t="s">
        <v>305</v>
      </c>
      <c r="F119" t="s">
        <v>309</v>
      </c>
      <c r="G119" t="str">
        <f>_xll.BDP($C119&amp;" Corp",G$1)</f>
        <v>#N/A Requesting Data...</v>
      </c>
      <c r="H119" t="str">
        <f>_xll.BDP($C119&amp;" Corp","CPN")</f>
        <v>#N/A Requesting Data...</v>
      </c>
      <c r="I119" t="str">
        <f>_xll.BDP($C119&amp;" Corp","COUPON_FREQUENCY_DESCRIPTION")</f>
        <v>#N/A Requesting Data...</v>
      </c>
      <c r="J119" t="str">
        <f>_xll.BDP($C119&amp;" Corp","MATURITY")</f>
        <v>#N/A Requesting Data...</v>
      </c>
      <c r="K119">
        <v>99.375</v>
      </c>
      <c r="L119">
        <v>500000</v>
      </c>
      <c r="M119" t="s">
        <v>51</v>
      </c>
    </row>
    <row r="120" spans="1:13">
      <c r="A120" s="1">
        <v>44390</v>
      </c>
      <c r="B120" t="s">
        <v>17</v>
      </c>
      <c r="C120" t="s">
        <v>180</v>
      </c>
      <c r="D120" t="s">
        <v>181</v>
      </c>
      <c r="E120" t="s">
        <v>305</v>
      </c>
      <c r="F120" t="s">
        <v>309</v>
      </c>
      <c r="G120" t="str">
        <f>_xll.BDP($C120&amp;" Corp",G$1)</f>
        <v>#N/A Requesting Data...</v>
      </c>
      <c r="H120" t="str">
        <f>_xll.BDP($C120&amp;" Corp","CPN")</f>
        <v>#N/A Requesting Data...</v>
      </c>
      <c r="I120" t="str">
        <f>_xll.BDP($C120&amp;" Corp","COUPON_FREQUENCY_DESCRIPTION")</f>
        <v>#N/A Requesting Data...</v>
      </c>
      <c r="J120" t="str">
        <f>_xll.BDP($C120&amp;" Corp","MATURITY")</f>
        <v>#N/A Requesting Data...</v>
      </c>
      <c r="K120">
        <v>101.52</v>
      </c>
      <c r="L120">
        <v>1000000</v>
      </c>
      <c r="M120" t="s">
        <v>29</v>
      </c>
    </row>
    <row r="121" spans="1:13">
      <c r="A121" s="1">
        <v>44392</v>
      </c>
      <c r="B121" t="s">
        <v>7</v>
      </c>
      <c r="C121" t="s">
        <v>180</v>
      </c>
      <c r="D121" t="s">
        <v>181</v>
      </c>
      <c r="E121" t="s">
        <v>305</v>
      </c>
      <c r="F121" t="s">
        <v>309</v>
      </c>
      <c r="G121" t="str">
        <f>_xll.BDP($C121&amp;" Corp",G$1)</f>
        <v>#N/A Requesting Data...</v>
      </c>
      <c r="H121" t="str">
        <f>_xll.BDP($C121&amp;" Corp","CPN")</f>
        <v>#N/A Requesting Data...</v>
      </c>
      <c r="I121" t="str">
        <f>_xll.BDP($C121&amp;" Corp","COUPON_FREQUENCY_DESCRIPTION")</f>
        <v>#N/A Requesting Data...</v>
      </c>
      <c r="J121" t="str">
        <f>_xll.BDP($C121&amp;" Corp","MATURITY")</f>
        <v>#N/A Requesting Data...</v>
      </c>
    </row>
    <row r="122" spans="1:13">
      <c r="A122" s="1">
        <v>44392</v>
      </c>
      <c r="B122" t="s">
        <v>7</v>
      </c>
      <c r="C122" t="s">
        <v>180</v>
      </c>
      <c r="D122" t="s">
        <v>181</v>
      </c>
      <c r="E122" t="s">
        <v>305</v>
      </c>
      <c r="F122" t="s">
        <v>309</v>
      </c>
      <c r="G122" t="str">
        <f>_xll.BDP($C122&amp;" Corp",G$1)</f>
        <v>#N/A Requesting Data...</v>
      </c>
      <c r="H122" t="str">
        <f>_xll.BDP($C122&amp;" Corp","CPN")</f>
        <v>#N/A Requesting Data...</v>
      </c>
      <c r="I122" t="str">
        <f>_xll.BDP($C122&amp;" Corp","COUPON_FREQUENCY_DESCRIPTION")</f>
        <v>#N/A Requesting Data...</v>
      </c>
      <c r="J122" t="str">
        <f>_xll.BDP($C122&amp;" Corp","MATURITY")</f>
        <v>#N/A Requesting Data...</v>
      </c>
    </row>
    <row r="123" spans="1:13">
      <c r="A123" s="1">
        <v>44392</v>
      </c>
      <c r="B123" t="s">
        <v>17</v>
      </c>
      <c r="C123" t="s">
        <v>180</v>
      </c>
      <c r="D123" t="s">
        <v>181</v>
      </c>
      <c r="E123" t="s">
        <v>305</v>
      </c>
      <c r="F123" t="s">
        <v>309</v>
      </c>
      <c r="G123" t="str">
        <f>_xll.BDP($C123&amp;" Corp",G$1)</f>
        <v>#N/A Requesting Data...</v>
      </c>
      <c r="H123" t="str">
        <f>_xll.BDP($C123&amp;" Corp","CPN")</f>
        <v>#N/A Requesting Data...</v>
      </c>
      <c r="I123" t="str">
        <f>_xll.BDP($C123&amp;" Corp","COUPON_FREQUENCY_DESCRIPTION")</f>
        <v>#N/A Requesting Data...</v>
      </c>
      <c r="J123" t="str">
        <f>_xll.BDP($C123&amp;" Corp","MATURITY")</f>
        <v>#N/A Requesting Data...</v>
      </c>
    </row>
    <row r="124" spans="1:13">
      <c r="A124" s="1">
        <v>44392</v>
      </c>
      <c r="B124" t="s">
        <v>17</v>
      </c>
      <c r="C124" t="s">
        <v>180</v>
      </c>
      <c r="D124" t="s">
        <v>181</v>
      </c>
      <c r="E124" t="s">
        <v>305</v>
      </c>
      <c r="F124" t="s">
        <v>309</v>
      </c>
      <c r="G124" t="str">
        <f>_xll.BDP($C124&amp;" Corp",G$1)</f>
        <v>#N/A Requesting Data...</v>
      </c>
      <c r="H124" t="str">
        <f>_xll.BDP($C124&amp;" Corp","CPN")</f>
        <v>#N/A Requesting Data...</v>
      </c>
      <c r="I124" t="str">
        <f>_xll.BDP($C124&amp;" Corp","COUPON_FREQUENCY_DESCRIPTION")</f>
        <v>#N/A Requesting Data...</v>
      </c>
      <c r="J124" t="str">
        <f>_xll.BDP($C124&amp;" Corp","MATURITY")</f>
        <v>#N/A Requesting Data...</v>
      </c>
    </row>
    <row r="125" spans="1:13">
      <c r="A125" s="1">
        <v>44392</v>
      </c>
      <c r="B125" t="s">
        <v>7</v>
      </c>
      <c r="C125" t="s">
        <v>208</v>
      </c>
      <c r="D125" t="s">
        <v>209</v>
      </c>
      <c r="E125" t="s">
        <v>305</v>
      </c>
      <c r="F125" t="s">
        <v>308</v>
      </c>
      <c r="G125" t="str">
        <f>_xll.BDP($C125&amp;" Corp",G$1)</f>
        <v>#N/A Requesting Data...</v>
      </c>
      <c r="H125" t="str">
        <f>_xll.BDP($C125&amp;" Corp","CPN")</f>
        <v>#N/A Requesting Data...</v>
      </c>
      <c r="I125" t="str">
        <f>_xll.BDP($C125&amp;" Corp","COUPON_FREQUENCY_DESCRIPTION")</f>
        <v>#N/A Requesting Data...</v>
      </c>
      <c r="J125" t="str">
        <f>_xll.BDP($C125&amp;" Corp","MATURITY")</f>
        <v>#N/A Requesting Data...</v>
      </c>
    </row>
    <row r="126" spans="1:13">
      <c r="A126" s="1">
        <v>44392</v>
      </c>
      <c r="B126" t="s">
        <v>17</v>
      </c>
      <c r="C126" t="s">
        <v>208</v>
      </c>
      <c r="D126" t="s">
        <v>209</v>
      </c>
      <c r="E126" t="s">
        <v>305</v>
      </c>
      <c r="F126" t="s">
        <v>308</v>
      </c>
      <c r="G126" t="str">
        <f>_xll.BDP($C126&amp;" Corp",G$1)</f>
        <v>#N/A Requesting Data...</v>
      </c>
      <c r="H126" t="str">
        <f>_xll.BDP($C126&amp;" Corp","CPN")</f>
        <v>#N/A Requesting Data...</v>
      </c>
      <c r="I126" t="str">
        <f>_xll.BDP($C126&amp;" Corp","COUPON_FREQUENCY_DESCRIPTION")</f>
        <v>#N/A Requesting Data...</v>
      </c>
      <c r="J126" t="str">
        <f>_xll.BDP($C126&amp;" Corp","MATURITY")</f>
        <v>#N/A Requesting Data...</v>
      </c>
    </row>
    <row r="127" spans="1:13">
      <c r="A127" s="1">
        <v>44391</v>
      </c>
      <c r="B127" t="s">
        <v>7</v>
      </c>
      <c r="C127" t="s">
        <v>186</v>
      </c>
      <c r="D127" t="s">
        <v>187</v>
      </c>
      <c r="E127" t="s">
        <v>305</v>
      </c>
      <c r="F127" t="s">
        <v>309</v>
      </c>
      <c r="G127" t="str">
        <f>_xll.BDP($C127&amp;" Corp",G$1)</f>
        <v>#N/A Requesting Data...</v>
      </c>
      <c r="H127" t="str">
        <f>_xll.BDP($C127&amp;" Corp","CPN")</f>
        <v>#N/A Requesting Data...</v>
      </c>
      <c r="I127" t="str">
        <f>_xll.BDP($C127&amp;" Corp","COUPON_FREQUENCY_DESCRIPTION")</f>
        <v>#N/A Requesting Data...</v>
      </c>
      <c r="J127" t="str">
        <f>_xll.BDP($C127&amp;" Corp","MATURITY")</f>
        <v>#N/A Requesting Data...</v>
      </c>
      <c r="K127">
        <v>98.1875</v>
      </c>
      <c r="L127">
        <v>800000</v>
      </c>
      <c r="M127" t="s">
        <v>55</v>
      </c>
    </row>
    <row r="128" spans="1:13">
      <c r="A128" s="1">
        <v>44391</v>
      </c>
      <c r="B128" t="s">
        <v>7</v>
      </c>
      <c r="C128" t="s">
        <v>186</v>
      </c>
      <c r="D128" t="s">
        <v>187</v>
      </c>
      <c r="E128" t="s">
        <v>305</v>
      </c>
      <c r="F128" t="s">
        <v>309</v>
      </c>
      <c r="G128" t="str">
        <f>_xll.BDP($C128&amp;" Corp",G$1)</f>
        <v>#N/A Requesting Data...</v>
      </c>
      <c r="H128" t="str">
        <f>_xll.BDP($C128&amp;" Corp","CPN")</f>
        <v>#N/A Requesting Data...</v>
      </c>
      <c r="I128" t="str">
        <f>_xll.BDP($C128&amp;" Corp","COUPON_FREQUENCY_DESCRIPTION")</f>
        <v>#N/A Requesting Data...</v>
      </c>
      <c r="J128" t="str">
        <f>_xll.BDP($C128&amp;" Corp","MATURITY")</f>
        <v>#N/A Requesting Data...</v>
      </c>
      <c r="K128">
        <v>102.8125</v>
      </c>
      <c r="L128">
        <v>900000</v>
      </c>
      <c r="M128" t="s">
        <v>55</v>
      </c>
    </row>
    <row r="129" spans="1:13">
      <c r="A129" s="1">
        <v>44391</v>
      </c>
      <c r="B129" t="s">
        <v>7</v>
      </c>
      <c r="C129" t="s">
        <v>186</v>
      </c>
      <c r="D129" t="s">
        <v>187</v>
      </c>
      <c r="E129" t="s">
        <v>305</v>
      </c>
      <c r="F129" t="s">
        <v>309</v>
      </c>
      <c r="G129" t="str">
        <f>_xll.BDP($C129&amp;" Corp",G$1)</f>
        <v>#N/A Requesting Data...</v>
      </c>
      <c r="H129" t="str">
        <f>_xll.BDP($C129&amp;" Corp","CPN")</f>
        <v>#N/A Requesting Data...</v>
      </c>
      <c r="I129" t="str">
        <f>_xll.BDP($C129&amp;" Corp","COUPON_FREQUENCY_DESCRIPTION")</f>
        <v>#N/A Requesting Data...</v>
      </c>
      <c r="J129" t="str">
        <f>_xll.BDP($C129&amp;" Corp","MATURITY")</f>
        <v>#N/A Requesting Data...</v>
      </c>
      <c r="K129">
        <v>102.90625</v>
      </c>
      <c r="L129">
        <v>900000</v>
      </c>
      <c r="M129" t="s">
        <v>36</v>
      </c>
    </row>
    <row r="130" spans="1:13">
      <c r="A130" s="1">
        <v>44391</v>
      </c>
      <c r="B130" t="s">
        <v>17</v>
      </c>
      <c r="C130" t="s">
        <v>186</v>
      </c>
      <c r="D130" t="s">
        <v>187</v>
      </c>
      <c r="E130" t="s">
        <v>305</v>
      </c>
      <c r="F130" t="s">
        <v>309</v>
      </c>
      <c r="G130" t="str">
        <f>_xll.BDP($C130&amp;" Corp",G$1)</f>
        <v>#N/A Requesting Data...</v>
      </c>
      <c r="H130" t="str">
        <f>_xll.BDP($C130&amp;" Corp","CPN")</f>
        <v>#N/A Requesting Data...</v>
      </c>
      <c r="I130" t="str">
        <f>_xll.BDP($C130&amp;" Corp","COUPON_FREQUENCY_DESCRIPTION")</f>
        <v>#N/A Requesting Data...</v>
      </c>
      <c r="J130" t="str">
        <f>_xll.BDP($C130&amp;" Corp","MATURITY")</f>
        <v>#N/A Requesting Data...</v>
      </c>
      <c r="K130">
        <v>105.32</v>
      </c>
      <c r="L130">
        <v>300000</v>
      </c>
      <c r="M130" t="s">
        <v>78</v>
      </c>
    </row>
    <row r="131" spans="1:13">
      <c r="A131" s="1">
        <v>44391</v>
      </c>
      <c r="B131" t="s">
        <v>17</v>
      </c>
      <c r="C131" t="s">
        <v>186</v>
      </c>
      <c r="D131" t="s">
        <v>187</v>
      </c>
      <c r="E131" t="s">
        <v>305</v>
      </c>
      <c r="F131" t="s">
        <v>309</v>
      </c>
      <c r="G131" t="str">
        <f>_xll.BDP($C131&amp;" Corp",G$1)</f>
        <v>#N/A Requesting Data...</v>
      </c>
      <c r="H131" t="str">
        <f>_xll.BDP($C131&amp;" Corp","CPN")</f>
        <v>#N/A Requesting Data...</v>
      </c>
      <c r="I131" t="str">
        <f>_xll.BDP($C131&amp;" Corp","COUPON_FREQUENCY_DESCRIPTION")</f>
        <v>#N/A Requesting Data...</v>
      </c>
      <c r="J131" t="str">
        <f>_xll.BDP($C131&amp;" Corp","MATURITY")</f>
        <v>#N/A Requesting Data...</v>
      </c>
      <c r="K131">
        <v>101.37</v>
      </c>
      <c r="L131">
        <v>2000000</v>
      </c>
      <c r="M131" t="s">
        <v>78</v>
      </c>
    </row>
    <row r="132" spans="1:13">
      <c r="A132" s="1">
        <v>44391</v>
      </c>
      <c r="B132" t="s">
        <v>17</v>
      </c>
      <c r="C132" t="s">
        <v>186</v>
      </c>
      <c r="D132" t="s">
        <v>187</v>
      </c>
      <c r="E132" t="s">
        <v>305</v>
      </c>
      <c r="F132" t="s">
        <v>309</v>
      </c>
      <c r="G132" t="str">
        <f>_xll.BDP($C132&amp;" Corp",G$1)</f>
        <v>#N/A Requesting Data...</v>
      </c>
      <c r="H132" t="str">
        <f>_xll.BDP($C132&amp;" Corp","CPN")</f>
        <v>#N/A Requesting Data...</v>
      </c>
      <c r="I132" t="str">
        <f>_xll.BDP($C132&amp;" Corp","COUPON_FREQUENCY_DESCRIPTION")</f>
        <v>#N/A Requesting Data...</v>
      </c>
      <c r="J132" t="str">
        <f>_xll.BDP($C132&amp;" Corp","MATURITY")</f>
        <v>#N/A Requesting Data...</v>
      </c>
      <c r="K132">
        <v>101.75</v>
      </c>
      <c r="L132">
        <v>1774000</v>
      </c>
      <c r="M132" t="s">
        <v>14</v>
      </c>
    </row>
    <row r="133" spans="1:13">
      <c r="A133" s="1">
        <v>44390</v>
      </c>
      <c r="B133" t="s">
        <v>7</v>
      </c>
      <c r="C133" t="s">
        <v>66</v>
      </c>
      <c r="D133" t="s">
        <v>67</v>
      </c>
      <c r="E133" t="s">
        <v>305</v>
      </c>
      <c r="F133" t="s">
        <v>309</v>
      </c>
      <c r="G133" t="str">
        <f>_xll.BDP($C133&amp;" Corp",G$1)</f>
        <v>#N/A Requesting Data...</v>
      </c>
      <c r="H133" t="str">
        <f>_xll.BDP($C133&amp;" Corp","CPN")</f>
        <v>#N/A Requesting Data...</v>
      </c>
      <c r="I133" t="str">
        <f>_xll.BDP($C133&amp;" Corp","COUPON_FREQUENCY_DESCRIPTION")</f>
        <v>#N/A Requesting Data...</v>
      </c>
      <c r="J133" t="str">
        <f>_xll.BDP($C133&amp;" Corp","MATURITY")</f>
        <v>#N/A Requesting Data...</v>
      </c>
      <c r="K133">
        <v>98.02</v>
      </c>
      <c r="L133">
        <v>1000000</v>
      </c>
      <c r="M133" t="s">
        <v>36</v>
      </c>
    </row>
    <row r="134" spans="1:13">
      <c r="A134" s="1">
        <v>44390</v>
      </c>
      <c r="B134" t="s">
        <v>17</v>
      </c>
      <c r="C134" t="s">
        <v>66</v>
      </c>
      <c r="D134" t="s">
        <v>67</v>
      </c>
      <c r="E134" t="s">
        <v>305</v>
      </c>
      <c r="F134" t="s">
        <v>309</v>
      </c>
      <c r="G134" t="str">
        <f>_xll.BDP($C134&amp;" Corp",G$1)</f>
        <v>#N/A Requesting Data...</v>
      </c>
      <c r="H134" t="str">
        <f>_xll.BDP($C134&amp;" Corp","CPN")</f>
        <v>#N/A Requesting Data...</v>
      </c>
      <c r="I134" t="str">
        <f>_xll.BDP($C134&amp;" Corp","COUPON_FREQUENCY_DESCRIPTION")</f>
        <v>#N/A Requesting Data...</v>
      </c>
      <c r="J134" t="str">
        <f>_xll.BDP($C134&amp;" Corp","MATURITY")</f>
        <v>#N/A Requesting Data...</v>
      </c>
      <c r="K134">
        <v>61.41</v>
      </c>
      <c r="L134">
        <v>211000</v>
      </c>
      <c r="M134" t="s">
        <v>26</v>
      </c>
    </row>
    <row r="135" spans="1:13">
      <c r="A135" s="1">
        <v>44390</v>
      </c>
      <c r="B135" t="s">
        <v>7</v>
      </c>
      <c r="C135" t="s">
        <v>176</v>
      </c>
      <c r="D135" t="s">
        <v>177</v>
      </c>
      <c r="E135" t="s">
        <v>306</v>
      </c>
      <c r="F135" t="s">
        <v>308</v>
      </c>
      <c r="G135" t="str">
        <f>_xll.BDP($C135&amp;" Corp",G$1)</f>
        <v>#N/A Requesting Data...</v>
      </c>
      <c r="H135" t="str">
        <f>_xll.BDP($C135&amp;" Corp","CPN")</f>
        <v>#N/A Requesting Data...</v>
      </c>
      <c r="I135" t="str">
        <f>_xll.BDP($C135&amp;" Corp","COUPON_FREQUENCY_DESCRIPTION")</f>
        <v>#N/A Requesting Data...</v>
      </c>
      <c r="J135" t="str">
        <f>_xll.BDP($C135&amp;" Corp","MATURITY")</f>
        <v>#N/A Requesting Data...</v>
      </c>
      <c r="K135">
        <v>90</v>
      </c>
      <c r="L135">
        <v>1000000</v>
      </c>
      <c r="M135" t="s">
        <v>49</v>
      </c>
    </row>
    <row r="136" spans="1:13">
      <c r="A136" s="1">
        <v>44392</v>
      </c>
      <c r="B136" t="s">
        <v>7</v>
      </c>
      <c r="C136" t="s">
        <v>202</v>
      </c>
      <c r="D136" t="s">
        <v>203</v>
      </c>
      <c r="E136" t="s">
        <v>305</v>
      </c>
      <c r="F136" t="s">
        <v>308</v>
      </c>
      <c r="G136" t="str">
        <f>_xll.BDP($C136&amp;" Corp",G$1)</f>
        <v>#N/A Requesting Data...</v>
      </c>
      <c r="H136" t="str">
        <f>_xll.BDP($C136&amp;" Corp","CPN")</f>
        <v>#N/A Requesting Data...</v>
      </c>
      <c r="I136" t="str">
        <f>_xll.BDP($C136&amp;" Corp","COUPON_FREQUENCY_DESCRIPTION")</f>
        <v>#N/A Requesting Data...</v>
      </c>
      <c r="J136" t="str">
        <f>_xll.BDP($C136&amp;" Corp","MATURITY")</f>
        <v>#N/A Requesting Data...</v>
      </c>
      <c r="K136">
        <v>102</v>
      </c>
      <c r="L136">
        <v>1000000</v>
      </c>
      <c r="M136" t="s">
        <v>29</v>
      </c>
    </row>
    <row r="137" spans="1:13">
      <c r="A137" s="1">
        <v>44392</v>
      </c>
      <c r="B137" t="s">
        <v>7</v>
      </c>
      <c r="C137" t="s">
        <v>202</v>
      </c>
      <c r="D137" t="s">
        <v>203</v>
      </c>
      <c r="E137" t="s">
        <v>305</v>
      </c>
      <c r="F137" t="s">
        <v>308</v>
      </c>
      <c r="G137" t="str">
        <f>_xll.BDP($C137&amp;" Corp",G$1)</f>
        <v>#N/A Requesting Data...</v>
      </c>
      <c r="H137" t="str">
        <f>_xll.BDP($C137&amp;" Corp","CPN")</f>
        <v>#N/A Requesting Data...</v>
      </c>
      <c r="I137" t="str">
        <f>_xll.BDP($C137&amp;" Corp","COUPON_FREQUENCY_DESCRIPTION")</f>
        <v>#N/A Requesting Data...</v>
      </c>
      <c r="J137" t="str">
        <f>_xll.BDP($C137&amp;" Corp","MATURITY")</f>
        <v>#N/A Requesting Data...</v>
      </c>
      <c r="K137">
        <v>94.25</v>
      </c>
      <c r="L137">
        <v>1000000</v>
      </c>
      <c r="M137" t="s">
        <v>36</v>
      </c>
    </row>
    <row r="138" spans="1:13">
      <c r="A138" s="1">
        <v>44392</v>
      </c>
      <c r="B138" t="s">
        <v>17</v>
      </c>
      <c r="C138" t="s">
        <v>202</v>
      </c>
      <c r="D138" t="s">
        <v>203</v>
      </c>
      <c r="E138" t="s">
        <v>305</v>
      </c>
      <c r="F138" t="s">
        <v>308</v>
      </c>
      <c r="G138" t="str">
        <f>_xll.BDP($C138&amp;" Corp",G$1)</f>
        <v>#N/A Requesting Data...</v>
      </c>
      <c r="H138" t="str">
        <f>_xll.BDP($C138&amp;" Corp","CPN")</f>
        <v>#N/A Requesting Data...</v>
      </c>
      <c r="I138" t="str">
        <f>_xll.BDP($C138&amp;" Corp","COUPON_FREQUENCY_DESCRIPTION")</f>
        <v>#N/A Requesting Data...</v>
      </c>
      <c r="J138" t="str">
        <f>_xll.BDP($C138&amp;" Corp","MATURITY")</f>
        <v>#N/A Requesting Data...</v>
      </c>
    </row>
    <row r="139" spans="1:13">
      <c r="A139" s="1">
        <v>44392</v>
      </c>
      <c r="B139" t="s">
        <v>17</v>
      </c>
      <c r="C139" t="s">
        <v>202</v>
      </c>
      <c r="D139" t="s">
        <v>203</v>
      </c>
      <c r="E139" t="s">
        <v>305</v>
      </c>
      <c r="F139" t="s">
        <v>308</v>
      </c>
      <c r="G139" t="str">
        <f>_xll.BDP($C139&amp;" Corp",G$1)</f>
        <v>#N/A Requesting Data...</v>
      </c>
      <c r="H139" t="str">
        <f>_xll.BDP($C139&amp;" Corp","CPN")</f>
        <v>#N/A Requesting Data...</v>
      </c>
      <c r="I139" t="str">
        <f>_xll.BDP($C139&amp;" Corp","COUPON_FREQUENCY_DESCRIPTION")</f>
        <v>#N/A Requesting Data...</v>
      </c>
      <c r="J139" t="str">
        <f>_xll.BDP($C139&amp;" Corp","MATURITY")</f>
        <v>#N/A Requesting Data...</v>
      </c>
    </row>
    <row r="140" spans="1:13">
      <c r="A140" s="1">
        <v>44392</v>
      </c>
      <c r="B140" t="s">
        <v>7</v>
      </c>
      <c r="C140" t="s">
        <v>200</v>
      </c>
      <c r="D140" t="s">
        <v>201</v>
      </c>
      <c r="E140" t="s">
        <v>305</v>
      </c>
      <c r="F140" t="s">
        <v>308</v>
      </c>
      <c r="G140" t="str">
        <f>_xll.BDP($C140&amp;" Corp",G$1)</f>
        <v>#N/A Requesting Data...</v>
      </c>
      <c r="H140" t="str">
        <f>_xll.BDP($C140&amp;" Corp","CPN")</f>
        <v>#N/A Requesting Data...</v>
      </c>
      <c r="I140" t="str">
        <f>_xll.BDP($C140&amp;" Corp","COUPON_FREQUENCY_DESCRIPTION")</f>
        <v>#N/A Requesting Data...</v>
      </c>
      <c r="J140" t="str">
        <f>_xll.BDP($C140&amp;" Corp","MATURITY")</f>
        <v>#N/A Requesting Data...</v>
      </c>
      <c r="K140">
        <v>101.35</v>
      </c>
      <c r="L140">
        <v>2000000</v>
      </c>
      <c r="M140" t="s">
        <v>78</v>
      </c>
    </row>
    <row r="141" spans="1:13">
      <c r="A141" s="1">
        <v>44392</v>
      </c>
      <c r="B141" t="s">
        <v>17</v>
      </c>
      <c r="C141" t="s">
        <v>200</v>
      </c>
      <c r="D141" t="s">
        <v>201</v>
      </c>
      <c r="E141" t="s">
        <v>305</v>
      </c>
      <c r="F141" t="s">
        <v>308</v>
      </c>
      <c r="G141" t="str">
        <f>_xll.BDP($C141&amp;" Corp",G$1)</f>
        <v>#N/A Requesting Data...</v>
      </c>
      <c r="H141" t="str">
        <f>_xll.BDP($C141&amp;" Corp","CPN")</f>
        <v>#N/A Requesting Data...</v>
      </c>
      <c r="I141" t="str">
        <f>_xll.BDP($C141&amp;" Corp","COUPON_FREQUENCY_DESCRIPTION")</f>
        <v>#N/A Requesting Data...</v>
      </c>
      <c r="J141" t="str">
        <f>_xll.BDP($C141&amp;" Corp","MATURITY")</f>
        <v>#N/A Requesting Data...</v>
      </c>
    </row>
    <row r="142" spans="1:13">
      <c r="A142" s="1">
        <v>44392</v>
      </c>
      <c r="B142" t="s">
        <v>17</v>
      </c>
      <c r="C142" t="s">
        <v>200</v>
      </c>
      <c r="D142" t="s">
        <v>201</v>
      </c>
      <c r="E142" t="s">
        <v>305</v>
      </c>
      <c r="F142" t="s">
        <v>308</v>
      </c>
      <c r="G142" t="str">
        <f>_xll.BDP($C142&amp;" Corp",G$1)</f>
        <v>#N/A Requesting Data...</v>
      </c>
      <c r="H142" t="str">
        <f>_xll.BDP($C142&amp;" Corp","CPN")</f>
        <v>#N/A Requesting Data...</v>
      </c>
      <c r="I142" t="str">
        <f>_xll.BDP($C142&amp;" Corp","COUPON_FREQUENCY_DESCRIPTION")</f>
        <v>#N/A Requesting Data...</v>
      </c>
      <c r="J142" t="str">
        <f>_xll.BDP($C142&amp;" Corp","MATURITY")</f>
        <v>#N/A Requesting Data...</v>
      </c>
    </row>
    <row r="143" spans="1:13">
      <c r="A143" s="1">
        <v>44390</v>
      </c>
      <c r="B143" t="s">
        <v>7</v>
      </c>
      <c r="C143" t="s">
        <v>182</v>
      </c>
      <c r="D143" t="s">
        <v>183</v>
      </c>
      <c r="E143" t="s">
        <v>305</v>
      </c>
      <c r="F143" t="s">
        <v>308</v>
      </c>
      <c r="G143" t="str">
        <f>_xll.BDP($C143&amp;" Corp",G$1)</f>
        <v>#N/A Requesting Data...</v>
      </c>
      <c r="H143" t="str">
        <f>_xll.BDP($C143&amp;" Corp","CPN")</f>
        <v>#N/A Requesting Data...</v>
      </c>
      <c r="I143" t="str">
        <f>_xll.BDP($C143&amp;" Corp","COUPON_FREQUENCY_DESCRIPTION")</f>
        <v>#N/A Requesting Data...</v>
      </c>
      <c r="J143" t="str">
        <f>_xll.BDP($C143&amp;" Corp","MATURITY")</f>
        <v>#N/A Requesting Data...</v>
      </c>
      <c r="K143">
        <v>99.375</v>
      </c>
      <c r="L143">
        <v>1000000</v>
      </c>
      <c r="M143" t="s">
        <v>52</v>
      </c>
    </row>
    <row r="144" spans="1:13">
      <c r="A144" s="1">
        <v>44390</v>
      </c>
      <c r="B144" t="s">
        <v>7</v>
      </c>
      <c r="C144" t="s">
        <v>182</v>
      </c>
      <c r="D144" t="s">
        <v>183</v>
      </c>
      <c r="E144" t="s">
        <v>305</v>
      </c>
      <c r="F144" t="s">
        <v>308</v>
      </c>
      <c r="G144" t="str">
        <f>_xll.BDP($C144&amp;" Corp",G$1)</f>
        <v>#N/A Requesting Data...</v>
      </c>
      <c r="H144" t="str">
        <f>_xll.BDP($C144&amp;" Corp","CPN")</f>
        <v>#N/A Requesting Data...</v>
      </c>
      <c r="I144" t="str">
        <f>_xll.BDP($C144&amp;" Corp","COUPON_FREQUENCY_DESCRIPTION")</f>
        <v>#N/A Requesting Data...</v>
      </c>
      <c r="J144" t="str">
        <f>_xll.BDP($C144&amp;" Corp","MATURITY")</f>
        <v>#N/A Requesting Data...</v>
      </c>
      <c r="K144">
        <v>98.02</v>
      </c>
      <c r="L144">
        <v>1000000</v>
      </c>
      <c r="M144" t="s">
        <v>36</v>
      </c>
    </row>
    <row r="145" spans="1:13">
      <c r="A145" s="1">
        <v>44390</v>
      </c>
      <c r="B145" t="s">
        <v>17</v>
      </c>
      <c r="C145" t="s">
        <v>182</v>
      </c>
      <c r="D145" t="s">
        <v>183</v>
      </c>
      <c r="E145" t="s">
        <v>305</v>
      </c>
      <c r="F145" t="s">
        <v>308</v>
      </c>
      <c r="G145" t="str">
        <f>_xll.BDP($C145&amp;" Corp",G$1)</f>
        <v>#N/A Requesting Data...</v>
      </c>
      <c r="H145" t="str">
        <f>_xll.BDP($C145&amp;" Corp","CPN")</f>
        <v>#N/A Requesting Data...</v>
      </c>
      <c r="I145" t="str">
        <f>_xll.BDP($C145&amp;" Corp","COUPON_FREQUENCY_DESCRIPTION")</f>
        <v>#N/A Requesting Data...</v>
      </c>
      <c r="J145" t="str">
        <f>_xll.BDP($C145&amp;" Corp","MATURITY")</f>
        <v>#N/A Requesting Data...</v>
      </c>
      <c r="K145">
        <v>100.455</v>
      </c>
      <c r="L145">
        <v>1000000</v>
      </c>
      <c r="M145" t="s">
        <v>29</v>
      </c>
    </row>
    <row r="146" spans="1:13">
      <c r="A146" s="1">
        <v>44390</v>
      </c>
      <c r="B146" t="s">
        <v>7</v>
      </c>
      <c r="C146" t="s">
        <v>178</v>
      </c>
      <c r="D146" t="s">
        <v>179</v>
      </c>
      <c r="E146" t="s">
        <v>305</v>
      </c>
      <c r="F146" t="s">
        <v>308</v>
      </c>
      <c r="G146" t="str">
        <f>_xll.BDP($C146&amp;" Corp",G$1)</f>
        <v>#N/A Requesting Data...</v>
      </c>
      <c r="H146" t="str">
        <f>_xll.BDP($C146&amp;" Corp","CPN")</f>
        <v>#N/A Requesting Data...</v>
      </c>
      <c r="I146" t="str">
        <f>_xll.BDP($C146&amp;" Corp","COUPON_FREQUENCY_DESCRIPTION")</f>
        <v>#N/A Requesting Data...</v>
      </c>
      <c r="J146" t="str">
        <f>_xll.BDP($C146&amp;" Corp","MATURITY")</f>
        <v>#N/A Requesting Data...</v>
      </c>
      <c r="K146">
        <v>100.73</v>
      </c>
      <c r="L146">
        <v>1000000</v>
      </c>
      <c r="M146" t="s">
        <v>24</v>
      </c>
    </row>
    <row r="147" spans="1:13">
      <c r="A147" s="1">
        <v>44390</v>
      </c>
      <c r="B147" t="s">
        <v>7</v>
      </c>
      <c r="C147" t="s">
        <v>178</v>
      </c>
      <c r="D147" t="s">
        <v>179</v>
      </c>
      <c r="E147" t="s">
        <v>305</v>
      </c>
      <c r="F147" t="s">
        <v>308</v>
      </c>
      <c r="G147" t="str">
        <f>_xll.BDP($C147&amp;" Corp",G$1)</f>
        <v>#N/A Requesting Data...</v>
      </c>
      <c r="H147" t="str">
        <f>_xll.BDP($C147&amp;" Corp","CPN")</f>
        <v>#N/A Requesting Data...</v>
      </c>
      <c r="I147" t="str">
        <f>_xll.BDP($C147&amp;" Corp","COUPON_FREQUENCY_DESCRIPTION")</f>
        <v>#N/A Requesting Data...</v>
      </c>
      <c r="J147" t="str">
        <f>_xll.BDP($C147&amp;" Corp","MATURITY")</f>
        <v>#N/A Requesting Data...</v>
      </c>
      <c r="K147">
        <v>99.375</v>
      </c>
      <c r="L147">
        <v>1000000</v>
      </c>
      <c r="M147" t="s">
        <v>34</v>
      </c>
    </row>
    <row r="148" spans="1:13">
      <c r="A148" s="1">
        <v>44390</v>
      </c>
      <c r="B148" t="s">
        <v>17</v>
      </c>
      <c r="C148" t="s">
        <v>178</v>
      </c>
      <c r="D148" t="s">
        <v>179</v>
      </c>
      <c r="E148" t="s">
        <v>305</v>
      </c>
      <c r="F148" t="s">
        <v>308</v>
      </c>
      <c r="G148" t="str">
        <f>_xll.BDP($C148&amp;" Corp",G$1)</f>
        <v>#N/A Requesting Data...</v>
      </c>
      <c r="H148" t="str">
        <f>_xll.BDP($C148&amp;" Corp","CPN")</f>
        <v>#N/A Requesting Data...</v>
      </c>
      <c r="I148" t="str">
        <f>_xll.BDP($C148&amp;" Corp","COUPON_FREQUENCY_DESCRIPTION")</f>
        <v>#N/A Requesting Data...</v>
      </c>
      <c r="J148" t="str">
        <f>_xll.BDP($C148&amp;" Corp","MATURITY")</f>
        <v>#N/A Requesting Data...</v>
      </c>
      <c r="K148">
        <v>106.02</v>
      </c>
      <c r="L148">
        <v>400000</v>
      </c>
      <c r="M148" t="s">
        <v>36</v>
      </c>
    </row>
    <row r="149" spans="1:13">
      <c r="A149" s="1">
        <v>44389</v>
      </c>
      <c r="B149" t="s">
        <v>7</v>
      </c>
      <c r="C149" t="s">
        <v>71</v>
      </c>
      <c r="D149" t="s">
        <v>72</v>
      </c>
      <c r="E149" t="s">
        <v>305</v>
      </c>
      <c r="F149" t="s">
        <v>308</v>
      </c>
      <c r="G149" t="str">
        <f>_xll.BDP($C149&amp;" Corp",G$1)</f>
        <v>#N/A Requesting Data...</v>
      </c>
      <c r="H149" t="str">
        <f>_xll.BDP($C149&amp;" Corp","CPN")</f>
        <v>#N/A Requesting Data...</v>
      </c>
      <c r="I149" t="str">
        <f>_xll.BDP($C149&amp;" Corp","COUPON_FREQUENCY_DESCRIPTION")</f>
        <v>#N/A Requesting Data...</v>
      </c>
      <c r="J149" t="str">
        <f>_xll.BDP($C149&amp;" Corp","MATURITY")</f>
        <v>#N/A Requesting Data...</v>
      </c>
      <c r="K149">
        <v>102.72</v>
      </c>
      <c r="L149">
        <v>1000000</v>
      </c>
      <c r="M149" t="s">
        <v>13</v>
      </c>
    </row>
    <row r="150" spans="1:13">
      <c r="A150" s="1">
        <v>44391</v>
      </c>
      <c r="B150" t="s">
        <v>7</v>
      </c>
      <c r="C150" t="s">
        <v>41</v>
      </c>
      <c r="D150" t="s">
        <v>42</v>
      </c>
      <c r="E150" t="s">
        <v>305</v>
      </c>
      <c r="F150" t="s">
        <v>308</v>
      </c>
      <c r="G150" t="str">
        <f>_xll.BDP($C150&amp;" Corp",G$1)</f>
        <v>#N/A Requesting Data...</v>
      </c>
      <c r="H150" t="str">
        <f>_xll.BDP($C150&amp;" Corp","CPN")</f>
        <v>#N/A Requesting Data...</v>
      </c>
      <c r="I150" t="str">
        <f>_xll.BDP($C150&amp;" Corp","COUPON_FREQUENCY_DESCRIPTION")</f>
        <v>#N/A Requesting Data...</v>
      </c>
      <c r="J150" t="str">
        <f>_xll.BDP($C150&amp;" Corp","MATURITY")</f>
        <v>#N/A Requesting Data...</v>
      </c>
      <c r="K150">
        <v>96.5</v>
      </c>
      <c r="L150">
        <v>1000000</v>
      </c>
      <c r="M150" t="s">
        <v>49</v>
      </c>
    </row>
    <row r="151" spans="1:13">
      <c r="A151" s="1">
        <v>44392</v>
      </c>
      <c r="B151" t="s">
        <v>7</v>
      </c>
      <c r="C151" t="s">
        <v>196</v>
      </c>
      <c r="D151" t="s">
        <v>197</v>
      </c>
      <c r="E151" t="s">
        <v>305</v>
      </c>
      <c r="F151" t="s">
        <v>308</v>
      </c>
      <c r="G151" t="str">
        <f>_xll.BDP($C151&amp;" Corp",G$1)</f>
        <v>#N/A Requesting Data...</v>
      </c>
      <c r="H151" t="str">
        <f>_xll.BDP($C151&amp;" Corp","CPN")</f>
        <v>#N/A Requesting Data...</v>
      </c>
      <c r="I151" t="str">
        <f>_xll.BDP($C151&amp;" Corp","COUPON_FREQUENCY_DESCRIPTION")</f>
        <v>#N/A Requesting Data...</v>
      </c>
      <c r="J151" t="str">
        <f>_xll.BDP($C151&amp;" Corp","MATURITY")</f>
        <v>#N/A Requesting Data...</v>
      </c>
      <c r="K151">
        <v>102.75</v>
      </c>
      <c r="L151">
        <v>2315000</v>
      </c>
      <c r="M151" t="s">
        <v>77</v>
      </c>
    </row>
    <row r="152" spans="1:13">
      <c r="A152" s="1">
        <v>44392</v>
      </c>
      <c r="B152" t="s">
        <v>17</v>
      </c>
      <c r="C152" t="s">
        <v>196</v>
      </c>
      <c r="D152" t="s">
        <v>197</v>
      </c>
      <c r="E152" t="s">
        <v>305</v>
      </c>
      <c r="F152" t="s">
        <v>308</v>
      </c>
      <c r="G152" t="str">
        <f>_xll.BDP($C152&amp;" Corp",G$1)</f>
        <v>#N/A Requesting Data...</v>
      </c>
      <c r="H152" t="str">
        <f>_xll.BDP($C152&amp;" Corp","CPN")</f>
        <v>#N/A Requesting Data...</v>
      </c>
      <c r="I152" t="str">
        <f>_xll.BDP($C152&amp;" Corp","COUPON_FREQUENCY_DESCRIPTION")</f>
        <v>#N/A Requesting Data...</v>
      </c>
      <c r="J152" t="str">
        <f>_xll.BDP($C152&amp;" Corp","MATURITY")</f>
        <v>#N/A Requesting Data...</v>
      </c>
    </row>
    <row r="153" spans="1:13">
      <c r="A153" s="1">
        <v>44390</v>
      </c>
      <c r="B153" t="s">
        <v>7</v>
      </c>
      <c r="C153" t="s">
        <v>82</v>
      </c>
      <c r="D153" t="s">
        <v>83</v>
      </c>
      <c r="E153" t="s">
        <v>305</v>
      </c>
      <c r="F153" t="s">
        <v>308</v>
      </c>
      <c r="G153" t="str">
        <f>_xll.BDP($C153&amp;" Corp",G$1)</f>
        <v>#N/A Requesting Data...</v>
      </c>
      <c r="H153" t="str">
        <f>_xll.BDP($C153&amp;" Corp","CPN")</f>
        <v>#N/A Requesting Data...</v>
      </c>
      <c r="I153" t="str">
        <f>_xll.BDP($C153&amp;" Corp","COUPON_FREQUENCY_DESCRIPTION")</f>
        <v>#N/A Requesting Data...</v>
      </c>
      <c r="J153" t="str">
        <f>_xll.BDP($C153&amp;" Corp","MATURITY")</f>
        <v>#N/A Requesting Data...</v>
      </c>
      <c r="K153">
        <v>94.5</v>
      </c>
      <c r="L153">
        <v>1000000</v>
      </c>
      <c r="M153" t="s">
        <v>47</v>
      </c>
    </row>
    <row r="154" spans="1:13">
      <c r="A154" s="1">
        <v>44390</v>
      </c>
      <c r="B154" t="s">
        <v>17</v>
      </c>
      <c r="C154" t="s">
        <v>82</v>
      </c>
      <c r="D154" t="s">
        <v>83</v>
      </c>
      <c r="E154" t="s">
        <v>305</v>
      </c>
      <c r="F154" t="s">
        <v>308</v>
      </c>
      <c r="G154" t="str">
        <f>_xll.BDP($C154&amp;" Corp",G$1)</f>
        <v>#N/A Requesting Data...</v>
      </c>
      <c r="H154" t="str">
        <f>_xll.BDP($C154&amp;" Corp","CPN")</f>
        <v>#N/A Requesting Data...</v>
      </c>
      <c r="I154" t="str">
        <f>_xll.BDP($C154&amp;" Corp","COUPON_FREQUENCY_DESCRIPTION")</f>
        <v>#N/A Requesting Data...</v>
      </c>
      <c r="J154" t="str">
        <f>_xll.BDP($C154&amp;" Corp","MATURITY")</f>
        <v>#N/A Requesting Data...</v>
      </c>
      <c r="K154">
        <v>100.61</v>
      </c>
      <c r="L154">
        <v>10000000</v>
      </c>
      <c r="M154" t="s">
        <v>60</v>
      </c>
    </row>
  </sheetData>
  <autoFilter ref="A1:M154">
    <sortState ref="A2:M154">
      <sortCondition descending="1" ref="D1:D15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opLeftCell="A118" workbookViewId="0">
      <selection activeCell="F2" sqref="F2:G154"/>
    </sheetView>
  </sheetViews>
  <sheetFormatPr defaultRowHeight="14.5"/>
  <cols>
    <col min="2" max="2" width="12.69921875" style="1" bestFit="1" customWidth="1"/>
    <col min="4" max="4" width="16.3984375" bestFit="1" customWidth="1"/>
    <col min="5" max="5" width="24.3984375" bestFit="1" customWidth="1"/>
    <col min="6" max="7" width="21.3984375" customWidth="1"/>
    <col min="8" max="8" width="36.8984375" bestFit="1" customWidth="1"/>
    <col min="9" max="9" width="13.296875" bestFit="1" customWidth="1"/>
    <col min="10" max="10" width="20" customWidth="1"/>
    <col min="11" max="11" width="23.296875" customWidth="1"/>
    <col min="12" max="12" width="15.09765625" bestFit="1" customWidth="1"/>
    <col min="13" max="13" width="13.8984375" bestFit="1" customWidth="1"/>
    <col min="14" max="14" width="120.59765625" bestFit="1" customWidth="1"/>
  </cols>
  <sheetData>
    <row r="1" spans="1:14">
      <c r="A1" t="s">
        <v>141</v>
      </c>
      <c r="B1" s="1" t="s">
        <v>0</v>
      </c>
      <c r="C1" t="s">
        <v>1</v>
      </c>
      <c r="D1" t="s">
        <v>2</v>
      </c>
      <c r="E1" t="s">
        <v>3</v>
      </c>
      <c r="F1" t="s">
        <v>304</v>
      </c>
      <c r="G1" t="s">
        <v>307</v>
      </c>
      <c r="H1" s="2" t="s">
        <v>268</v>
      </c>
      <c r="I1" t="s">
        <v>269</v>
      </c>
      <c r="J1" t="s">
        <v>270</v>
      </c>
      <c r="K1" t="s">
        <v>93</v>
      </c>
      <c r="L1" t="s">
        <v>4</v>
      </c>
      <c r="M1" t="s">
        <v>5</v>
      </c>
      <c r="N1" t="s">
        <v>6</v>
      </c>
    </row>
    <row r="2" spans="1:14">
      <c r="A2">
        <v>29</v>
      </c>
      <c r="B2" s="1">
        <v>44389</v>
      </c>
      <c r="C2" t="s">
        <v>7</v>
      </c>
      <c r="D2" t="s">
        <v>166</v>
      </c>
      <c r="E2" t="s">
        <v>167</v>
      </c>
      <c r="F2" t="s">
        <v>305</v>
      </c>
      <c r="G2" t="s">
        <v>309</v>
      </c>
      <c r="H2" t="s">
        <v>235</v>
      </c>
      <c r="I2">
        <v>2.5</v>
      </c>
      <c r="J2" t="s">
        <v>139</v>
      </c>
      <c r="K2" t="s">
        <v>236</v>
      </c>
      <c r="L2">
        <v>100</v>
      </c>
      <c r="M2">
        <v>500000</v>
      </c>
      <c r="N2" t="s">
        <v>13</v>
      </c>
    </row>
    <row r="3" spans="1:14">
      <c r="A3">
        <v>30</v>
      </c>
      <c r="B3" s="1">
        <v>44389</v>
      </c>
      <c r="C3" t="s">
        <v>17</v>
      </c>
      <c r="D3" t="s">
        <v>166</v>
      </c>
      <c r="E3" t="s">
        <v>167</v>
      </c>
      <c r="F3" t="s">
        <v>305</v>
      </c>
      <c r="G3" t="s">
        <v>309</v>
      </c>
      <c r="H3" t="s">
        <v>235</v>
      </c>
      <c r="I3">
        <v>2.5</v>
      </c>
      <c r="J3" t="s">
        <v>139</v>
      </c>
      <c r="K3" t="s">
        <v>236</v>
      </c>
      <c r="L3">
        <v>100</v>
      </c>
      <c r="M3">
        <v>500000</v>
      </c>
      <c r="N3" t="s">
        <v>282</v>
      </c>
    </row>
    <row r="4" spans="1:14">
      <c r="A4">
        <v>6</v>
      </c>
      <c r="B4" s="1">
        <v>44389</v>
      </c>
      <c r="C4" t="s">
        <v>7</v>
      </c>
      <c r="D4" t="s">
        <v>148</v>
      </c>
      <c r="E4" t="s">
        <v>149</v>
      </c>
      <c r="F4" t="s">
        <v>305</v>
      </c>
      <c r="G4" t="s">
        <v>309</v>
      </c>
      <c r="H4" t="s">
        <v>224</v>
      </c>
      <c r="I4">
        <v>4.25</v>
      </c>
      <c r="J4" t="s">
        <v>139</v>
      </c>
      <c r="K4" t="s">
        <v>225</v>
      </c>
      <c r="L4">
        <v>94.2</v>
      </c>
      <c r="M4">
        <v>600000</v>
      </c>
      <c r="N4" t="s">
        <v>86</v>
      </c>
    </row>
    <row r="5" spans="1:14">
      <c r="A5">
        <v>21</v>
      </c>
      <c r="B5" s="1">
        <v>44389</v>
      </c>
      <c r="C5" t="s">
        <v>17</v>
      </c>
      <c r="D5" t="s">
        <v>148</v>
      </c>
      <c r="E5" t="s">
        <v>149</v>
      </c>
      <c r="F5" t="s">
        <v>305</v>
      </c>
      <c r="G5" t="s">
        <v>309</v>
      </c>
      <c r="H5" t="s">
        <v>224</v>
      </c>
      <c r="I5">
        <v>4.25</v>
      </c>
      <c r="J5" t="s">
        <v>139</v>
      </c>
      <c r="K5" t="s">
        <v>225</v>
      </c>
      <c r="L5">
        <v>94.2</v>
      </c>
      <c r="M5">
        <v>600000</v>
      </c>
      <c r="N5" t="s">
        <v>282</v>
      </c>
    </row>
    <row r="6" spans="1:14">
      <c r="A6">
        <v>3</v>
      </c>
      <c r="B6" s="1">
        <v>44389</v>
      </c>
      <c r="C6" t="s">
        <v>7</v>
      </c>
      <c r="D6" t="s">
        <v>91</v>
      </c>
      <c r="E6" t="s">
        <v>92</v>
      </c>
      <c r="F6" t="s">
        <v>305</v>
      </c>
      <c r="G6" t="s">
        <v>308</v>
      </c>
      <c r="H6" t="s">
        <v>137</v>
      </c>
      <c r="I6">
        <v>2.875</v>
      </c>
      <c r="J6" t="s">
        <v>139</v>
      </c>
      <c r="K6" t="s">
        <v>112</v>
      </c>
      <c r="L6">
        <v>99.16</v>
      </c>
      <c r="M6">
        <v>1000000</v>
      </c>
      <c r="N6" t="s">
        <v>282</v>
      </c>
    </row>
    <row r="7" spans="1:14">
      <c r="A7">
        <v>15</v>
      </c>
      <c r="B7" s="1">
        <v>44389</v>
      </c>
      <c r="C7" t="s">
        <v>17</v>
      </c>
      <c r="D7" t="s">
        <v>91</v>
      </c>
      <c r="E7" t="s">
        <v>92</v>
      </c>
      <c r="F7" t="s">
        <v>305</v>
      </c>
      <c r="G7" t="s">
        <v>308</v>
      </c>
      <c r="H7" t="s">
        <v>137</v>
      </c>
      <c r="I7">
        <v>2.875</v>
      </c>
      <c r="J7" t="s">
        <v>139</v>
      </c>
      <c r="K7" t="s">
        <v>112</v>
      </c>
      <c r="L7">
        <v>99.16</v>
      </c>
      <c r="M7">
        <v>1000000</v>
      </c>
      <c r="N7" t="s">
        <v>15</v>
      </c>
    </row>
    <row r="8" spans="1:14">
      <c r="A8">
        <v>1</v>
      </c>
      <c r="B8" s="1">
        <v>44389</v>
      </c>
      <c r="C8" t="s">
        <v>17</v>
      </c>
      <c r="D8" t="s">
        <v>53</v>
      </c>
      <c r="E8" t="s">
        <v>54</v>
      </c>
      <c r="F8" t="s">
        <v>305</v>
      </c>
      <c r="G8" t="s">
        <v>308</v>
      </c>
      <c r="H8" t="s">
        <v>119</v>
      </c>
      <c r="I8">
        <v>0.875</v>
      </c>
      <c r="J8" t="s">
        <v>139</v>
      </c>
      <c r="K8" t="s">
        <v>103</v>
      </c>
      <c r="L8">
        <v>100.5</v>
      </c>
      <c r="M8">
        <v>1000000</v>
      </c>
      <c r="N8" t="s">
        <v>29</v>
      </c>
    </row>
    <row r="9" spans="1:14">
      <c r="A9">
        <v>25</v>
      </c>
      <c r="B9" s="1">
        <v>44389</v>
      </c>
      <c r="C9" t="s">
        <v>17</v>
      </c>
      <c r="D9" t="s">
        <v>162</v>
      </c>
      <c r="E9" t="s">
        <v>163</v>
      </c>
      <c r="F9" t="s">
        <v>306</v>
      </c>
      <c r="G9" t="s">
        <v>308</v>
      </c>
      <c r="H9" t="s">
        <v>127</v>
      </c>
      <c r="I9">
        <v>7</v>
      </c>
      <c r="J9" t="s">
        <v>139</v>
      </c>
      <c r="K9" t="s">
        <v>233</v>
      </c>
      <c r="L9">
        <v>100.75</v>
      </c>
      <c r="M9">
        <v>1000000</v>
      </c>
      <c r="N9" t="s">
        <v>29</v>
      </c>
    </row>
    <row r="10" spans="1:14">
      <c r="A10">
        <v>26</v>
      </c>
      <c r="B10" s="1">
        <v>44389</v>
      </c>
      <c r="C10" t="s">
        <v>17</v>
      </c>
      <c r="D10" t="s">
        <v>162</v>
      </c>
      <c r="E10" t="s">
        <v>163</v>
      </c>
      <c r="F10" t="s">
        <v>306</v>
      </c>
      <c r="G10" t="s">
        <v>308</v>
      </c>
      <c r="H10" t="s">
        <v>127</v>
      </c>
      <c r="I10">
        <v>7</v>
      </c>
      <c r="J10" t="s">
        <v>139</v>
      </c>
      <c r="K10" t="s">
        <v>233</v>
      </c>
      <c r="L10">
        <v>101</v>
      </c>
      <c r="M10">
        <v>500000</v>
      </c>
      <c r="N10" t="s">
        <v>36</v>
      </c>
    </row>
    <row r="11" spans="1:14">
      <c r="A11">
        <v>28</v>
      </c>
      <c r="B11" s="1">
        <v>44389</v>
      </c>
      <c r="C11" t="s">
        <v>17</v>
      </c>
      <c r="D11" t="s">
        <v>164</v>
      </c>
      <c r="E11" t="s">
        <v>165</v>
      </c>
      <c r="F11" t="s">
        <v>306</v>
      </c>
      <c r="G11" t="s">
        <v>308</v>
      </c>
      <c r="H11" t="s">
        <v>127</v>
      </c>
      <c r="I11">
        <v>6.5</v>
      </c>
      <c r="J11" t="s">
        <v>139</v>
      </c>
      <c r="K11" t="s">
        <v>234</v>
      </c>
      <c r="L11">
        <v>99.5</v>
      </c>
      <c r="M11">
        <v>1000000</v>
      </c>
      <c r="N11" t="s">
        <v>36</v>
      </c>
    </row>
    <row r="12" spans="1:14">
      <c r="A12">
        <v>8</v>
      </c>
      <c r="B12" s="1">
        <v>44389</v>
      </c>
      <c r="C12" t="s">
        <v>7</v>
      </c>
      <c r="D12" t="s">
        <v>152</v>
      </c>
      <c r="E12" t="s">
        <v>153</v>
      </c>
      <c r="F12" t="s">
        <v>306</v>
      </c>
      <c r="G12" t="s">
        <v>308</v>
      </c>
      <c r="H12" t="s">
        <v>227</v>
      </c>
      <c r="I12">
        <v>11.25</v>
      </c>
      <c r="J12" t="s">
        <v>139</v>
      </c>
      <c r="K12" t="s">
        <v>95</v>
      </c>
      <c r="L12">
        <v>100.575</v>
      </c>
      <c r="M12">
        <v>200000</v>
      </c>
      <c r="N12" t="s">
        <v>26</v>
      </c>
    </row>
    <row r="13" spans="1:14">
      <c r="A13">
        <v>23</v>
      </c>
      <c r="B13" s="1">
        <v>44389</v>
      </c>
      <c r="C13" t="s">
        <v>17</v>
      </c>
      <c r="D13" t="s">
        <v>152</v>
      </c>
      <c r="E13" t="s">
        <v>153</v>
      </c>
      <c r="F13" t="s">
        <v>306</v>
      </c>
      <c r="G13" t="s">
        <v>308</v>
      </c>
      <c r="H13" t="s">
        <v>227</v>
      </c>
      <c r="I13">
        <v>11.25</v>
      </c>
      <c r="J13" t="s">
        <v>139</v>
      </c>
      <c r="K13" t="s">
        <v>95</v>
      </c>
      <c r="L13">
        <v>100.575</v>
      </c>
      <c r="M13">
        <v>200000</v>
      </c>
      <c r="N13" t="s">
        <v>282</v>
      </c>
    </row>
    <row r="14" spans="1:14">
      <c r="A14">
        <v>20</v>
      </c>
      <c r="B14" s="1">
        <v>44389</v>
      </c>
      <c r="C14" t="s">
        <v>17</v>
      </c>
      <c r="D14" t="s">
        <v>10</v>
      </c>
      <c r="E14" t="s">
        <v>11</v>
      </c>
      <c r="F14" t="s">
        <v>305</v>
      </c>
      <c r="G14" t="s">
        <v>308</v>
      </c>
      <c r="H14" t="s">
        <v>116</v>
      </c>
      <c r="I14">
        <v>4.5</v>
      </c>
      <c r="J14" t="s">
        <v>140</v>
      </c>
      <c r="K14" t="s">
        <v>96</v>
      </c>
      <c r="L14">
        <v>102.73</v>
      </c>
      <c r="M14">
        <v>2000000</v>
      </c>
      <c r="N14" t="s">
        <v>14</v>
      </c>
    </row>
    <row r="15" spans="1:14">
      <c r="A15">
        <v>9</v>
      </c>
      <c r="B15" s="1">
        <v>44389</v>
      </c>
      <c r="C15" t="s">
        <v>7</v>
      </c>
      <c r="D15" t="s">
        <v>154</v>
      </c>
      <c r="E15" t="s">
        <v>155</v>
      </c>
      <c r="F15" t="s">
        <v>306</v>
      </c>
      <c r="G15" t="s">
        <v>308</v>
      </c>
      <c r="H15" t="s">
        <v>228</v>
      </c>
      <c r="I15">
        <v>6.25</v>
      </c>
      <c r="J15" t="s">
        <v>139</v>
      </c>
      <c r="K15" t="s">
        <v>96</v>
      </c>
      <c r="L15">
        <v>105.375</v>
      </c>
      <c r="M15">
        <v>200000</v>
      </c>
      <c r="N15" t="s">
        <v>283</v>
      </c>
    </row>
    <row r="16" spans="1:14">
      <c r="A16">
        <v>24</v>
      </c>
      <c r="B16" s="1">
        <v>44389</v>
      </c>
      <c r="C16" t="s">
        <v>17</v>
      </c>
      <c r="D16" t="s">
        <v>154</v>
      </c>
      <c r="E16" t="s">
        <v>155</v>
      </c>
      <c r="F16" t="s">
        <v>305</v>
      </c>
      <c r="G16" t="s">
        <v>308</v>
      </c>
      <c r="H16" t="s">
        <v>228</v>
      </c>
      <c r="I16">
        <v>6.25</v>
      </c>
      <c r="J16" t="s">
        <v>139</v>
      </c>
      <c r="K16" t="s">
        <v>96</v>
      </c>
      <c r="L16">
        <v>105.375</v>
      </c>
      <c r="M16">
        <v>200000</v>
      </c>
      <c r="N16" t="s">
        <v>282</v>
      </c>
    </row>
    <row r="17" spans="1:14">
      <c r="A17">
        <v>4</v>
      </c>
      <c r="B17" s="1">
        <v>44389</v>
      </c>
      <c r="C17" t="s">
        <v>7</v>
      </c>
      <c r="D17" t="s">
        <v>144</v>
      </c>
      <c r="E17" t="s">
        <v>145</v>
      </c>
      <c r="F17" t="s">
        <v>305</v>
      </c>
      <c r="G17" t="s">
        <v>308</v>
      </c>
      <c r="H17" t="s">
        <v>222</v>
      </c>
      <c r="I17">
        <v>5</v>
      </c>
      <c r="J17" t="s">
        <v>139</v>
      </c>
      <c r="K17" t="s">
        <v>96</v>
      </c>
      <c r="L17">
        <v>100.78</v>
      </c>
      <c r="M17">
        <v>500000</v>
      </c>
      <c r="N17" t="s">
        <v>282</v>
      </c>
    </row>
    <row r="18" spans="1:14">
      <c r="A18">
        <v>16</v>
      </c>
      <c r="B18" s="1">
        <v>44389</v>
      </c>
      <c r="C18" t="s">
        <v>17</v>
      </c>
      <c r="D18" t="s">
        <v>144</v>
      </c>
      <c r="E18" t="s">
        <v>145</v>
      </c>
      <c r="F18" t="s">
        <v>305</v>
      </c>
      <c r="G18" t="s">
        <v>308</v>
      </c>
      <c r="H18" t="s">
        <v>222</v>
      </c>
      <c r="I18">
        <v>5</v>
      </c>
      <c r="J18" t="s">
        <v>139</v>
      </c>
      <c r="K18" t="s">
        <v>96</v>
      </c>
      <c r="L18">
        <v>100.78</v>
      </c>
      <c r="M18">
        <v>500000</v>
      </c>
      <c r="N18" t="s">
        <v>60</v>
      </c>
    </row>
    <row r="19" spans="1:14">
      <c r="A19">
        <v>7</v>
      </c>
      <c r="B19" s="1">
        <v>44389</v>
      </c>
      <c r="C19" t="s">
        <v>7</v>
      </c>
      <c r="D19" t="s">
        <v>150</v>
      </c>
      <c r="E19" t="s">
        <v>151</v>
      </c>
      <c r="F19" t="s">
        <v>306</v>
      </c>
      <c r="G19" t="s">
        <v>308</v>
      </c>
      <c r="H19" t="s">
        <v>123</v>
      </c>
      <c r="I19">
        <v>5.875</v>
      </c>
      <c r="J19" t="s">
        <v>139</v>
      </c>
      <c r="K19" t="s">
        <v>226</v>
      </c>
      <c r="L19">
        <v>101.5</v>
      </c>
      <c r="M19">
        <v>1600000</v>
      </c>
      <c r="N19" t="s">
        <v>282</v>
      </c>
    </row>
    <row r="20" spans="1:14">
      <c r="A20">
        <v>22</v>
      </c>
      <c r="B20" s="1">
        <v>44389</v>
      </c>
      <c r="C20" t="s">
        <v>17</v>
      </c>
      <c r="D20" t="s">
        <v>150</v>
      </c>
      <c r="E20" t="s">
        <v>151</v>
      </c>
      <c r="F20" t="s">
        <v>306</v>
      </c>
      <c r="G20" t="s">
        <v>308</v>
      </c>
      <c r="H20" t="s">
        <v>123</v>
      </c>
      <c r="I20">
        <v>5.875</v>
      </c>
      <c r="J20" t="s">
        <v>139</v>
      </c>
      <c r="K20" t="s">
        <v>226</v>
      </c>
      <c r="L20">
        <v>101.5</v>
      </c>
      <c r="M20">
        <v>1600000</v>
      </c>
      <c r="N20" t="s">
        <v>26</v>
      </c>
    </row>
    <row r="21" spans="1:14">
      <c r="A21">
        <v>19</v>
      </c>
      <c r="B21" s="1">
        <v>44389</v>
      </c>
      <c r="C21" t="s">
        <v>17</v>
      </c>
      <c r="D21" t="s">
        <v>160</v>
      </c>
      <c r="E21" t="s">
        <v>161</v>
      </c>
      <c r="F21" t="s">
        <v>306</v>
      </c>
      <c r="G21" t="s">
        <v>308</v>
      </c>
      <c r="H21" t="s">
        <v>126</v>
      </c>
      <c r="I21">
        <v>9.375</v>
      </c>
      <c r="J21" t="s">
        <v>139</v>
      </c>
      <c r="K21" t="s">
        <v>232</v>
      </c>
      <c r="L21">
        <v>95.23</v>
      </c>
      <c r="M21">
        <v>1000000</v>
      </c>
      <c r="N21" t="s">
        <v>36</v>
      </c>
    </row>
    <row r="22" spans="1:14">
      <c r="A22">
        <v>5</v>
      </c>
      <c r="B22" s="1">
        <v>44389</v>
      </c>
      <c r="C22" t="s">
        <v>7</v>
      </c>
      <c r="D22" t="s">
        <v>146</v>
      </c>
      <c r="E22" t="s">
        <v>147</v>
      </c>
      <c r="F22" t="s">
        <v>306</v>
      </c>
      <c r="G22" t="s">
        <v>308</v>
      </c>
      <c r="H22" t="s">
        <v>126</v>
      </c>
      <c r="I22">
        <v>8.5</v>
      </c>
      <c r="J22" t="s">
        <v>139</v>
      </c>
      <c r="K22" t="s">
        <v>223</v>
      </c>
      <c r="L22">
        <v>99.944999999999993</v>
      </c>
      <c r="M22">
        <v>500000</v>
      </c>
      <c r="N22" t="s">
        <v>282</v>
      </c>
    </row>
    <row r="23" spans="1:14">
      <c r="A23">
        <v>17</v>
      </c>
      <c r="B23" s="1">
        <v>44389</v>
      </c>
      <c r="C23" t="s">
        <v>17</v>
      </c>
      <c r="D23" t="s">
        <v>146</v>
      </c>
      <c r="E23" t="s">
        <v>147</v>
      </c>
      <c r="F23" t="s">
        <v>306</v>
      </c>
      <c r="G23" t="s">
        <v>308</v>
      </c>
      <c r="H23" t="s">
        <v>126</v>
      </c>
      <c r="I23">
        <v>8.5</v>
      </c>
      <c r="J23" t="s">
        <v>139</v>
      </c>
      <c r="K23" t="s">
        <v>223</v>
      </c>
      <c r="L23">
        <v>99.944999999999993</v>
      </c>
      <c r="M23">
        <v>500000</v>
      </c>
      <c r="N23" t="s">
        <v>26</v>
      </c>
    </row>
    <row r="24" spans="1:14">
      <c r="A24">
        <v>18</v>
      </c>
      <c r="B24" s="1">
        <v>44389</v>
      </c>
      <c r="C24" t="s">
        <v>17</v>
      </c>
      <c r="D24" t="s">
        <v>146</v>
      </c>
      <c r="E24" t="s">
        <v>147</v>
      </c>
      <c r="F24" t="s">
        <v>306</v>
      </c>
      <c r="G24" t="s">
        <v>308</v>
      </c>
      <c r="H24" t="s">
        <v>126</v>
      </c>
      <c r="I24">
        <v>8.5</v>
      </c>
      <c r="J24" t="s">
        <v>139</v>
      </c>
      <c r="K24" t="s">
        <v>223</v>
      </c>
      <c r="L24">
        <v>100.25</v>
      </c>
      <c r="M24">
        <v>500000</v>
      </c>
      <c r="N24" t="s">
        <v>36</v>
      </c>
    </row>
    <row r="25" spans="1:14">
      <c r="A25">
        <v>11</v>
      </c>
      <c r="B25" s="1">
        <v>44389</v>
      </c>
      <c r="C25" t="s">
        <v>7</v>
      </c>
      <c r="D25" t="s">
        <v>156</v>
      </c>
      <c r="E25" t="s">
        <v>157</v>
      </c>
      <c r="F25" t="s">
        <v>306</v>
      </c>
      <c r="G25" t="s">
        <v>308</v>
      </c>
      <c r="H25" t="s">
        <v>126</v>
      </c>
      <c r="I25">
        <v>10.875</v>
      </c>
      <c r="J25" t="s">
        <v>139</v>
      </c>
      <c r="K25" t="s">
        <v>229</v>
      </c>
      <c r="L25">
        <v>101.35</v>
      </c>
      <c r="M25">
        <v>200000</v>
      </c>
      <c r="N25" t="s">
        <v>18</v>
      </c>
    </row>
    <row r="26" spans="1:14">
      <c r="A26">
        <v>12</v>
      </c>
      <c r="B26" s="1">
        <v>44389</v>
      </c>
      <c r="C26" t="s">
        <v>7</v>
      </c>
      <c r="D26" t="s">
        <v>158</v>
      </c>
      <c r="E26" t="s">
        <v>159</v>
      </c>
      <c r="F26" t="s">
        <v>305</v>
      </c>
      <c r="G26" t="s">
        <v>309</v>
      </c>
      <c r="H26" t="s">
        <v>230</v>
      </c>
      <c r="I26">
        <v>3.15</v>
      </c>
      <c r="J26" t="s">
        <v>139</v>
      </c>
      <c r="K26" t="s">
        <v>231</v>
      </c>
      <c r="L26">
        <v>101.45</v>
      </c>
      <c r="M26">
        <v>1000000</v>
      </c>
      <c r="N26" t="s">
        <v>86</v>
      </c>
    </row>
    <row r="27" spans="1:14">
      <c r="A27">
        <v>27</v>
      </c>
      <c r="B27" s="1">
        <v>44389</v>
      </c>
      <c r="C27" t="s">
        <v>17</v>
      </c>
      <c r="D27" t="s">
        <v>158</v>
      </c>
      <c r="E27" t="s">
        <v>159</v>
      </c>
      <c r="F27" t="s">
        <v>305</v>
      </c>
      <c r="G27" t="s">
        <v>309</v>
      </c>
      <c r="H27" t="s">
        <v>230</v>
      </c>
      <c r="I27">
        <v>3.15</v>
      </c>
      <c r="J27" t="s">
        <v>139</v>
      </c>
      <c r="K27" t="s">
        <v>231</v>
      </c>
      <c r="L27">
        <v>101.45</v>
      </c>
      <c r="M27">
        <v>1000000</v>
      </c>
      <c r="N27" t="s">
        <v>282</v>
      </c>
    </row>
    <row r="28" spans="1:14">
      <c r="A28">
        <v>2</v>
      </c>
      <c r="B28" s="1">
        <v>44389</v>
      </c>
      <c r="C28" t="s">
        <v>7</v>
      </c>
      <c r="D28" t="s">
        <v>142</v>
      </c>
      <c r="E28" t="s">
        <v>143</v>
      </c>
      <c r="F28" t="s">
        <v>305</v>
      </c>
      <c r="G28" t="s">
        <v>308</v>
      </c>
      <c r="H28" t="s">
        <v>133</v>
      </c>
      <c r="I28">
        <v>6.25</v>
      </c>
      <c r="J28" t="s">
        <v>139</v>
      </c>
      <c r="K28" t="s">
        <v>96</v>
      </c>
      <c r="L28">
        <v>105.5</v>
      </c>
      <c r="M28">
        <v>200000</v>
      </c>
      <c r="N28" t="s">
        <v>281</v>
      </c>
    </row>
    <row r="29" spans="1:14">
      <c r="A29">
        <v>14</v>
      </c>
      <c r="B29" s="1">
        <v>44389</v>
      </c>
      <c r="C29" t="s">
        <v>17</v>
      </c>
      <c r="D29" t="s">
        <v>142</v>
      </c>
      <c r="E29" t="s">
        <v>143</v>
      </c>
      <c r="F29" t="s">
        <v>305</v>
      </c>
      <c r="G29" t="s">
        <v>308</v>
      </c>
      <c r="H29" t="s">
        <v>133</v>
      </c>
      <c r="I29">
        <v>6.25</v>
      </c>
      <c r="J29" t="s">
        <v>139</v>
      </c>
      <c r="K29" t="s">
        <v>96</v>
      </c>
      <c r="L29">
        <v>105.5</v>
      </c>
      <c r="M29">
        <v>200000</v>
      </c>
      <c r="N29" t="s">
        <v>282</v>
      </c>
    </row>
    <row r="30" spans="1:14">
      <c r="A30">
        <v>10</v>
      </c>
      <c r="B30" s="1">
        <v>44389</v>
      </c>
      <c r="C30" t="s">
        <v>7</v>
      </c>
      <c r="D30" t="s">
        <v>89</v>
      </c>
      <c r="E30" t="s">
        <v>90</v>
      </c>
      <c r="F30" t="s">
        <v>305</v>
      </c>
      <c r="G30" t="s">
        <v>309</v>
      </c>
      <c r="H30" t="s">
        <v>114</v>
      </c>
      <c r="I30">
        <v>4.66</v>
      </c>
      <c r="J30" t="s">
        <v>139</v>
      </c>
      <c r="K30" t="s">
        <v>111</v>
      </c>
      <c r="L30">
        <v>102.77</v>
      </c>
      <c r="M30">
        <v>2315000</v>
      </c>
      <c r="N30" t="s">
        <v>77</v>
      </c>
    </row>
    <row r="31" spans="1:14">
      <c r="A31">
        <v>13</v>
      </c>
      <c r="B31" s="1">
        <v>44389</v>
      </c>
      <c r="C31" t="s">
        <v>7</v>
      </c>
      <c r="D31" t="s">
        <v>71</v>
      </c>
      <c r="E31" t="s">
        <v>72</v>
      </c>
      <c r="F31" t="s">
        <v>305</v>
      </c>
      <c r="G31" t="s">
        <v>308</v>
      </c>
      <c r="H31" t="s">
        <v>131</v>
      </c>
      <c r="I31">
        <v>2.3039999999999998</v>
      </c>
      <c r="J31" t="s">
        <v>139</v>
      </c>
      <c r="K31" t="s">
        <v>107</v>
      </c>
      <c r="L31">
        <v>99.822000000000003</v>
      </c>
      <c r="M31">
        <v>1000000</v>
      </c>
      <c r="N31" t="s">
        <v>29</v>
      </c>
    </row>
    <row r="32" spans="1:14">
      <c r="A32">
        <v>40</v>
      </c>
      <c r="B32" s="1">
        <v>44390</v>
      </c>
      <c r="C32" t="s">
        <v>7</v>
      </c>
      <c r="D32" t="s">
        <v>63</v>
      </c>
      <c r="E32" t="s">
        <v>64</v>
      </c>
      <c r="F32" t="s">
        <v>305</v>
      </c>
      <c r="G32" t="s">
        <v>309</v>
      </c>
      <c r="H32" t="s">
        <v>129</v>
      </c>
      <c r="I32">
        <v>6.5</v>
      </c>
      <c r="J32" t="s">
        <v>139</v>
      </c>
      <c r="K32" t="s">
        <v>105</v>
      </c>
      <c r="L32">
        <v>103.7</v>
      </c>
      <c r="M32">
        <v>2000000</v>
      </c>
      <c r="N32" t="s">
        <v>282</v>
      </c>
    </row>
    <row r="33" spans="1:14">
      <c r="A33">
        <v>61</v>
      </c>
      <c r="B33" s="1">
        <v>44390</v>
      </c>
      <c r="C33" t="s">
        <v>17</v>
      </c>
      <c r="D33" t="s">
        <v>63</v>
      </c>
      <c r="E33" t="s">
        <v>64</v>
      </c>
      <c r="F33" t="s">
        <v>305</v>
      </c>
      <c r="G33" t="s">
        <v>309</v>
      </c>
      <c r="H33" t="s">
        <v>129</v>
      </c>
      <c r="I33">
        <v>6.5</v>
      </c>
      <c r="J33" t="s">
        <v>139</v>
      </c>
      <c r="K33" t="s">
        <v>105</v>
      </c>
      <c r="L33">
        <v>103.7</v>
      </c>
      <c r="M33">
        <v>2000000</v>
      </c>
      <c r="N33" t="s">
        <v>34</v>
      </c>
    </row>
    <row r="34" spans="1:14">
      <c r="A34">
        <v>57</v>
      </c>
      <c r="B34" s="1">
        <v>44390</v>
      </c>
      <c r="C34" t="s">
        <v>17</v>
      </c>
      <c r="D34" t="s">
        <v>58</v>
      </c>
      <c r="E34" t="s">
        <v>59</v>
      </c>
      <c r="F34" t="s">
        <v>305</v>
      </c>
      <c r="G34" t="s">
        <v>308</v>
      </c>
      <c r="H34" t="s">
        <v>128</v>
      </c>
      <c r="I34">
        <v>5.45</v>
      </c>
      <c r="J34" t="s">
        <v>140</v>
      </c>
      <c r="K34" t="s">
        <v>96</v>
      </c>
      <c r="L34">
        <v>101.95</v>
      </c>
      <c r="M34">
        <v>2000000</v>
      </c>
      <c r="N34" t="s">
        <v>88</v>
      </c>
    </row>
    <row r="35" spans="1:14">
      <c r="A35">
        <v>71</v>
      </c>
      <c r="B35" s="1">
        <v>44390</v>
      </c>
      <c r="C35" t="s">
        <v>7</v>
      </c>
      <c r="D35" t="s">
        <v>69</v>
      </c>
      <c r="E35" t="s">
        <v>70</v>
      </c>
      <c r="F35" t="s">
        <v>306</v>
      </c>
      <c r="G35" t="s">
        <v>308</v>
      </c>
      <c r="H35" t="s">
        <v>118</v>
      </c>
      <c r="I35">
        <v>5.875</v>
      </c>
      <c r="J35" t="s">
        <v>139</v>
      </c>
      <c r="K35" t="s">
        <v>108</v>
      </c>
      <c r="L35">
        <v>104.15</v>
      </c>
      <c r="M35">
        <v>2000000</v>
      </c>
      <c r="N35" t="s">
        <v>282</v>
      </c>
    </row>
    <row r="36" spans="1:14">
      <c r="A36">
        <v>74</v>
      </c>
      <c r="B36" s="1">
        <v>44390</v>
      </c>
      <c r="C36" t="s">
        <v>17</v>
      </c>
      <c r="D36" t="s">
        <v>69</v>
      </c>
      <c r="E36" t="s">
        <v>70</v>
      </c>
      <c r="F36" t="s">
        <v>306</v>
      </c>
      <c r="G36" t="s">
        <v>308</v>
      </c>
      <c r="H36" t="s">
        <v>118</v>
      </c>
      <c r="I36">
        <v>5.875</v>
      </c>
      <c r="J36" t="s">
        <v>139</v>
      </c>
      <c r="K36" t="s">
        <v>108</v>
      </c>
      <c r="L36">
        <v>104.15</v>
      </c>
      <c r="M36">
        <v>2000000</v>
      </c>
      <c r="N36" t="s">
        <v>34</v>
      </c>
    </row>
    <row r="37" spans="1:14">
      <c r="A37">
        <v>34</v>
      </c>
      <c r="B37" s="1">
        <v>44390</v>
      </c>
      <c r="C37" t="s">
        <v>7</v>
      </c>
      <c r="D37" t="s">
        <v>91</v>
      </c>
      <c r="E37" t="s">
        <v>92</v>
      </c>
      <c r="F37" t="s">
        <v>305</v>
      </c>
      <c r="G37" t="s">
        <v>308</v>
      </c>
      <c r="H37" t="s">
        <v>137</v>
      </c>
      <c r="I37">
        <v>2.875</v>
      </c>
      <c r="J37" t="s">
        <v>139</v>
      </c>
      <c r="K37" t="s">
        <v>112</v>
      </c>
      <c r="L37">
        <v>99.228999999999999</v>
      </c>
      <c r="M37">
        <v>3000000</v>
      </c>
      <c r="N37" t="s">
        <v>284</v>
      </c>
    </row>
    <row r="38" spans="1:14">
      <c r="A38">
        <v>35</v>
      </c>
      <c r="B38" s="1">
        <v>44390</v>
      </c>
      <c r="C38" t="s">
        <v>7</v>
      </c>
      <c r="D38" t="s">
        <v>91</v>
      </c>
      <c r="E38" t="s">
        <v>92</v>
      </c>
      <c r="F38" t="s">
        <v>305</v>
      </c>
      <c r="G38" t="s">
        <v>308</v>
      </c>
      <c r="H38" t="s">
        <v>137</v>
      </c>
      <c r="I38">
        <v>2.875</v>
      </c>
      <c r="J38" t="s">
        <v>139</v>
      </c>
      <c r="K38" t="s">
        <v>112</v>
      </c>
      <c r="L38">
        <v>99.236999999999995</v>
      </c>
      <c r="M38">
        <v>1000000</v>
      </c>
      <c r="N38" t="s">
        <v>55</v>
      </c>
    </row>
    <row r="39" spans="1:14">
      <c r="A39">
        <v>55</v>
      </c>
      <c r="B39" s="1">
        <v>44390</v>
      </c>
      <c r="C39" t="s">
        <v>17</v>
      </c>
      <c r="D39" t="s">
        <v>91</v>
      </c>
      <c r="E39" t="s">
        <v>92</v>
      </c>
      <c r="F39" t="s">
        <v>305</v>
      </c>
      <c r="G39" t="s">
        <v>308</v>
      </c>
      <c r="H39" t="s">
        <v>137</v>
      </c>
      <c r="I39">
        <v>2.875</v>
      </c>
      <c r="J39" t="s">
        <v>139</v>
      </c>
      <c r="K39" t="s">
        <v>112</v>
      </c>
      <c r="L39">
        <v>99.236999999999995</v>
      </c>
      <c r="M39">
        <v>1000000</v>
      </c>
      <c r="N39" t="s">
        <v>282</v>
      </c>
    </row>
    <row r="40" spans="1:14">
      <c r="A40">
        <v>31</v>
      </c>
      <c r="B40" s="1">
        <v>44390</v>
      </c>
      <c r="C40" t="s">
        <v>7</v>
      </c>
      <c r="D40" t="s">
        <v>27</v>
      </c>
      <c r="E40" t="s">
        <v>28</v>
      </c>
      <c r="F40" t="s">
        <v>305</v>
      </c>
      <c r="G40" t="s">
        <v>308</v>
      </c>
      <c r="H40" t="s">
        <v>119</v>
      </c>
      <c r="I40">
        <v>1.625</v>
      </c>
      <c r="J40" t="s">
        <v>139</v>
      </c>
      <c r="K40" t="s">
        <v>98</v>
      </c>
      <c r="L40">
        <v>102.375</v>
      </c>
      <c r="M40">
        <v>900000</v>
      </c>
      <c r="N40" t="s">
        <v>282</v>
      </c>
    </row>
    <row r="41" spans="1:14">
      <c r="A41">
        <v>32</v>
      </c>
      <c r="B41" s="1">
        <v>44390</v>
      </c>
      <c r="C41" t="s">
        <v>17</v>
      </c>
      <c r="D41" t="s">
        <v>27</v>
      </c>
      <c r="E41" t="s">
        <v>28</v>
      </c>
      <c r="F41" t="s">
        <v>305</v>
      </c>
      <c r="G41" t="s">
        <v>308</v>
      </c>
      <c r="H41" t="s">
        <v>119</v>
      </c>
      <c r="I41">
        <v>1.625</v>
      </c>
      <c r="J41" t="s">
        <v>139</v>
      </c>
      <c r="K41" t="s">
        <v>98</v>
      </c>
      <c r="L41">
        <v>102.37109375</v>
      </c>
      <c r="M41">
        <v>2700000</v>
      </c>
      <c r="N41" t="s">
        <v>284</v>
      </c>
    </row>
    <row r="42" spans="1:14">
      <c r="A42">
        <v>33</v>
      </c>
      <c r="B42" s="1">
        <v>44390</v>
      </c>
      <c r="C42" t="s">
        <v>17</v>
      </c>
      <c r="D42" t="s">
        <v>27</v>
      </c>
      <c r="E42" t="s">
        <v>28</v>
      </c>
      <c r="F42" t="s">
        <v>305</v>
      </c>
      <c r="G42" t="s">
        <v>308</v>
      </c>
      <c r="H42" t="s">
        <v>119</v>
      </c>
      <c r="I42">
        <v>1.625</v>
      </c>
      <c r="J42" t="s">
        <v>139</v>
      </c>
      <c r="K42" t="s">
        <v>98</v>
      </c>
      <c r="L42">
        <v>102.375</v>
      </c>
      <c r="M42">
        <v>900000</v>
      </c>
      <c r="N42" t="s">
        <v>55</v>
      </c>
    </row>
    <row r="43" spans="1:14">
      <c r="A43">
        <v>72</v>
      </c>
      <c r="B43" s="1">
        <v>44390</v>
      </c>
      <c r="C43" t="s">
        <v>7</v>
      </c>
      <c r="D43" t="s">
        <v>164</v>
      </c>
      <c r="E43" t="s">
        <v>165</v>
      </c>
      <c r="F43" t="s">
        <v>306</v>
      </c>
      <c r="G43" t="s">
        <v>308</v>
      </c>
      <c r="H43" t="s">
        <v>127</v>
      </c>
      <c r="I43">
        <v>6.5</v>
      </c>
      <c r="J43" t="s">
        <v>139</v>
      </c>
      <c r="K43" t="s">
        <v>234</v>
      </c>
      <c r="L43">
        <v>97.5</v>
      </c>
      <c r="M43">
        <v>1000000</v>
      </c>
      <c r="N43" t="s">
        <v>36</v>
      </c>
    </row>
    <row r="44" spans="1:14">
      <c r="A44">
        <v>73</v>
      </c>
      <c r="B44" s="1">
        <v>44390</v>
      </c>
      <c r="C44" t="s">
        <v>7</v>
      </c>
      <c r="D44" t="s">
        <v>164</v>
      </c>
      <c r="E44" t="s">
        <v>165</v>
      </c>
      <c r="F44" t="s">
        <v>306</v>
      </c>
      <c r="G44" t="s">
        <v>308</v>
      </c>
      <c r="H44" t="s">
        <v>127</v>
      </c>
      <c r="I44">
        <v>6.5</v>
      </c>
      <c r="J44" t="s">
        <v>139</v>
      </c>
      <c r="K44" t="s">
        <v>234</v>
      </c>
      <c r="L44">
        <v>97.5</v>
      </c>
      <c r="M44">
        <v>1000000</v>
      </c>
      <c r="N44" t="s">
        <v>36</v>
      </c>
    </row>
    <row r="45" spans="1:14">
      <c r="A45">
        <v>47</v>
      </c>
      <c r="B45" s="1">
        <v>44390</v>
      </c>
      <c r="C45" t="s">
        <v>7</v>
      </c>
      <c r="D45" t="s">
        <v>174</v>
      </c>
      <c r="E45" t="s">
        <v>175</v>
      </c>
      <c r="F45" t="s">
        <v>305</v>
      </c>
      <c r="G45" t="s">
        <v>308</v>
      </c>
      <c r="H45" t="s">
        <v>241</v>
      </c>
      <c r="I45">
        <v>1</v>
      </c>
      <c r="J45" t="s">
        <v>139</v>
      </c>
      <c r="K45" t="s">
        <v>242</v>
      </c>
      <c r="L45">
        <v>99.584999999999994</v>
      </c>
      <c r="M45">
        <v>1300000</v>
      </c>
      <c r="N45" t="s">
        <v>285</v>
      </c>
    </row>
    <row r="46" spans="1:14">
      <c r="A46">
        <v>48</v>
      </c>
      <c r="B46" s="1">
        <v>44390</v>
      </c>
      <c r="C46" t="s">
        <v>7</v>
      </c>
      <c r="D46" t="s">
        <v>174</v>
      </c>
      <c r="E46" t="s">
        <v>175</v>
      </c>
      <c r="F46" t="s">
        <v>305</v>
      </c>
      <c r="G46" t="s">
        <v>308</v>
      </c>
      <c r="H46" t="s">
        <v>241</v>
      </c>
      <c r="I46">
        <v>1</v>
      </c>
      <c r="J46" t="s">
        <v>139</v>
      </c>
      <c r="K46" t="s">
        <v>242</v>
      </c>
      <c r="L46">
        <v>99.605000000000004</v>
      </c>
      <c r="M46">
        <v>1300000</v>
      </c>
      <c r="N46" t="s">
        <v>282</v>
      </c>
    </row>
    <row r="47" spans="1:14">
      <c r="A47">
        <v>66</v>
      </c>
      <c r="B47" s="1">
        <v>44390</v>
      </c>
      <c r="C47" t="s">
        <v>17</v>
      </c>
      <c r="D47" t="s">
        <v>174</v>
      </c>
      <c r="E47" t="s">
        <v>175</v>
      </c>
      <c r="F47" t="s">
        <v>305</v>
      </c>
      <c r="G47" t="s">
        <v>308</v>
      </c>
      <c r="H47" t="s">
        <v>241</v>
      </c>
      <c r="I47">
        <v>1</v>
      </c>
      <c r="J47" t="s">
        <v>139</v>
      </c>
      <c r="K47" t="s">
        <v>242</v>
      </c>
      <c r="L47">
        <v>99.605000000000004</v>
      </c>
      <c r="M47">
        <v>1300000</v>
      </c>
      <c r="N47" t="s">
        <v>56</v>
      </c>
    </row>
    <row r="48" spans="1:14">
      <c r="A48">
        <v>38</v>
      </c>
      <c r="B48" s="1">
        <v>44390</v>
      </c>
      <c r="C48" t="s">
        <v>7</v>
      </c>
      <c r="D48" t="s">
        <v>10</v>
      </c>
      <c r="E48" t="s">
        <v>11</v>
      </c>
      <c r="F48" t="s">
        <v>305</v>
      </c>
      <c r="G48" t="s">
        <v>308</v>
      </c>
      <c r="H48" t="s">
        <v>116</v>
      </c>
      <c r="I48">
        <v>4.5</v>
      </c>
      <c r="J48" t="s">
        <v>140</v>
      </c>
      <c r="K48" t="s">
        <v>96</v>
      </c>
      <c r="L48">
        <v>102.75</v>
      </c>
      <c r="M48">
        <v>1000000</v>
      </c>
      <c r="N48" t="s">
        <v>282</v>
      </c>
    </row>
    <row r="49" spans="1:14">
      <c r="A49">
        <v>58</v>
      </c>
      <c r="B49" s="1">
        <v>44390</v>
      </c>
      <c r="C49" t="s">
        <v>17</v>
      </c>
      <c r="D49" t="s">
        <v>10</v>
      </c>
      <c r="E49" t="s">
        <v>11</v>
      </c>
      <c r="F49" t="s">
        <v>305</v>
      </c>
      <c r="G49" t="s">
        <v>308</v>
      </c>
      <c r="H49" t="s">
        <v>116</v>
      </c>
      <c r="I49">
        <v>4.5</v>
      </c>
      <c r="J49" t="s">
        <v>140</v>
      </c>
      <c r="K49" t="s">
        <v>96</v>
      </c>
      <c r="L49">
        <v>102.75</v>
      </c>
      <c r="M49">
        <v>1000000</v>
      </c>
      <c r="N49" t="s">
        <v>30</v>
      </c>
    </row>
    <row r="50" spans="1:14">
      <c r="A50">
        <v>59</v>
      </c>
      <c r="B50" s="1">
        <v>44390</v>
      </c>
      <c r="C50" t="s">
        <v>17</v>
      </c>
      <c r="D50" t="s">
        <v>10</v>
      </c>
      <c r="E50" t="s">
        <v>11</v>
      </c>
      <c r="F50" t="s">
        <v>305</v>
      </c>
      <c r="G50" t="s">
        <v>308</v>
      </c>
      <c r="H50" t="s">
        <v>116</v>
      </c>
      <c r="I50">
        <v>4.5</v>
      </c>
      <c r="J50" t="s">
        <v>140</v>
      </c>
      <c r="K50" t="s">
        <v>96</v>
      </c>
      <c r="L50">
        <v>102.75</v>
      </c>
      <c r="M50">
        <v>1300000</v>
      </c>
      <c r="N50" t="s">
        <v>14</v>
      </c>
    </row>
    <row r="51" spans="1:14">
      <c r="A51">
        <v>45</v>
      </c>
      <c r="B51" s="1">
        <v>44390</v>
      </c>
      <c r="C51" t="s">
        <v>7</v>
      </c>
      <c r="D51" t="s">
        <v>22</v>
      </c>
      <c r="E51" t="s">
        <v>23</v>
      </c>
      <c r="F51" t="s">
        <v>305</v>
      </c>
      <c r="G51" t="s">
        <v>309</v>
      </c>
      <c r="H51" t="s">
        <v>117</v>
      </c>
      <c r="I51">
        <v>3.5</v>
      </c>
      <c r="J51" t="s">
        <v>139</v>
      </c>
      <c r="K51" t="s">
        <v>97</v>
      </c>
      <c r="L51">
        <v>101.395</v>
      </c>
      <c r="M51">
        <v>1850000</v>
      </c>
      <c r="N51" t="s">
        <v>14</v>
      </c>
    </row>
    <row r="52" spans="1:14">
      <c r="A52">
        <v>70</v>
      </c>
      <c r="B52" s="1">
        <v>44390</v>
      </c>
      <c r="C52" t="s">
        <v>17</v>
      </c>
      <c r="D52" t="s">
        <v>184</v>
      </c>
      <c r="E52" t="s">
        <v>185</v>
      </c>
      <c r="F52" t="s">
        <v>306</v>
      </c>
      <c r="G52" t="s">
        <v>308</v>
      </c>
      <c r="H52" t="s">
        <v>249</v>
      </c>
      <c r="I52">
        <v>5.5</v>
      </c>
      <c r="J52" t="s">
        <v>139</v>
      </c>
      <c r="K52" t="s">
        <v>250</v>
      </c>
      <c r="L52">
        <v>100</v>
      </c>
      <c r="M52">
        <v>2000000</v>
      </c>
      <c r="N52" t="s">
        <v>287</v>
      </c>
    </row>
    <row r="53" spans="1:14">
      <c r="A53">
        <v>44</v>
      </c>
      <c r="B53" s="1">
        <v>44390</v>
      </c>
      <c r="C53" t="s">
        <v>7</v>
      </c>
      <c r="D53" t="s">
        <v>170</v>
      </c>
      <c r="E53" t="s">
        <v>171</v>
      </c>
      <c r="F53" t="s">
        <v>306</v>
      </c>
      <c r="G53" t="s">
        <v>308</v>
      </c>
      <c r="H53" t="s">
        <v>126</v>
      </c>
      <c r="I53">
        <v>11.95</v>
      </c>
      <c r="J53" t="s">
        <v>139</v>
      </c>
      <c r="K53" t="s">
        <v>239</v>
      </c>
      <c r="L53">
        <v>103.02</v>
      </c>
      <c r="M53">
        <v>1000000</v>
      </c>
      <c r="N53" t="s">
        <v>36</v>
      </c>
    </row>
    <row r="54" spans="1:14">
      <c r="A54">
        <v>46</v>
      </c>
      <c r="B54" s="1">
        <v>44390</v>
      </c>
      <c r="C54" t="s">
        <v>7</v>
      </c>
      <c r="D54" t="s">
        <v>172</v>
      </c>
      <c r="E54" t="s">
        <v>173</v>
      </c>
      <c r="F54" t="s">
        <v>305</v>
      </c>
      <c r="G54" t="s">
        <v>308</v>
      </c>
      <c r="H54" t="s">
        <v>240</v>
      </c>
      <c r="I54">
        <v>3.58</v>
      </c>
      <c r="J54" t="s">
        <v>140</v>
      </c>
      <c r="K54" t="s">
        <v>96</v>
      </c>
      <c r="L54">
        <v>104.375</v>
      </c>
      <c r="M54">
        <v>1000000</v>
      </c>
      <c r="N54" t="s">
        <v>282</v>
      </c>
    </row>
    <row r="55" spans="1:14">
      <c r="A55">
        <v>65</v>
      </c>
      <c r="B55" s="1">
        <v>44390</v>
      </c>
      <c r="C55" t="s">
        <v>17</v>
      </c>
      <c r="D55" t="s">
        <v>172</v>
      </c>
      <c r="E55" t="s">
        <v>173</v>
      </c>
      <c r="F55" t="s">
        <v>305</v>
      </c>
      <c r="G55" t="s">
        <v>308</v>
      </c>
      <c r="H55" t="s">
        <v>240</v>
      </c>
      <c r="I55">
        <v>3.58</v>
      </c>
      <c r="J55" t="s">
        <v>140</v>
      </c>
      <c r="K55" t="s">
        <v>96</v>
      </c>
      <c r="L55">
        <v>104.375</v>
      </c>
      <c r="M55">
        <v>1000000</v>
      </c>
      <c r="N55" t="s">
        <v>55</v>
      </c>
    </row>
    <row r="56" spans="1:14">
      <c r="A56">
        <v>36</v>
      </c>
      <c r="B56" s="1">
        <v>44390</v>
      </c>
      <c r="C56" t="s">
        <v>7</v>
      </c>
      <c r="D56" t="s">
        <v>19</v>
      </c>
      <c r="E56" t="s">
        <v>20</v>
      </c>
      <c r="F56" t="s">
        <v>305</v>
      </c>
      <c r="G56" t="s">
        <v>308</v>
      </c>
      <c r="H56" t="s">
        <v>115</v>
      </c>
      <c r="I56">
        <v>5.5</v>
      </c>
      <c r="J56" t="s">
        <v>140</v>
      </c>
      <c r="K56" t="s">
        <v>96</v>
      </c>
      <c r="L56">
        <v>100.23</v>
      </c>
      <c r="M56">
        <v>500000</v>
      </c>
      <c r="N56" t="s">
        <v>282</v>
      </c>
    </row>
    <row r="57" spans="1:14">
      <c r="A57">
        <v>37</v>
      </c>
      <c r="B57" s="1">
        <v>44390</v>
      </c>
      <c r="C57" t="s">
        <v>7</v>
      </c>
      <c r="D57" t="s">
        <v>19</v>
      </c>
      <c r="E57" t="s">
        <v>20</v>
      </c>
      <c r="F57" t="s">
        <v>305</v>
      </c>
      <c r="G57" t="s">
        <v>308</v>
      </c>
      <c r="H57" t="s">
        <v>115</v>
      </c>
      <c r="I57">
        <v>5.5</v>
      </c>
      <c r="J57" t="s">
        <v>140</v>
      </c>
      <c r="K57" t="s">
        <v>96</v>
      </c>
      <c r="L57">
        <v>100.23</v>
      </c>
      <c r="M57">
        <v>300000</v>
      </c>
      <c r="N57" t="s">
        <v>282</v>
      </c>
    </row>
    <row r="58" spans="1:14">
      <c r="A58">
        <v>56</v>
      </c>
      <c r="B58" s="1">
        <v>44390</v>
      </c>
      <c r="C58" t="s">
        <v>17</v>
      </c>
      <c r="D58" t="s">
        <v>19</v>
      </c>
      <c r="E58" t="s">
        <v>20</v>
      </c>
      <c r="F58" t="s">
        <v>305</v>
      </c>
      <c r="G58" t="s">
        <v>308</v>
      </c>
      <c r="H58" t="s">
        <v>115</v>
      </c>
      <c r="I58">
        <v>5.5</v>
      </c>
      <c r="J58" t="s">
        <v>140</v>
      </c>
      <c r="K58" t="s">
        <v>96</v>
      </c>
      <c r="L58">
        <v>100.23</v>
      </c>
      <c r="M58">
        <v>800000</v>
      </c>
      <c r="N58" t="s">
        <v>286</v>
      </c>
    </row>
    <row r="59" spans="1:14">
      <c r="A59">
        <v>39</v>
      </c>
      <c r="B59" s="1">
        <v>44390</v>
      </c>
      <c r="C59" t="s">
        <v>7</v>
      </c>
      <c r="D59" t="s">
        <v>168</v>
      </c>
      <c r="E59" t="s">
        <v>169</v>
      </c>
      <c r="F59" t="s">
        <v>305</v>
      </c>
      <c r="G59" t="s">
        <v>309</v>
      </c>
      <c r="H59" t="s">
        <v>237</v>
      </c>
      <c r="I59">
        <v>4.25</v>
      </c>
      <c r="J59" t="s">
        <v>139</v>
      </c>
      <c r="K59" t="s">
        <v>238</v>
      </c>
      <c r="L59">
        <v>102.5</v>
      </c>
      <c r="M59">
        <v>1700000</v>
      </c>
      <c r="N59" t="s">
        <v>282</v>
      </c>
    </row>
    <row r="60" spans="1:14">
      <c r="A60">
        <v>60</v>
      </c>
      <c r="B60" s="1">
        <v>44390</v>
      </c>
      <c r="C60" t="s">
        <v>17</v>
      </c>
      <c r="D60" t="s">
        <v>168</v>
      </c>
      <c r="E60" t="s">
        <v>169</v>
      </c>
      <c r="F60" t="s">
        <v>305</v>
      </c>
      <c r="G60" t="s">
        <v>309</v>
      </c>
      <c r="H60" t="s">
        <v>237</v>
      </c>
      <c r="I60">
        <v>4.25</v>
      </c>
      <c r="J60" t="s">
        <v>139</v>
      </c>
      <c r="K60" t="s">
        <v>238</v>
      </c>
      <c r="L60">
        <v>102.5</v>
      </c>
      <c r="M60">
        <v>1700000</v>
      </c>
      <c r="N60" t="s">
        <v>34</v>
      </c>
    </row>
    <row r="61" spans="1:14">
      <c r="A61">
        <v>43</v>
      </c>
      <c r="B61" s="1">
        <v>44390</v>
      </c>
      <c r="C61" t="s">
        <v>7</v>
      </c>
      <c r="D61" t="s">
        <v>75</v>
      </c>
      <c r="E61" t="s">
        <v>76</v>
      </c>
      <c r="F61" t="s">
        <v>305</v>
      </c>
      <c r="G61" t="s">
        <v>309</v>
      </c>
      <c r="H61" t="s">
        <v>132</v>
      </c>
      <c r="I61">
        <v>3.5</v>
      </c>
      <c r="J61" t="s">
        <v>139</v>
      </c>
      <c r="K61" t="s">
        <v>109</v>
      </c>
      <c r="L61">
        <v>101.95</v>
      </c>
      <c r="M61">
        <v>2000000</v>
      </c>
      <c r="N61" t="s">
        <v>282</v>
      </c>
    </row>
    <row r="62" spans="1:14">
      <c r="A62">
        <v>64</v>
      </c>
      <c r="B62" s="1">
        <v>44390</v>
      </c>
      <c r="C62" t="s">
        <v>17</v>
      </c>
      <c r="D62" t="s">
        <v>75</v>
      </c>
      <c r="E62" t="s">
        <v>76</v>
      </c>
      <c r="F62" t="s">
        <v>305</v>
      </c>
      <c r="G62" t="s">
        <v>309</v>
      </c>
      <c r="H62" t="s">
        <v>132</v>
      </c>
      <c r="I62">
        <v>3.5</v>
      </c>
      <c r="J62" t="s">
        <v>139</v>
      </c>
      <c r="K62" t="s">
        <v>109</v>
      </c>
      <c r="L62">
        <v>101.95</v>
      </c>
      <c r="M62">
        <v>2000000</v>
      </c>
      <c r="N62" t="s">
        <v>34</v>
      </c>
    </row>
    <row r="63" spans="1:14">
      <c r="A63">
        <v>52</v>
      </c>
      <c r="B63" s="1">
        <v>44390</v>
      </c>
      <c r="C63" t="s">
        <v>7</v>
      </c>
      <c r="D63" t="s">
        <v>180</v>
      </c>
      <c r="E63" t="s">
        <v>181</v>
      </c>
      <c r="F63" t="s">
        <v>305</v>
      </c>
      <c r="G63" t="s">
        <v>309</v>
      </c>
      <c r="H63" t="s">
        <v>114</v>
      </c>
      <c r="I63">
        <v>4.5599999999999996</v>
      </c>
      <c r="J63" t="s">
        <v>139</v>
      </c>
      <c r="K63" t="s">
        <v>246</v>
      </c>
      <c r="L63">
        <v>99.75</v>
      </c>
      <c r="M63">
        <v>1000000</v>
      </c>
      <c r="N63" t="s">
        <v>282</v>
      </c>
    </row>
    <row r="64" spans="1:14">
      <c r="A64">
        <v>68</v>
      </c>
      <c r="B64" s="1">
        <v>44390</v>
      </c>
      <c r="C64" t="s">
        <v>17</v>
      </c>
      <c r="D64" t="s">
        <v>180</v>
      </c>
      <c r="E64" t="s">
        <v>181</v>
      </c>
      <c r="F64" t="s">
        <v>305</v>
      </c>
      <c r="G64" t="s">
        <v>309</v>
      </c>
      <c r="H64" t="s">
        <v>114</v>
      </c>
      <c r="I64">
        <v>4.5599999999999996</v>
      </c>
      <c r="J64" t="s">
        <v>139</v>
      </c>
      <c r="K64" t="s">
        <v>246</v>
      </c>
      <c r="L64">
        <v>99.75</v>
      </c>
      <c r="M64">
        <v>1000000</v>
      </c>
      <c r="N64" t="s">
        <v>33</v>
      </c>
    </row>
    <row r="65" spans="1:14">
      <c r="A65">
        <v>41</v>
      </c>
      <c r="B65" s="1">
        <v>44390</v>
      </c>
      <c r="C65" t="s">
        <v>7</v>
      </c>
      <c r="D65" t="s">
        <v>66</v>
      </c>
      <c r="E65" t="s">
        <v>67</v>
      </c>
      <c r="F65" t="s">
        <v>305</v>
      </c>
      <c r="G65" t="s">
        <v>309</v>
      </c>
      <c r="H65" t="s">
        <v>130</v>
      </c>
      <c r="I65">
        <v>3.95</v>
      </c>
      <c r="J65" t="s">
        <v>139</v>
      </c>
      <c r="K65" t="s">
        <v>106</v>
      </c>
      <c r="L65">
        <v>101.5</v>
      </c>
      <c r="M65">
        <v>2000000</v>
      </c>
      <c r="N65" t="s">
        <v>282</v>
      </c>
    </row>
    <row r="66" spans="1:14">
      <c r="A66">
        <v>62</v>
      </c>
      <c r="B66" s="1">
        <v>44390</v>
      </c>
      <c r="C66" t="s">
        <v>17</v>
      </c>
      <c r="D66" t="s">
        <v>66</v>
      </c>
      <c r="E66" t="s">
        <v>67</v>
      </c>
      <c r="F66" t="s">
        <v>305</v>
      </c>
      <c r="G66" t="s">
        <v>309</v>
      </c>
      <c r="H66" t="s">
        <v>130</v>
      </c>
      <c r="I66">
        <v>3.95</v>
      </c>
      <c r="J66" t="s">
        <v>139</v>
      </c>
      <c r="K66" t="s">
        <v>106</v>
      </c>
      <c r="L66">
        <v>101.5</v>
      </c>
      <c r="M66">
        <v>2000000</v>
      </c>
      <c r="N66" t="s">
        <v>34</v>
      </c>
    </row>
    <row r="67" spans="1:14">
      <c r="A67">
        <v>49</v>
      </c>
      <c r="B67" s="1">
        <v>44390</v>
      </c>
      <c r="C67" t="s">
        <v>7</v>
      </c>
      <c r="D67" t="s">
        <v>176</v>
      </c>
      <c r="E67" t="s">
        <v>177</v>
      </c>
      <c r="F67" t="s">
        <v>306</v>
      </c>
      <c r="G67" t="s">
        <v>308</v>
      </c>
      <c r="H67" t="s">
        <v>120</v>
      </c>
      <c r="I67">
        <v>4.375</v>
      </c>
      <c r="J67" t="s">
        <v>139</v>
      </c>
      <c r="K67" t="s">
        <v>243</v>
      </c>
      <c r="L67">
        <v>98.52</v>
      </c>
      <c r="M67">
        <v>1000000</v>
      </c>
      <c r="N67" t="s">
        <v>36</v>
      </c>
    </row>
    <row r="68" spans="1:14">
      <c r="A68">
        <v>53</v>
      </c>
      <c r="B68" s="1">
        <v>44390</v>
      </c>
      <c r="C68" t="s">
        <v>7</v>
      </c>
      <c r="D68" t="s">
        <v>182</v>
      </c>
      <c r="E68" t="s">
        <v>183</v>
      </c>
      <c r="F68" t="s">
        <v>305</v>
      </c>
      <c r="G68" t="s">
        <v>308</v>
      </c>
      <c r="H68" t="s">
        <v>247</v>
      </c>
      <c r="I68">
        <v>0.83899999999999997</v>
      </c>
      <c r="J68" t="s">
        <v>139</v>
      </c>
      <c r="K68" t="s">
        <v>248</v>
      </c>
      <c r="L68">
        <v>100.02</v>
      </c>
      <c r="M68">
        <v>2000000</v>
      </c>
      <c r="N68" t="s">
        <v>285</v>
      </c>
    </row>
    <row r="69" spans="1:14">
      <c r="A69">
        <v>54</v>
      </c>
      <c r="B69" s="1">
        <v>44390</v>
      </c>
      <c r="C69" t="s">
        <v>7</v>
      </c>
      <c r="D69" t="s">
        <v>182</v>
      </c>
      <c r="E69" t="s">
        <v>183</v>
      </c>
      <c r="F69" t="s">
        <v>305</v>
      </c>
      <c r="G69" t="s">
        <v>308</v>
      </c>
      <c r="H69" t="s">
        <v>247</v>
      </c>
      <c r="I69">
        <v>0.83899999999999997</v>
      </c>
      <c r="J69" t="s">
        <v>139</v>
      </c>
      <c r="K69" t="s">
        <v>248</v>
      </c>
      <c r="L69">
        <v>100.04</v>
      </c>
      <c r="M69">
        <v>2000000</v>
      </c>
      <c r="N69" t="s">
        <v>282</v>
      </c>
    </row>
    <row r="70" spans="1:14">
      <c r="A70">
        <v>69</v>
      </c>
      <c r="B70" s="1">
        <v>44390</v>
      </c>
      <c r="C70" t="s">
        <v>17</v>
      </c>
      <c r="D70" t="s">
        <v>182</v>
      </c>
      <c r="E70" t="s">
        <v>183</v>
      </c>
      <c r="F70" t="s">
        <v>305</v>
      </c>
      <c r="G70" t="s">
        <v>308</v>
      </c>
      <c r="H70" t="s">
        <v>247</v>
      </c>
      <c r="I70">
        <v>0.83899999999999997</v>
      </c>
      <c r="J70" t="s">
        <v>139</v>
      </c>
      <c r="K70" t="s">
        <v>248</v>
      </c>
      <c r="L70">
        <v>100.04</v>
      </c>
      <c r="M70">
        <v>2000000</v>
      </c>
      <c r="N70" t="s">
        <v>56</v>
      </c>
    </row>
    <row r="71" spans="1:14">
      <c r="A71">
        <v>50</v>
      </c>
      <c r="B71" s="1">
        <v>44390</v>
      </c>
      <c r="C71" t="s">
        <v>7</v>
      </c>
      <c r="D71" t="s">
        <v>178</v>
      </c>
      <c r="E71" t="s">
        <v>179</v>
      </c>
      <c r="F71" t="s">
        <v>305</v>
      </c>
      <c r="G71" t="s">
        <v>308</v>
      </c>
      <c r="H71" t="s">
        <v>244</v>
      </c>
      <c r="I71">
        <v>0.86</v>
      </c>
      <c r="J71" t="s">
        <v>139</v>
      </c>
      <c r="K71" t="s">
        <v>245</v>
      </c>
      <c r="L71">
        <v>100.34</v>
      </c>
      <c r="M71">
        <v>1600000</v>
      </c>
      <c r="N71" t="s">
        <v>285</v>
      </c>
    </row>
    <row r="72" spans="1:14">
      <c r="A72">
        <v>51</v>
      </c>
      <c r="B72" s="1">
        <v>44390</v>
      </c>
      <c r="C72" t="s">
        <v>7</v>
      </c>
      <c r="D72" t="s">
        <v>178</v>
      </c>
      <c r="E72" t="s">
        <v>179</v>
      </c>
      <c r="F72" t="s">
        <v>305</v>
      </c>
      <c r="G72" t="s">
        <v>308</v>
      </c>
      <c r="H72" t="s">
        <v>244</v>
      </c>
      <c r="I72">
        <v>0.86</v>
      </c>
      <c r="J72" t="s">
        <v>139</v>
      </c>
      <c r="K72" t="s">
        <v>245</v>
      </c>
      <c r="L72">
        <v>100.36</v>
      </c>
      <c r="M72">
        <v>1600000</v>
      </c>
      <c r="N72" t="s">
        <v>282</v>
      </c>
    </row>
    <row r="73" spans="1:14">
      <c r="A73">
        <v>67</v>
      </c>
      <c r="B73" s="1">
        <v>44390</v>
      </c>
      <c r="C73" t="s">
        <v>17</v>
      </c>
      <c r="D73" t="s">
        <v>178</v>
      </c>
      <c r="E73" t="s">
        <v>179</v>
      </c>
      <c r="F73" t="s">
        <v>305</v>
      </c>
      <c r="G73" t="s">
        <v>308</v>
      </c>
      <c r="H73" t="s">
        <v>244</v>
      </c>
      <c r="I73">
        <v>0.86</v>
      </c>
      <c r="J73" t="s">
        <v>139</v>
      </c>
      <c r="K73" t="s">
        <v>245</v>
      </c>
      <c r="L73">
        <v>100.36</v>
      </c>
      <c r="M73">
        <v>1600000</v>
      </c>
      <c r="N73" t="s">
        <v>56</v>
      </c>
    </row>
    <row r="74" spans="1:14">
      <c r="A74">
        <v>42</v>
      </c>
      <c r="B74" s="1">
        <v>44390</v>
      </c>
      <c r="C74" t="s">
        <v>7</v>
      </c>
      <c r="D74" t="s">
        <v>82</v>
      </c>
      <c r="E74" t="s">
        <v>83</v>
      </c>
      <c r="F74" t="s">
        <v>305</v>
      </c>
      <c r="G74" t="s">
        <v>308</v>
      </c>
      <c r="H74" t="s">
        <v>135</v>
      </c>
      <c r="I74">
        <v>5.875</v>
      </c>
      <c r="J74" t="s">
        <v>139</v>
      </c>
      <c r="K74" t="s">
        <v>96</v>
      </c>
      <c r="L74">
        <v>107.3</v>
      </c>
      <c r="M74">
        <v>1000000</v>
      </c>
      <c r="N74" t="s">
        <v>78</v>
      </c>
    </row>
    <row r="75" spans="1:14">
      <c r="A75">
        <v>63</v>
      </c>
      <c r="B75" s="1">
        <v>44390</v>
      </c>
      <c r="C75" t="s">
        <v>17</v>
      </c>
      <c r="D75" t="s">
        <v>82</v>
      </c>
      <c r="E75" t="s">
        <v>83</v>
      </c>
      <c r="F75" t="s">
        <v>305</v>
      </c>
      <c r="G75" t="s">
        <v>308</v>
      </c>
      <c r="H75" t="s">
        <v>135</v>
      </c>
      <c r="I75">
        <v>5.875</v>
      </c>
      <c r="J75" t="s">
        <v>139</v>
      </c>
      <c r="K75" t="s">
        <v>96</v>
      </c>
      <c r="L75">
        <v>107.28</v>
      </c>
      <c r="M75">
        <v>1000000</v>
      </c>
      <c r="N75" t="s">
        <v>78</v>
      </c>
    </row>
    <row r="76" spans="1:14">
      <c r="A76">
        <v>95</v>
      </c>
      <c r="B76" s="1">
        <v>44391</v>
      </c>
      <c r="C76" t="s">
        <v>17</v>
      </c>
      <c r="D76" t="s">
        <v>84</v>
      </c>
      <c r="E76" t="s">
        <v>85</v>
      </c>
      <c r="F76" t="s">
        <v>305</v>
      </c>
      <c r="G76" t="s">
        <v>309</v>
      </c>
      <c r="H76" t="s">
        <v>136</v>
      </c>
      <c r="I76">
        <v>3.15</v>
      </c>
      <c r="J76" t="s">
        <v>139</v>
      </c>
      <c r="K76" t="s">
        <v>110</v>
      </c>
      <c r="L76">
        <v>101.9</v>
      </c>
      <c r="M76">
        <v>1000000</v>
      </c>
      <c r="N76" t="s">
        <v>25</v>
      </c>
    </row>
    <row r="77" spans="1:14">
      <c r="A77">
        <v>78</v>
      </c>
      <c r="B77" s="1">
        <v>44391</v>
      </c>
      <c r="C77" t="s">
        <v>7</v>
      </c>
      <c r="D77" t="s">
        <v>148</v>
      </c>
      <c r="E77" t="s">
        <v>149</v>
      </c>
      <c r="F77" t="s">
        <v>305</v>
      </c>
      <c r="G77" t="s">
        <v>309</v>
      </c>
      <c r="H77" t="s">
        <v>224</v>
      </c>
      <c r="I77">
        <v>4.25</v>
      </c>
      <c r="J77" t="s">
        <v>139</v>
      </c>
      <c r="K77" t="s">
        <v>225</v>
      </c>
      <c r="L77">
        <v>93.9</v>
      </c>
      <c r="M77">
        <v>400000</v>
      </c>
      <c r="N77" t="s">
        <v>288</v>
      </c>
    </row>
    <row r="78" spans="1:14">
      <c r="A78">
        <v>87</v>
      </c>
      <c r="B78" s="1">
        <v>44391</v>
      </c>
      <c r="C78" t="s">
        <v>17</v>
      </c>
      <c r="D78" t="s">
        <v>148</v>
      </c>
      <c r="E78" t="s">
        <v>149</v>
      </c>
      <c r="F78" t="s">
        <v>305</v>
      </c>
      <c r="G78" t="s">
        <v>309</v>
      </c>
      <c r="H78" t="s">
        <v>224</v>
      </c>
      <c r="I78">
        <v>4.25</v>
      </c>
      <c r="J78" t="s">
        <v>139</v>
      </c>
      <c r="K78" t="s">
        <v>225</v>
      </c>
      <c r="L78">
        <v>93.9</v>
      </c>
      <c r="M78">
        <v>400000</v>
      </c>
      <c r="N78" t="s">
        <v>282</v>
      </c>
    </row>
    <row r="79" spans="1:14">
      <c r="A79">
        <v>83</v>
      </c>
      <c r="B79" s="1">
        <v>44391</v>
      </c>
      <c r="C79" t="s">
        <v>7</v>
      </c>
      <c r="D79" t="s">
        <v>190</v>
      </c>
      <c r="E79" t="s">
        <v>191</v>
      </c>
      <c r="F79" t="s">
        <v>305</v>
      </c>
      <c r="G79" t="s">
        <v>309</v>
      </c>
      <c r="H79" t="s">
        <v>253</v>
      </c>
      <c r="I79">
        <v>3.75</v>
      </c>
      <c r="J79" t="s">
        <v>139</v>
      </c>
      <c r="K79" t="s">
        <v>254</v>
      </c>
      <c r="L79">
        <v>100</v>
      </c>
      <c r="M79">
        <v>1000000</v>
      </c>
      <c r="N79" t="s">
        <v>32</v>
      </c>
    </row>
    <row r="80" spans="1:14">
      <c r="A80">
        <v>84</v>
      </c>
      <c r="B80" s="1">
        <v>44391</v>
      </c>
      <c r="C80" t="s">
        <v>7</v>
      </c>
      <c r="D80" t="s">
        <v>190</v>
      </c>
      <c r="E80" t="s">
        <v>191</v>
      </c>
      <c r="F80" t="s">
        <v>305</v>
      </c>
      <c r="G80" t="s">
        <v>309</v>
      </c>
      <c r="H80" t="s">
        <v>253</v>
      </c>
      <c r="I80">
        <v>3.75</v>
      </c>
      <c r="J80" t="s">
        <v>139</v>
      </c>
      <c r="K80" t="s">
        <v>254</v>
      </c>
      <c r="L80">
        <v>100.02</v>
      </c>
      <c r="M80">
        <v>1000000</v>
      </c>
      <c r="N80" t="s">
        <v>282</v>
      </c>
    </row>
    <row r="81" spans="1:14">
      <c r="A81">
        <v>91</v>
      </c>
      <c r="B81" s="1">
        <v>44391</v>
      </c>
      <c r="C81" t="s">
        <v>17</v>
      </c>
      <c r="D81" t="s">
        <v>190</v>
      </c>
      <c r="E81" t="s">
        <v>191</v>
      </c>
      <c r="F81" t="s">
        <v>305</v>
      </c>
      <c r="G81" t="s">
        <v>309</v>
      </c>
      <c r="H81" t="s">
        <v>253</v>
      </c>
      <c r="I81">
        <v>3.75</v>
      </c>
      <c r="J81" t="s">
        <v>139</v>
      </c>
      <c r="K81" t="s">
        <v>254</v>
      </c>
      <c r="L81">
        <v>100</v>
      </c>
      <c r="M81">
        <v>1000000</v>
      </c>
      <c r="N81" t="s">
        <v>282</v>
      </c>
    </row>
    <row r="82" spans="1:14">
      <c r="A82">
        <v>92</v>
      </c>
      <c r="B82" s="1">
        <v>44391</v>
      </c>
      <c r="C82" t="s">
        <v>17</v>
      </c>
      <c r="D82" t="s">
        <v>190</v>
      </c>
      <c r="E82" t="s">
        <v>191</v>
      </c>
      <c r="F82" t="s">
        <v>305</v>
      </c>
      <c r="G82" t="s">
        <v>309</v>
      </c>
      <c r="H82" t="s">
        <v>253</v>
      </c>
      <c r="I82">
        <v>3.75</v>
      </c>
      <c r="J82" t="s">
        <v>139</v>
      </c>
      <c r="K82" t="s">
        <v>254</v>
      </c>
      <c r="L82">
        <v>100.02</v>
      </c>
      <c r="M82">
        <v>1000000</v>
      </c>
      <c r="N82" t="s">
        <v>13</v>
      </c>
    </row>
    <row r="83" spans="1:14">
      <c r="A83">
        <v>75</v>
      </c>
      <c r="B83" s="1">
        <v>44391</v>
      </c>
      <c r="C83" t="s">
        <v>17</v>
      </c>
      <c r="D83" t="s">
        <v>27</v>
      </c>
      <c r="E83" t="s">
        <v>28</v>
      </c>
      <c r="F83" t="s">
        <v>305</v>
      </c>
      <c r="G83" t="s">
        <v>308</v>
      </c>
      <c r="H83" t="s">
        <v>119</v>
      </c>
      <c r="I83">
        <v>1.625</v>
      </c>
      <c r="J83" t="s">
        <v>139</v>
      </c>
      <c r="K83" t="s">
        <v>98</v>
      </c>
      <c r="L83">
        <v>102.05859375</v>
      </c>
      <c r="M83">
        <v>900000</v>
      </c>
      <c r="N83" t="s">
        <v>29</v>
      </c>
    </row>
    <row r="84" spans="1:14">
      <c r="A84">
        <v>96</v>
      </c>
      <c r="B84" s="1">
        <v>44391</v>
      </c>
      <c r="C84" t="s">
        <v>7</v>
      </c>
      <c r="D84" t="s">
        <v>194</v>
      </c>
      <c r="E84" t="s">
        <v>195</v>
      </c>
      <c r="F84" t="s">
        <v>306</v>
      </c>
      <c r="G84" t="s">
        <v>308</v>
      </c>
      <c r="H84" t="s">
        <v>127</v>
      </c>
      <c r="I84">
        <v>6.8</v>
      </c>
      <c r="J84" t="s">
        <v>139</v>
      </c>
      <c r="K84" t="s">
        <v>256</v>
      </c>
      <c r="L84">
        <v>99.52</v>
      </c>
      <c r="M84">
        <v>500000</v>
      </c>
      <c r="N84" t="s">
        <v>36</v>
      </c>
    </row>
    <row r="85" spans="1:14">
      <c r="A85">
        <v>82</v>
      </c>
      <c r="B85" s="1">
        <v>44391</v>
      </c>
      <c r="C85" t="s">
        <v>7</v>
      </c>
      <c r="D85" t="s">
        <v>188</v>
      </c>
      <c r="E85" t="s">
        <v>189</v>
      </c>
      <c r="F85" t="s">
        <v>306</v>
      </c>
      <c r="G85" t="s">
        <v>308</v>
      </c>
      <c r="H85" t="s">
        <v>251</v>
      </c>
      <c r="I85">
        <v>6.85</v>
      </c>
      <c r="J85" t="s">
        <v>139</v>
      </c>
      <c r="K85" t="s">
        <v>252</v>
      </c>
      <c r="L85">
        <v>103.2</v>
      </c>
      <c r="M85">
        <v>1000000</v>
      </c>
      <c r="N85" t="s">
        <v>14</v>
      </c>
    </row>
    <row r="86" spans="1:14">
      <c r="A86">
        <v>77</v>
      </c>
      <c r="B86" s="1">
        <v>44391</v>
      </c>
      <c r="C86" t="s">
        <v>7</v>
      </c>
      <c r="D86" t="s">
        <v>160</v>
      </c>
      <c r="E86" t="s">
        <v>161</v>
      </c>
      <c r="F86" t="s">
        <v>306</v>
      </c>
      <c r="G86" t="s">
        <v>308</v>
      </c>
      <c r="H86" t="s">
        <v>126</v>
      </c>
      <c r="I86">
        <v>9.375</v>
      </c>
      <c r="J86" t="s">
        <v>139</v>
      </c>
      <c r="K86" t="s">
        <v>232</v>
      </c>
      <c r="L86">
        <v>95.25</v>
      </c>
      <c r="M86">
        <v>1000000</v>
      </c>
      <c r="N86" t="s">
        <v>284</v>
      </c>
    </row>
    <row r="87" spans="1:14">
      <c r="A87">
        <v>85</v>
      </c>
      <c r="B87" s="1">
        <v>44391</v>
      </c>
      <c r="C87" t="s">
        <v>7</v>
      </c>
      <c r="D87" t="s">
        <v>192</v>
      </c>
      <c r="E87" t="s">
        <v>193</v>
      </c>
      <c r="F87" t="s">
        <v>306</v>
      </c>
      <c r="G87" t="s">
        <v>308</v>
      </c>
      <c r="H87" t="s">
        <v>126</v>
      </c>
      <c r="I87">
        <v>11.25</v>
      </c>
      <c r="J87" t="s">
        <v>139</v>
      </c>
      <c r="K87" t="s">
        <v>255</v>
      </c>
      <c r="L87">
        <v>97</v>
      </c>
      <c r="M87">
        <v>1000000</v>
      </c>
      <c r="N87" t="s">
        <v>55</v>
      </c>
    </row>
    <row r="88" spans="1:14">
      <c r="A88">
        <v>86</v>
      </c>
      <c r="B88" s="1">
        <v>44391</v>
      </c>
      <c r="C88" t="s">
        <v>7</v>
      </c>
      <c r="D88" t="s">
        <v>192</v>
      </c>
      <c r="E88" t="s">
        <v>193</v>
      </c>
      <c r="F88" t="s">
        <v>306</v>
      </c>
      <c r="G88" t="s">
        <v>308</v>
      </c>
      <c r="H88" t="s">
        <v>126</v>
      </c>
      <c r="I88">
        <v>11.25</v>
      </c>
      <c r="J88" t="s">
        <v>139</v>
      </c>
      <c r="K88" t="s">
        <v>255</v>
      </c>
      <c r="L88">
        <v>97.74</v>
      </c>
      <c r="M88">
        <v>1000000</v>
      </c>
      <c r="N88" t="s">
        <v>282</v>
      </c>
    </row>
    <row r="89" spans="1:14">
      <c r="A89">
        <v>93</v>
      </c>
      <c r="B89" s="1">
        <v>44391</v>
      </c>
      <c r="C89" t="s">
        <v>17</v>
      </c>
      <c r="D89" t="s">
        <v>192</v>
      </c>
      <c r="E89" t="s">
        <v>193</v>
      </c>
      <c r="F89" t="s">
        <v>306</v>
      </c>
      <c r="G89" t="s">
        <v>308</v>
      </c>
      <c r="H89" t="s">
        <v>126</v>
      </c>
      <c r="I89">
        <v>11.25</v>
      </c>
      <c r="J89" t="s">
        <v>139</v>
      </c>
      <c r="K89" t="s">
        <v>255</v>
      </c>
      <c r="L89">
        <v>97</v>
      </c>
      <c r="M89">
        <v>1000000</v>
      </c>
      <c r="N89" t="s">
        <v>282</v>
      </c>
    </row>
    <row r="90" spans="1:14">
      <c r="A90">
        <v>94</v>
      </c>
      <c r="B90" s="1">
        <v>44391</v>
      </c>
      <c r="C90" t="s">
        <v>17</v>
      </c>
      <c r="D90" t="s">
        <v>192</v>
      </c>
      <c r="E90" t="s">
        <v>193</v>
      </c>
      <c r="F90" t="s">
        <v>306</v>
      </c>
      <c r="G90" t="s">
        <v>308</v>
      </c>
      <c r="H90" t="s">
        <v>126</v>
      </c>
      <c r="I90">
        <v>11.25</v>
      </c>
      <c r="J90" t="s">
        <v>139</v>
      </c>
      <c r="K90" t="s">
        <v>255</v>
      </c>
      <c r="L90">
        <v>97.74</v>
      </c>
      <c r="M90">
        <v>1000000</v>
      </c>
      <c r="N90" t="s">
        <v>26</v>
      </c>
    </row>
    <row r="91" spans="1:14">
      <c r="A91">
        <v>79</v>
      </c>
      <c r="B91" s="1">
        <v>44391</v>
      </c>
      <c r="C91" t="s">
        <v>7</v>
      </c>
      <c r="D91" t="s">
        <v>186</v>
      </c>
      <c r="E91" t="s">
        <v>187</v>
      </c>
      <c r="F91" t="s">
        <v>305</v>
      </c>
      <c r="G91" t="s">
        <v>309</v>
      </c>
      <c r="H91" t="s">
        <v>130</v>
      </c>
      <c r="I91">
        <v>4.3</v>
      </c>
      <c r="J91" t="s">
        <v>139</v>
      </c>
      <c r="K91" t="s">
        <v>96</v>
      </c>
      <c r="L91">
        <v>100.95</v>
      </c>
      <c r="M91">
        <v>2500000</v>
      </c>
      <c r="N91" t="s">
        <v>18</v>
      </c>
    </row>
    <row r="92" spans="1:14">
      <c r="A92">
        <v>80</v>
      </c>
      <c r="B92" s="1">
        <v>44391</v>
      </c>
      <c r="C92" t="s">
        <v>7</v>
      </c>
      <c r="D92" t="s">
        <v>186</v>
      </c>
      <c r="E92" t="s">
        <v>187</v>
      </c>
      <c r="F92" t="s">
        <v>305</v>
      </c>
      <c r="G92" t="s">
        <v>309</v>
      </c>
      <c r="H92" t="s">
        <v>130</v>
      </c>
      <c r="I92">
        <v>4.3</v>
      </c>
      <c r="J92" t="s">
        <v>139</v>
      </c>
      <c r="K92" t="s">
        <v>96</v>
      </c>
      <c r="L92">
        <v>100.97</v>
      </c>
      <c r="M92">
        <v>1100000</v>
      </c>
      <c r="N92" t="s">
        <v>282</v>
      </c>
    </row>
    <row r="93" spans="1:14">
      <c r="A93">
        <v>81</v>
      </c>
      <c r="B93" s="1">
        <v>44391</v>
      </c>
      <c r="C93" t="s">
        <v>7</v>
      </c>
      <c r="D93" t="s">
        <v>186</v>
      </c>
      <c r="E93" t="s">
        <v>187</v>
      </c>
      <c r="F93" t="s">
        <v>305</v>
      </c>
      <c r="G93" t="s">
        <v>309</v>
      </c>
      <c r="H93" t="s">
        <v>130</v>
      </c>
      <c r="I93">
        <v>4.3</v>
      </c>
      <c r="J93" t="s">
        <v>139</v>
      </c>
      <c r="K93" t="s">
        <v>96</v>
      </c>
      <c r="L93">
        <v>100.97</v>
      </c>
      <c r="M93">
        <v>1400000</v>
      </c>
      <c r="N93" t="s">
        <v>282</v>
      </c>
    </row>
    <row r="94" spans="1:14">
      <c r="A94">
        <v>88</v>
      </c>
      <c r="B94" s="1">
        <v>44391</v>
      </c>
      <c r="C94" t="s">
        <v>17</v>
      </c>
      <c r="D94" t="s">
        <v>186</v>
      </c>
      <c r="E94" t="s">
        <v>187</v>
      </c>
      <c r="F94" t="s">
        <v>305</v>
      </c>
      <c r="G94" t="s">
        <v>309</v>
      </c>
      <c r="H94" t="s">
        <v>130</v>
      </c>
      <c r="I94">
        <v>4.3</v>
      </c>
      <c r="J94" t="s">
        <v>139</v>
      </c>
      <c r="K94" t="s">
        <v>96</v>
      </c>
      <c r="L94">
        <v>100.95</v>
      </c>
      <c r="M94">
        <v>2500000</v>
      </c>
      <c r="N94" t="s">
        <v>282</v>
      </c>
    </row>
    <row r="95" spans="1:14">
      <c r="A95">
        <v>89</v>
      </c>
      <c r="B95" s="1">
        <v>44391</v>
      </c>
      <c r="C95" t="s">
        <v>17</v>
      </c>
      <c r="D95" t="s">
        <v>186</v>
      </c>
      <c r="E95" t="s">
        <v>187</v>
      </c>
      <c r="F95" t="s">
        <v>305</v>
      </c>
      <c r="G95" t="s">
        <v>309</v>
      </c>
      <c r="H95" t="s">
        <v>130</v>
      </c>
      <c r="I95">
        <v>4.3</v>
      </c>
      <c r="J95" t="s">
        <v>139</v>
      </c>
      <c r="K95" t="s">
        <v>96</v>
      </c>
      <c r="L95">
        <v>100.97</v>
      </c>
      <c r="M95">
        <v>1100000</v>
      </c>
      <c r="N95" t="s">
        <v>289</v>
      </c>
    </row>
    <row r="96" spans="1:14">
      <c r="A96">
        <v>90</v>
      </c>
      <c r="B96" s="1">
        <v>44391</v>
      </c>
      <c r="C96" t="s">
        <v>17</v>
      </c>
      <c r="D96" t="s">
        <v>186</v>
      </c>
      <c r="E96" t="s">
        <v>187</v>
      </c>
      <c r="F96" t="s">
        <v>305</v>
      </c>
      <c r="G96" t="s">
        <v>309</v>
      </c>
      <c r="H96" t="s">
        <v>130</v>
      </c>
      <c r="I96">
        <v>4.3</v>
      </c>
      <c r="J96" t="s">
        <v>139</v>
      </c>
      <c r="K96" t="s">
        <v>96</v>
      </c>
      <c r="L96">
        <v>100.97</v>
      </c>
      <c r="M96">
        <v>1400000</v>
      </c>
      <c r="N96" t="s">
        <v>289</v>
      </c>
    </row>
    <row r="97" spans="1:14">
      <c r="A97">
        <v>76</v>
      </c>
      <c r="B97" s="1">
        <v>44391</v>
      </c>
      <c r="C97" t="s">
        <v>7</v>
      </c>
      <c r="D97" t="s">
        <v>41</v>
      </c>
      <c r="E97" t="s">
        <v>42</v>
      </c>
      <c r="F97" t="s">
        <v>305</v>
      </c>
      <c r="G97" t="s">
        <v>308</v>
      </c>
      <c r="H97" t="s">
        <v>124</v>
      </c>
      <c r="I97">
        <v>2.625</v>
      </c>
      <c r="J97" t="s">
        <v>139</v>
      </c>
      <c r="K97" t="s">
        <v>101</v>
      </c>
      <c r="L97">
        <v>98.930999999999997</v>
      </c>
      <c r="M97">
        <v>1000000</v>
      </c>
      <c r="N97" t="s">
        <v>29</v>
      </c>
    </row>
    <row r="98" spans="1:14">
      <c r="A98">
        <v>108</v>
      </c>
      <c r="B98" s="1">
        <v>44392</v>
      </c>
      <c r="C98" t="s">
        <v>7</v>
      </c>
      <c r="D98" t="s">
        <v>164</v>
      </c>
      <c r="E98" t="s">
        <v>165</v>
      </c>
      <c r="F98" t="s">
        <v>306</v>
      </c>
      <c r="G98" t="s">
        <v>308</v>
      </c>
      <c r="H98" t="s">
        <v>127</v>
      </c>
      <c r="I98">
        <v>6.5</v>
      </c>
      <c r="J98" t="s">
        <v>139</v>
      </c>
      <c r="K98" t="s">
        <v>234</v>
      </c>
      <c r="L98">
        <v>98.2</v>
      </c>
      <c r="M98">
        <v>1000000</v>
      </c>
      <c r="N98" t="s">
        <v>282</v>
      </c>
    </row>
    <row r="99" spans="1:14">
      <c r="A99">
        <v>124</v>
      </c>
      <c r="B99" s="1">
        <v>44392</v>
      </c>
      <c r="C99" t="s">
        <v>17</v>
      </c>
      <c r="D99" t="s">
        <v>164</v>
      </c>
      <c r="E99" t="s">
        <v>165</v>
      </c>
      <c r="F99" t="s">
        <v>306</v>
      </c>
      <c r="G99" t="s">
        <v>308</v>
      </c>
      <c r="H99" t="s">
        <v>127</v>
      </c>
      <c r="I99">
        <v>6.5</v>
      </c>
      <c r="J99" t="s">
        <v>139</v>
      </c>
      <c r="K99" t="s">
        <v>234</v>
      </c>
      <c r="L99">
        <v>98.2</v>
      </c>
      <c r="M99">
        <v>1000000</v>
      </c>
      <c r="N99" t="s">
        <v>35</v>
      </c>
    </row>
    <row r="100" spans="1:14">
      <c r="A100">
        <v>98</v>
      </c>
      <c r="B100" s="1">
        <v>44392</v>
      </c>
      <c r="C100" t="s">
        <v>7</v>
      </c>
      <c r="D100" t="s">
        <v>198</v>
      </c>
      <c r="E100" t="s">
        <v>199</v>
      </c>
      <c r="F100" t="s">
        <v>305</v>
      </c>
      <c r="G100" t="s">
        <v>308</v>
      </c>
      <c r="H100" t="s">
        <v>259</v>
      </c>
      <c r="I100">
        <v>3.125</v>
      </c>
      <c r="J100" t="s">
        <v>139</v>
      </c>
      <c r="K100" t="s">
        <v>260</v>
      </c>
      <c r="L100">
        <v>104.11</v>
      </c>
      <c r="M100">
        <v>216000</v>
      </c>
      <c r="N100" t="s">
        <v>21</v>
      </c>
    </row>
    <row r="101" spans="1:14">
      <c r="A101">
        <v>99</v>
      </c>
      <c r="B101" s="1">
        <v>44392</v>
      </c>
      <c r="C101" t="s">
        <v>7</v>
      </c>
      <c r="D101" t="s">
        <v>198</v>
      </c>
      <c r="E101" t="s">
        <v>199</v>
      </c>
      <c r="F101" t="s">
        <v>305</v>
      </c>
      <c r="G101" t="s">
        <v>308</v>
      </c>
      <c r="H101" t="s">
        <v>259</v>
      </c>
      <c r="I101">
        <v>3.125</v>
      </c>
      <c r="J101" t="s">
        <v>139</v>
      </c>
      <c r="K101" t="s">
        <v>260</v>
      </c>
      <c r="L101">
        <v>104.13</v>
      </c>
      <c r="M101">
        <v>216000</v>
      </c>
      <c r="N101" t="s">
        <v>282</v>
      </c>
    </row>
    <row r="102" spans="1:14">
      <c r="A102">
        <v>114</v>
      </c>
      <c r="B102" s="1">
        <v>44392</v>
      </c>
      <c r="C102" t="s">
        <v>17</v>
      </c>
      <c r="D102" t="s">
        <v>198</v>
      </c>
      <c r="E102" t="s">
        <v>199</v>
      </c>
      <c r="F102" t="s">
        <v>305</v>
      </c>
      <c r="G102" t="s">
        <v>308</v>
      </c>
      <c r="H102" t="s">
        <v>259</v>
      </c>
      <c r="I102">
        <v>3.125</v>
      </c>
      <c r="J102" t="s">
        <v>139</v>
      </c>
      <c r="K102" t="s">
        <v>260</v>
      </c>
      <c r="L102">
        <v>104.13</v>
      </c>
      <c r="M102">
        <v>216000</v>
      </c>
      <c r="N102" t="s">
        <v>56</v>
      </c>
    </row>
    <row r="103" spans="1:14">
      <c r="A103">
        <v>107</v>
      </c>
      <c r="B103" s="1">
        <v>44392</v>
      </c>
      <c r="C103" t="s">
        <v>7</v>
      </c>
      <c r="D103" t="s">
        <v>37</v>
      </c>
      <c r="E103" t="s">
        <v>38</v>
      </c>
      <c r="F103" t="s">
        <v>306</v>
      </c>
      <c r="G103" t="s">
        <v>308</v>
      </c>
      <c r="H103" t="s">
        <v>121</v>
      </c>
      <c r="I103">
        <v>3.45</v>
      </c>
      <c r="J103" t="s">
        <v>139</v>
      </c>
      <c r="K103" t="s">
        <v>99</v>
      </c>
      <c r="L103">
        <v>95.75</v>
      </c>
      <c r="M103">
        <v>1000000</v>
      </c>
      <c r="N103" t="s">
        <v>282</v>
      </c>
    </row>
    <row r="104" spans="1:14">
      <c r="A104">
        <v>123</v>
      </c>
      <c r="B104" s="1">
        <v>44392</v>
      </c>
      <c r="C104" t="s">
        <v>17</v>
      </c>
      <c r="D104" t="s">
        <v>37</v>
      </c>
      <c r="E104" t="s">
        <v>38</v>
      </c>
      <c r="F104" t="s">
        <v>306</v>
      </c>
      <c r="G104" t="s">
        <v>308</v>
      </c>
      <c r="H104" t="s">
        <v>121</v>
      </c>
      <c r="I104">
        <v>3.45</v>
      </c>
      <c r="J104" t="s">
        <v>139</v>
      </c>
      <c r="K104" t="s">
        <v>99</v>
      </c>
      <c r="L104">
        <v>95.75</v>
      </c>
      <c r="M104">
        <v>1000000</v>
      </c>
      <c r="N104" t="s">
        <v>35</v>
      </c>
    </row>
    <row r="105" spans="1:14">
      <c r="A105">
        <v>122</v>
      </c>
      <c r="B105" s="1">
        <v>44392</v>
      </c>
      <c r="C105" t="s">
        <v>17</v>
      </c>
      <c r="D105" t="s">
        <v>188</v>
      </c>
      <c r="E105" t="s">
        <v>189</v>
      </c>
      <c r="F105" t="s">
        <v>306</v>
      </c>
      <c r="G105" t="s">
        <v>308</v>
      </c>
      <c r="H105" t="s">
        <v>251</v>
      </c>
      <c r="I105">
        <v>6.85</v>
      </c>
      <c r="J105" t="s">
        <v>139</v>
      </c>
      <c r="K105" t="s">
        <v>252</v>
      </c>
      <c r="L105">
        <v>103.75</v>
      </c>
      <c r="M105">
        <v>1000000</v>
      </c>
      <c r="N105" t="s">
        <v>14</v>
      </c>
    </row>
    <row r="106" spans="1:14">
      <c r="A106">
        <v>112</v>
      </c>
      <c r="B106" s="1">
        <v>44392</v>
      </c>
      <c r="C106" t="s">
        <v>7</v>
      </c>
      <c r="D106" t="s">
        <v>210</v>
      </c>
      <c r="E106" t="s">
        <v>211</v>
      </c>
      <c r="F106" t="s">
        <v>305</v>
      </c>
      <c r="G106" t="s">
        <v>308</v>
      </c>
      <c r="H106" t="s">
        <v>228</v>
      </c>
      <c r="I106">
        <v>4.125</v>
      </c>
      <c r="J106" t="s">
        <v>139</v>
      </c>
      <c r="K106" t="s">
        <v>96</v>
      </c>
      <c r="L106">
        <v>101.08</v>
      </c>
      <c r="M106">
        <v>300000</v>
      </c>
      <c r="N106" t="s">
        <v>16</v>
      </c>
    </row>
    <row r="107" spans="1:14">
      <c r="A107">
        <v>128</v>
      </c>
      <c r="B107" s="1">
        <v>44392</v>
      </c>
      <c r="C107" t="s">
        <v>17</v>
      </c>
      <c r="D107" t="s">
        <v>210</v>
      </c>
      <c r="E107" t="s">
        <v>211</v>
      </c>
      <c r="F107" t="s">
        <v>305</v>
      </c>
      <c r="G107" t="s">
        <v>308</v>
      </c>
      <c r="H107" t="s">
        <v>228</v>
      </c>
      <c r="I107">
        <v>4.125</v>
      </c>
      <c r="J107" t="s">
        <v>139</v>
      </c>
      <c r="K107" t="s">
        <v>96</v>
      </c>
      <c r="L107">
        <v>101.08</v>
      </c>
      <c r="M107">
        <v>300000</v>
      </c>
      <c r="N107" t="s">
        <v>282</v>
      </c>
    </row>
    <row r="108" spans="1:14">
      <c r="A108">
        <v>103</v>
      </c>
      <c r="B108" s="1">
        <v>44392</v>
      </c>
      <c r="C108" t="s">
        <v>7</v>
      </c>
      <c r="D108" t="s">
        <v>146</v>
      </c>
      <c r="E108" t="s">
        <v>147</v>
      </c>
      <c r="F108" t="s">
        <v>306</v>
      </c>
      <c r="G108" t="s">
        <v>308</v>
      </c>
      <c r="H108" t="s">
        <v>126</v>
      </c>
      <c r="I108">
        <v>8.5</v>
      </c>
      <c r="J108" t="s">
        <v>139</v>
      </c>
      <c r="K108" t="s">
        <v>223</v>
      </c>
      <c r="L108">
        <v>100.515</v>
      </c>
      <c r="M108">
        <v>1000000</v>
      </c>
      <c r="N108" t="s">
        <v>26</v>
      </c>
    </row>
    <row r="109" spans="1:14">
      <c r="A109">
        <v>119</v>
      </c>
      <c r="B109" s="1">
        <v>44392</v>
      </c>
      <c r="C109" t="s">
        <v>17</v>
      </c>
      <c r="D109" t="s">
        <v>146</v>
      </c>
      <c r="E109" t="s">
        <v>147</v>
      </c>
      <c r="F109" t="s">
        <v>306</v>
      </c>
      <c r="G109" t="s">
        <v>308</v>
      </c>
      <c r="H109" t="s">
        <v>126</v>
      </c>
      <c r="I109">
        <v>8.5</v>
      </c>
      <c r="J109" t="s">
        <v>139</v>
      </c>
      <c r="K109" t="s">
        <v>223</v>
      </c>
      <c r="L109">
        <v>100.515</v>
      </c>
      <c r="M109">
        <v>1000000</v>
      </c>
      <c r="N109" t="s">
        <v>282</v>
      </c>
    </row>
    <row r="110" spans="1:14">
      <c r="A110">
        <v>104</v>
      </c>
      <c r="B110" s="1">
        <v>44392</v>
      </c>
      <c r="C110" t="s">
        <v>7</v>
      </c>
      <c r="D110" t="s">
        <v>204</v>
      </c>
      <c r="E110" t="s">
        <v>205</v>
      </c>
      <c r="F110" t="s">
        <v>305</v>
      </c>
      <c r="G110" t="s">
        <v>309</v>
      </c>
      <c r="H110" t="s">
        <v>264</v>
      </c>
      <c r="I110">
        <v>6</v>
      </c>
      <c r="J110" t="s">
        <v>139</v>
      </c>
      <c r="K110" t="s">
        <v>265</v>
      </c>
      <c r="L110">
        <v>100.75</v>
      </c>
      <c r="M110">
        <v>200000</v>
      </c>
      <c r="N110" t="s">
        <v>292</v>
      </c>
    </row>
    <row r="111" spans="1:14">
      <c r="A111">
        <v>120</v>
      </c>
      <c r="B111" s="1">
        <v>44392</v>
      </c>
      <c r="C111" t="s">
        <v>17</v>
      </c>
      <c r="D111" t="s">
        <v>204</v>
      </c>
      <c r="E111" t="s">
        <v>205</v>
      </c>
      <c r="F111" t="s">
        <v>305</v>
      </c>
      <c r="G111" t="s">
        <v>309</v>
      </c>
      <c r="H111" t="s">
        <v>264</v>
      </c>
      <c r="I111">
        <v>6</v>
      </c>
      <c r="J111" t="s">
        <v>139</v>
      </c>
      <c r="K111" t="s">
        <v>265</v>
      </c>
      <c r="L111">
        <v>100.75</v>
      </c>
      <c r="M111">
        <v>200000</v>
      </c>
      <c r="N111" t="s">
        <v>282</v>
      </c>
    </row>
    <row r="112" spans="1:14">
      <c r="A112">
        <v>105</v>
      </c>
      <c r="B112" s="1">
        <v>44392</v>
      </c>
      <c r="C112" t="s">
        <v>7</v>
      </c>
      <c r="D112" t="s">
        <v>206</v>
      </c>
      <c r="E112" t="s">
        <v>207</v>
      </c>
      <c r="F112" t="s">
        <v>306</v>
      </c>
      <c r="G112" t="s">
        <v>308</v>
      </c>
      <c r="H112" t="s">
        <v>266</v>
      </c>
      <c r="I112">
        <v>6.75</v>
      </c>
      <c r="J112" t="s">
        <v>139</v>
      </c>
      <c r="K112" t="s">
        <v>267</v>
      </c>
      <c r="L112">
        <v>94.75</v>
      </c>
      <c r="M112">
        <v>1000000</v>
      </c>
      <c r="N112" t="s">
        <v>293</v>
      </c>
    </row>
    <row r="113" spans="1:14">
      <c r="A113">
        <v>106</v>
      </c>
      <c r="B113" s="1">
        <v>44392</v>
      </c>
      <c r="C113" t="s">
        <v>7</v>
      </c>
      <c r="D113" t="s">
        <v>206</v>
      </c>
      <c r="E113" t="s">
        <v>207</v>
      </c>
      <c r="F113" t="s">
        <v>306</v>
      </c>
      <c r="G113" t="s">
        <v>308</v>
      </c>
      <c r="H113" t="s">
        <v>266</v>
      </c>
      <c r="I113">
        <v>6.75</v>
      </c>
      <c r="J113" t="s">
        <v>139</v>
      </c>
      <c r="K113" t="s">
        <v>267</v>
      </c>
      <c r="L113">
        <v>94.77</v>
      </c>
      <c r="M113">
        <v>1000000</v>
      </c>
      <c r="N113" t="s">
        <v>282</v>
      </c>
    </row>
    <row r="114" spans="1:14">
      <c r="A114">
        <v>121</v>
      </c>
      <c r="B114" s="1">
        <v>44392</v>
      </c>
      <c r="C114" t="s">
        <v>17</v>
      </c>
      <c r="D114" t="s">
        <v>206</v>
      </c>
      <c r="E114" t="s">
        <v>207</v>
      </c>
      <c r="F114" t="s">
        <v>306</v>
      </c>
      <c r="G114" t="s">
        <v>308</v>
      </c>
      <c r="H114" t="s">
        <v>266</v>
      </c>
      <c r="I114">
        <v>6.75</v>
      </c>
      <c r="J114" t="s">
        <v>139</v>
      </c>
      <c r="K114" t="s">
        <v>267</v>
      </c>
      <c r="L114">
        <v>94.77</v>
      </c>
      <c r="M114">
        <v>1000000</v>
      </c>
      <c r="N114" t="s">
        <v>296</v>
      </c>
    </row>
    <row r="115" spans="1:14">
      <c r="A115">
        <v>110</v>
      </c>
      <c r="B115" s="1">
        <v>44392</v>
      </c>
      <c r="C115" t="s">
        <v>7</v>
      </c>
      <c r="D115" t="s">
        <v>180</v>
      </c>
      <c r="E115" t="s">
        <v>181</v>
      </c>
      <c r="F115" t="s">
        <v>305</v>
      </c>
      <c r="G115" t="s">
        <v>309</v>
      </c>
      <c r="H115" t="s">
        <v>114</v>
      </c>
      <c r="I115">
        <v>4.5599999999999996</v>
      </c>
      <c r="J115" t="s">
        <v>139</v>
      </c>
      <c r="K115" t="s">
        <v>246</v>
      </c>
      <c r="L115">
        <v>99.85</v>
      </c>
      <c r="M115">
        <v>500000</v>
      </c>
      <c r="N115" t="s">
        <v>294</v>
      </c>
    </row>
    <row r="116" spans="1:14">
      <c r="A116">
        <v>111</v>
      </c>
      <c r="B116" s="1">
        <v>44392</v>
      </c>
      <c r="C116" t="s">
        <v>7</v>
      </c>
      <c r="D116" t="s">
        <v>180</v>
      </c>
      <c r="E116" t="s">
        <v>181</v>
      </c>
      <c r="F116" t="s">
        <v>305</v>
      </c>
      <c r="G116" t="s">
        <v>309</v>
      </c>
      <c r="H116" t="s">
        <v>114</v>
      </c>
      <c r="I116">
        <v>4.5599999999999996</v>
      </c>
      <c r="J116" t="s">
        <v>139</v>
      </c>
      <c r="K116" t="s">
        <v>246</v>
      </c>
      <c r="L116">
        <v>99.85</v>
      </c>
      <c r="M116">
        <v>500000</v>
      </c>
      <c r="N116" t="s">
        <v>294</v>
      </c>
    </row>
    <row r="117" spans="1:14">
      <c r="A117">
        <v>126</v>
      </c>
      <c r="B117" s="1">
        <v>44392</v>
      </c>
      <c r="C117" t="s">
        <v>17</v>
      </c>
      <c r="D117" t="s">
        <v>180</v>
      </c>
      <c r="E117" t="s">
        <v>181</v>
      </c>
      <c r="F117" t="s">
        <v>305</v>
      </c>
      <c r="G117" t="s">
        <v>309</v>
      </c>
      <c r="H117" t="s">
        <v>114</v>
      </c>
      <c r="I117">
        <v>4.5599999999999996</v>
      </c>
      <c r="J117" t="s">
        <v>139</v>
      </c>
      <c r="K117" t="s">
        <v>246</v>
      </c>
      <c r="L117">
        <v>99.85</v>
      </c>
      <c r="M117">
        <v>500000</v>
      </c>
      <c r="N117" t="s">
        <v>282</v>
      </c>
    </row>
    <row r="118" spans="1:14">
      <c r="A118">
        <v>127</v>
      </c>
      <c r="B118" s="1">
        <v>44392</v>
      </c>
      <c r="C118" t="s">
        <v>17</v>
      </c>
      <c r="D118" t="s">
        <v>180</v>
      </c>
      <c r="E118" t="s">
        <v>181</v>
      </c>
      <c r="F118" t="s">
        <v>305</v>
      </c>
      <c r="G118" t="s">
        <v>309</v>
      </c>
      <c r="H118" t="s">
        <v>114</v>
      </c>
      <c r="I118">
        <v>4.5599999999999996</v>
      </c>
      <c r="J118" t="s">
        <v>139</v>
      </c>
      <c r="K118" t="s">
        <v>246</v>
      </c>
      <c r="L118">
        <v>99.85</v>
      </c>
      <c r="M118">
        <v>500000</v>
      </c>
      <c r="N118" t="s">
        <v>282</v>
      </c>
    </row>
    <row r="119" spans="1:14">
      <c r="A119">
        <v>109</v>
      </c>
      <c r="B119" s="1">
        <v>44392</v>
      </c>
      <c r="C119" t="s">
        <v>7</v>
      </c>
      <c r="D119" t="s">
        <v>208</v>
      </c>
      <c r="E119" t="s">
        <v>209</v>
      </c>
      <c r="F119" t="s">
        <v>305</v>
      </c>
      <c r="G119" t="s">
        <v>308</v>
      </c>
      <c r="H119" t="s">
        <v>271</v>
      </c>
      <c r="I119">
        <v>2.4500000000000002</v>
      </c>
      <c r="J119" t="s">
        <v>139</v>
      </c>
      <c r="K119" t="s">
        <v>272</v>
      </c>
      <c r="L119">
        <v>100.5</v>
      </c>
      <c r="M119">
        <v>2000000</v>
      </c>
      <c r="N119" t="s">
        <v>26</v>
      </c>
    </row>
    <row r="120" spans="1:14">
      <c r="A120">
        <v>125</v>
      </c>
      <c r="B120" s="1">
        <v>44392</v>
      </c>
      <c r="C120" t="s">
        <v>17</v>
      </c>
      <c r="D120" t="s">
        <v>208</v>
      </c>
      <c r="E120" t="s">
        <v>209</v>
      </c>
      <c r="F120" t="s">
        <v>305</v>
      </c>
      <c r="G120" t="s">
        <v>308</v>
      </c>
      <c r="H120" t="s">
        <v>271</v>
      </c>
      <c r="I120">
        <v>2.4500000000000002</v>
      </c>
      <c r="J120" t="s">
        <v>139</v>
      </c>
      <c r="K120" t="s">
        <v>272</v>
      </c>
      <c r="L120">
        <v>100.5</v>
      </c>
      <c r="M120">
        <v>2000000</v>
      </c>
      <c r="N120" t="s">
        <v>282</v>
      </c>
    </row>
    <row r="121" spans="1:14">
      <c r="A121">
        <v>101</v>
      </c>
      <c r="B121" s="1">
        <v>44392</v>
      </c>
      <c r="C121" t="s">
        <v>7</v>
      </c>
      <c r="D121" t="s">
        <v>202</v>
      </c>
      <c r="E121" t="s">
        <v>203</v>
      </c>
      <c r="F121" t="s">
        <v>305</v>
      </c>
      <c r="G121" t="s">
        <v>308</v>
      </c>
      <c r="H121" t="s">
        <v>262</v>
      </c>
      <c r="I121">
        <v>5.5</v>
      </c>
      <c r="J121" t="s">
        <v>139</v>
      </c>
      <c r="K121" t="s">
        <v>263</v>
      </c>
      <c r="L121">
        <v>94.935000000000002</v>
      </c>
      <c r="M121">
        <v>400000</v>
      </c>
      <c r="N121" t="s">
        <v>291</v>
      </c>
    </row>
    <row r="122" spans="1:14">
      <c r="A122">
        <v>102</v>
      </c>
      <c r="B122" s="1">
        <v>44392</v>
      </c>
      <c r="C122" t="s">
        <v>7</v>
      </c>
      <c r="D122" t="s">
        <v>202</v>
      </c>
      <c r="E122" t="s">
        <v>203</v>
      </c>
      <c r="F122" t="s">
        <v>305</v>
      </c>
      <c r="G122" t="s">
        <v>308</v>
      </c>
      <c r="H122" t="s">
        <v>262</v>
      </c>
      <c r="I122">
        <v>5.5</v>
      </c>
      <c r="J122" t="s">
        <v>139</v>
      </c>
      <c r="K122" t="s">
        <v>263</v>
      </c>
      <c r="L122">
        <v>94.965000000000003</v>
      </c>
      <c r="M122">
        <v>400000</v>
      </c>
      <c r="N122" t="s">
        <v>282</v>
      </c>
    </row>
    <row r="123" spans="1:14">
      <c r="A123">
        <v>117</v>
      </c>
      <c r="B123" s="1">
        <v>44392</v>
      </c>
      <c r="C123" t="s">
        <v>17</v>
      </c>
      <c r="D123" t="s">
        <v>202</v>
      </c>
      <c r="E123" t="s">
        <v>203</v>
      </c>
      <c r="F123" t="s">
        <v>305</v>
      </c>
      <c r="G123" t="s">
        <v>308</v>
      </c>
      <c r="H123" t="s">
        <v>262</v>
      </c>
      <c r="I123">
        <v>5.5</v>
      </c>
      <c r="J123" t="s">
        <v>139</v>
      </c>
      <c r="K123" t="s">
        <v>263</v>
      </c>
      <c r="L123">
        <v>94.935000000000002</v>
      </c>
      <c r="M123">
        <v>400000</v>
      </c>
      <c r="N123" t="s">
        <v>282</v>
      </c>
    </row>
    <row r="124" spans="1:14">
      <c r="A124">
        <v>118</v>
      </c>
      <c r="B124" s="1">
        <v>44392</v>
      </c>
      <c r="C124" t="s">
        <v>17</v>
      </c>
      <c r="D124" t="s">
        <v>202</v>
      </c>
      <c r="E124" t="s">
        <v>203</v>
      </c>
      <c r="F124" t="s">
        <v>305</v>
      </c>
      <c r="G124" t="s">
        <v>308</v>
      </c>
      <c r="H124" t="s">
        <v>262</v>
      </c>
      <c r="I124">
        <v>5.5</v>
      </c>
      <c r="J124" t="s">
        <v>139</v>
      </c>
      <c r="K124" t="s">
        <v>263</v>
      </c>
      <c r="L124">
        <v>94.965000000000003</v>
      </c>
      <c r="M124">
        <v>400000</v>
      </c>
      <c r="N124" t="s">
        <v>296</v>
      </c>
    </row>
    <row r="125" spans="1:14">
      <c r="A125">
        <v>100</v>
      </c>
      <c r="B125" s="1">
        <v>44392</v>
      </c>
      <c r="C125" t="s">
        <v>7</v>
      </c>
      <c r="D125" t="s">
        <v>200</v>
      </c>
      <c r="E125" t="s">
        <v>201</v>
      </c>
      <c r="F125" t="s">
        <v>305</v>
      </c>
      <c r="G125" t="s">
        <v>308</v>
      </c>
      <c r="H125" t="s">
        <v>261</v>
      </c>
      <c r="I125">
        <v>4.95</v>
      </c>
      <c r="J125" t="s">
        <v>140</v>
      </c>
      <c r="K125" t="s">
        <v>96</v>
      </c>
      <c r="L125">
        <v>100.73</v>
      </c>
      <c r="M125">
        <v>1000000</v>
      </c>
      <c r="N125" t="s">
        <v>32</v>
      </c>
    </row>
    <row r="126" spans="1:14">
      <c r="A126">
        <v>115</v>
      </c>
      <c r="B126" s="1">
        <v>44392</v>
      </c>
      <c r="C126" t="s">
        <v>17</v>
      </c>
      <c r="D126" t="s">
        <v>200</v>
      </c>
      <c r="E126" t="s">
        <v>201</v>
      </c>
      <c r="F126" t="s">
        <v>305</v>
      </c>
      <c r="G126" t="s">
        <v>308</v>
      </c>
      <c r="H126" t="s">
        <v>261</v>
      </c>
      <c r="I126">
        <v>4.95</v>
      </c>
      <c r="J126" t="s">
        <v>140</v>
      </c>
      <c r="K126" t="s">
        <v>96</v>
      </c>
      <c r="L126">
        <v>100.73</v>
      </c>
      <c r="M126">
        <v>1000000</v>
      </c>
      <c r="N126" t="s">
        <v>282</v>
      </c>
    </row>
    <row r="127" spans="1:14">
      <c r="A127">
        <v>116</v>
      </c>
      <c r="B127" s="1">
        <v>44392</v>
      </c>
      <c r="C127" t="s">
        <v>17</v>
      </c>
      <c r="D127" t="s">
        <v>200</v>
      </c>
      <c r="E127" t="s">
        <v>201</v>
      </c>
      <c r="F127" t="s">
        <v>305</v>
      </c>
      <c r="G127" t="s">
        <v>308</v>
      </c>
      <c r="H127" t="s">
        <v>261</v>
      </c>
      <c r="I127">
        <v>4.95</v>
      </c>
      <c r="J127" t="s">
        <v>140</v>
      </c>
      <c r="K127" t="s">
        <v>96</v>
      </c>
      <c r="L127">
        <v>100.75</v>
      </c>
      <c r="M127">
        <v>1000000</v>
      </c>
      <c r="N127" t="s">
        <v>295</v>
      </c>
    </row>
    <row r="128" spans="1:14">
      <c r="A128">
        <v>97</v>
      </c>
      <c r="B128" s="1">
        <v>44392</v>
      </c>
      <c r="C128" t="s">
        <v>7</v>
      </c>
      <c r="D128" t="s">
        <v>196</v>
      </c>
      <c r="E128" t="s">
        <v>197</v>
      </c>
      <c r="F128" t="s">
        <v>305</v>
      </c>
      <c r="G128" t="s">
        <v>308</v>
      </c>
      <c r="H128" t="s">
        <v>257</v>
      </c>
      <c r="I128">
        <v>1.625</v>
      </c>
      <c r="J128" t="s">
        <v>139</v>
      </c>
      <c r="K128" t="s">
        <v>258</v>
      </c>
      <c r="L128">
        <v>100.855</v>
      </c>
      <c r="M128">
        <v>400000</v>
      </c>
      <c r="N128" t="s">
        <v>290</v>
      </c>
    </row>
    <row r="129" spans="1:14">
      <c r="A129">
        <v>113</v>
      </c>
      <c r="B129" s="1">
        <v>44392</v>
      </c>
      <c r="C129" t="s">
        <v>17</v>
      </c>
      <c r="D129" t="s">
        <v>196</v>
      </c>
      <c r="E129" t="s">
        <v>197</v>
      </c>
      <c r="F129" t="s">
        <v>305</v>
      </c>
      <c r="G129" t="s">
        <v>308</v>
      </c>
      <c r="H129" t="s">
        <v>257</v>
      </c>
      <c r="I129">
        <v>1.625</v>
      </c>
      <c r="J129" t="s">
        <v>139</v>
      </c>
      <c r="K129" t="s">
        <v>258</v>
      </c>
      <c r="L129">
        <v>100.855</v>
      </c>
      <c r="M129">
        <v>400000</v>
      </c>
      <c r="N129" t="s">
        <v>282</v>
      </c>
    </row>
    <row r="130" spans="1:14">
      <c r="A130">
        <v>134</v>
      </c>
      <c r="B130" s="1">
        <v>44393</v>
      </c>
      <c r="C130" t="s">
        <v>7</v>
      </c>
      <c r="D130" t="s">
        <v>214</v>
      </c>
      <c r="E130" t="s">
        <v>215</v>
      </c>
      <c r="F130" t="s">
        <v>306</v>
      </c>
      <c r="G130" t="s">
        <v>308</v>
      </c>
      <c r="H130" t="s">
        <v>127</v>
      </c>
      <c r="I130">
        <v>8.35</v>
      </c>
      <c r="J130" t="s">
        <v>139</v>
      </c>
      <c r="K130" t="s">
        <v>275</v>
      </c>
      <c r="L130">
        <v>104.02</v>
      </c>
      <c r="M130">
        <v>1000000</v>
      </c>
      <c r="N130" t="s">
        <v>36</v>
      </c>
    </row>
    <row r="131" spans="1:14">
      <c r="A131">
        <v>140</v>
      </c>
      <c r="B131" s="1">
        <v>44393</v>
      </c>
      <c r="C131" t="s">
        <v>17</v>
      </c>
      <c r="D131" t="s">
        <v>79</v>
      </c>
      <c r="E131" t="s">
        <v>80</v>
      </c>
      <c r="F131" t="s">
        <v>305</v>
      </c>
      <c r="G131" t="s">
        <v>308</v>
      </c>
      <c r="H131" t="s">
        <v>134</v>
      </c>
      <c r="I131">
        <v>4.75</v>
      </c>
      <c r="J131" t="s">
        <v>139</v>
      </c>
      <c r="K131" t="s">
        <v>96</v>
      </c>
      <c r="L131">
        <v>103.875</v>
      </c>
      <c r="M131">
        <v>1300000</v>
      </c>
      <c r="N131" t="s">
        <v>299</v>
      </c>
    </row>
    <row r="132" spans="1:14">
      <c r="A132">
        <v>148</v>
      </c>
      <c r="B132" s="1">
        <v>44393</v>
      </c>
      <c r="C132" t="s">
        <v>17</v>
      </c>
      <c r="D132" t="s">
        <v>37</v>
      </c>
      <c r="E132" t="s">
        <v>38</v>
      </c>
      <c r="F132" t="s">
        <v>306</v>
      </c>
      <c r="G132" t="s">
        <v>308</v>
      </c>
      <c r="H132" t="s">
        <v>121</v>
      </c>
      <c r="I132">
        <v>3.45</v>
      </c>
      <c r="J132" t="s">
        <v>139</v>
      </c>
      <c r="K132" t="s">
        <v>99</v>
      </c>
      <c r="L132">
        <v>96.625</v>
      </c>
      <c r="M132">
        <v>2000000</v>
      </c>
      <c r="N132" t="s">
        <v>36</v>
      </c>
    </row>
    <row r="133" spans="1:14">
      <c r="A133">
        <v>139</v>
      </c>
      <c r="B133" s="1">
        <v>44393</v>
      </c>
      <c r="C133" t="s">
        <v>7</v>
      </c>
      <c r="D133" t="s">
        <v>210</v>
      </c>
      <c r="E133" t="s">
        <v>211</v>
      </c>
      <c r="F133" t="s">
        <v>305</v>
      </c>
      <c r="G133" t="s">
        <v>308</v>
      </c>
      <c r="H133" t="s">
        <v>228</v>
      </c>
      <c r="I133">
        <v>4.125</v>
      </c>
      <c r="J133" t="s">
        <v>139</v>
      </c>
      <c r="K133" t="s">
        <v>96</v>
      </c>
      <c r="L133">
        <v>101.15</v>
      </c>
      <c r="M133">
        <v>280000</v>
      </c>
      <c r="N133" t="s">
        <v>26</v>
      </c>
    </row>
    <row r="134" spans="1:14">
      <c r="A134">
        <v>152</v>
      </c>
      <c r="B134" s="1">
        <v>44393</v>
      </c>
      <c r="C134" t="s">
        <v>17</v>
      </c>
      <c r="D134" t="s">
        <v>210</v>
      </c>
      <c r="E134" t="s">
        <v>211</v>
      </c>
      <c r="F134" t="s">
        <v>305</v>
      </c>
      <c r="G134" t="s">
        <v>308</v>
      </c>
      <c r="H134" t="s">
        <v>228</v>
      </c>
      <c r="I134">
        <v>4.125</v>
      </c>
      <c r="J134" t="s">
        <v>139</v>
      </c>
      <c r="K134" t="s">
        <v>96</v>
      </c>
      <c r="L134">
        <v>101.15</v>
      </c>
      <c r="M134">
        <v>280000</v>
      </c>
      <c r="N134" t="s">
        <v>282</v>
      </c>
    </row>
    <row r="135" spans="1:14">
      <c r="A135">
        <v>131</v>
      </c>
      <c r="B135" s="1">
        <v>44393</v>
      </c>
      <c r="C135" t="s">
        <v>7</v>
      </c>
      <c r="D135" t="s">
        <v>144</v>
      </c>
      <c r="E135" t="s">
        <v>145</v>
      </c>
      <c r="F135" t="s">
        <v>305</v>
      </c>
      <c r="G135" t="s">
        <v>308</v>
      </c>
      <c r="H135" t="s">
        <v>222</v>
      </c>
      <c r="I135">
        <v>5</v>
      </c>
      <c r="J135" t="s">
        <v>139</v>
      </c>
      <c r="K135" t="s">
        <v>96</v>
      </c>
      <c r="L135">
        <v>100.8</v>
      </c>
      <c r="M135">
        <v>1000000</v>
      </c>
      <c r="N135" t="s">
        <v>282</v>
      </c>
    </row>
    <row r="136" spans="1:14">
      <c r="A136">
        <v>143</v>
      </c>
      <c r="B136" s="1">
        <v>44393</v>
      </c>
      <c r="C136" t="s">
        <v>17</v>
      </c>
      <c r="D136" t="s">
        <v>144</v>
      </c>
      <c r="E136" t="s">
        <v>145</v>
      </c>
      <c r="F136" t="s">
        <v>305</v>
      </c>
      <c r="G136" t="s">
        <v>308</v>
      </c>
      <c r="H136" t="s">
        <v>222</v>
      </c>
      <c r="I136">
        <v>5</v>
      </c>
      <c r="J136" t="s">
        <v>139</v>
      </c>
      <c r="K136" t="s">
        <v>96</v>
      </c>
      <c r="L136">
        <v>100.8</v>
      </c>
      <c r="M136">
        <v>1000000</v>
      </c>
      <c r="N136" t="s">
        <v>301</v>
      </c>
    </row>
    <row r="137" spans="1:14">
      <c r="A137">
        <v>138</v>
      </c>
      <c r="B137" s="1">
        <v>44393</v>
      </c>
      <c r="C137" t="s">
        <v>7</v>
      </c>
      <c r="D137" t="s">
        <v>39</v>
      </c>
      <c r="E137" t="s">
        <v>40</v>
      </c>
      <c r="F137" t="s">
        <v>306</v>
      </c>
      <c r="G137" t="s">
        <v>308</v>
      </c>
      <c r="H137" t="s">
        <v>122</v>
      </c>
      <c r="I137">
        <v>4.7</v>
      </c>
      <c r="J137" t="s">
        <v>139</v>
      </c>
      <c r="K137" t="s">
        <v>100</v>
      </c>
      <c r="L137">
        <v>99.94</v>
      </c>
      <c r="M137">
        <v>500000</v>
      </c>
      <c r="N137" t="s">
        <v>282</v>
      </c>
    </row>
    <row r="138" spans="1:14">
      <c r="A138">
        <v>151</v>
      </c>
      <c r="B138" s="1">
        <v>44393</v>
      </c>
      <c r="C138" t="s">
        <v>17</v>
      </c>
      <c r="D138" t="s">
        <v>39</v>
      </c>
      <c r="E138" t="s">
        <v>40</v>
      </c>
      <c r="F138" t="s">
        <v>306</v>
      </c>
      <c r="G138" t="s">
        <v>308</v>
      </c>
      <c r="H138" t="s">
        <v>122</v>
      </c>
      <c r="I138">
        <v>4.7</v>
      </c>
      <c r="J138" t="s">
        <v>139</v>
      </c>
      <c r="K138" t="s">
        <v>100</v>
      </c>
      <c r="L138">
        <v>99.94</v>
      </c>
      <c r="M138">
        <v>500000</v>
      </c>
      <c r="N138" t="s">
        <v>55</v>
      </c>
    </row>
    <row r="139" spans="1:14">
      <c r="A139">
        <v>136</v>
      </c>
      <c r="B139" s="1">
        <v>44393</v>
      </c>
      <c r="C139" t="s">
        <v>7</v>
      </c>
      <c r="D139" t="s">
        <v>218</v>
      </c>
      <c r="E139" t="s">
        <v>219</v>
      </c>
      <c r="F139" t="s">
        <v>306</v>
      </c>
      <c r="G139" t="s">
        <v>308</v>
      </c>
      <c r="H139" t="s">
        <v>277</v>
      </c>
      <c r="I139">
        <v>11</v>
      </c>
      <c r="J139" t="s">
        <v>139</v>
      </c>
      <c r="K139" t="s">
        <v>278</v>
      </c>
      <c r="L139">
        <v>94.25</v>
      </c>
      <c r="M139">
        <v>5000000</v>
      </c>
      <c r="N139" t="s">
        <v>296</v>
      </c>
    </row>
    <row r="140" spans="1:14">
      <c r="A140">
        <v>137</v>
      </c>
      <c r="B140" s="1">
        <v>44393</v>
      </c>
      <c r="C140" t="s">
        <v>7</v>
      </c>
      <c r="D140" t="s">
        <v>218</v>
      </c>
      <c r="E140" t="s">
        <v>219</v>
      </c>
      <c r="F140" t="s">
        <v>306</v>
      </c>
      <c r="G140" t="s">
        <v>308</v>
      </c>
      <c r="H140" t="s">
        <v>277</v>
      </c>
      <c r="I140">
        <v>11</v>
      </c>
      <c r="J140" t="s">
        <v>139</v>
      </c>
      <c r="K140" t="s">
        <v>278</v>
      </c>
      <c r="L140">
        <v>94.27</v>
      </c>
      <c r="M140">
        <v>5000000</v>
      </c>
      <c r="N140" t="s">
        <v>282</v>
      </c>
    </row>
    <row r="141" spans="1:14">
      <c r="A141">
        <v>149</v>
      </c>
      <c r="B141" s="1">
        <v>44393</v>
      </c>
      <c r="C141" t="s">
        <v>17</v>
      </c>
      <c r="D141" t="s">
        <v>218</v>
      </c>
      <c r="E141" t="s">
        <v>219</v>
      </c>
      <c r="F141" t="s">
        <v>306</v>
      </c>
      <c r="G141" t="s">
        <v>308</v>
      </c>
      <c r="H141" t="s">
        <v>277</v>
      </c>
      <c r="I141">
        <v>11</v>
      </c>
      <c r="J141" t="s">
        <v>139</v>
      </c>
      <c r="K141" t="s">
        <v>278</v>
      </c>
      <c r="L141">
        <v>94.25</v>
      </c>
      <c r="M141">
        <v>5000000</v>
      </c>
      <c r="N141" t="s">
        <v>282</v>
      </c>
    </row>
    <row r="142" spans="1:14">
      <c r="A142">
        <v>150</v>
      </c>
      <c r="B142" s="1">
        <v>44393</v>
      </c>
      <c r="C142" t="s">
        <v>17</v>
      </c>
      <c r="D142" t="s">
        <v>218</v>
      </c>
      <c r="E142" t="s">
        <v>219</v>
      </c>
      <c r="F142" t="s">
        <v>306</v>
      </c>
      <c r="G142" t="s">
        <v>308</v>
      </c>
      <c r="H142" t="s">
        <v>277</v>
      </c>
      <c r="I142">
        <v>11</v>
      </c>
      <c r="J142" t="s">
        <v>139</v>
      </c>
      <c r="K142" t="s">
        <v>278</v>
      </c>
      <c r="L142">
        <v>94.27</v>
      </c>
      <c r="M142">
        <v>5000000</v>
      </c>
      <c r="N142" t="s">
        <v>302</v>
      </c>
    </row>
    <row r="143" spans="1:14">
      <c r="A143">
        <v>153</v>
      </c>
      <c r="B143" s="1">
        <v>44393</v>
      </c>
      <c r="C143" t="s">
        <v>7</v>
      </c>
      <c r="D143" t="s">
        <v>220</v>
      </c>
      <c r="E143" t="s">
        <v>221</v>
      </c>
      <c r="F143" t="s">
        <v>305</v>
      </c>
      <c r="G143" t="s">
        <v>309</v>
      </c>
      <c r="H143" t="s">
        <v>279</v>
      </c>
      <c r="I143">
        <v>3.5</v>
      </c>
      <c r="J143" t="s">
        <v>139</v>
      </c>
      <c r="K143" t="s">
        <v>280</v>
      </c>
      <c r="L143">
        <v>100</v>
      </c>
      <c r="M143">
        <v>5000000</v>
      </c>
      <c r="N143" t="s">
        <v>303</v>
      </c>
    </row>
    <row r="144" spans="1:14">
      <c r="A144">
        <v>129</v>
      </c>
      <c r="B144" s="1">
        <v>44393</v>
      </c>
      <c r="C144" t="s">
        <v>7</v>
      </c>
      <c r="D144" t="s">
        <v>19</v>
      </c>
      <c r="E144" t="s">
        <v>20</v>
      </c>
      <c r="F144" t="s">
        <v>305</v>
      </c>
      <c r="G144" t="s">
        <v>308</v>
      </c>
      <c r="H144" t="s">
        <v>115</v>
      </c>
      <c r="I144">
        <v>5.5</v>
      </c>
      <c r="J144" t="s">
        <v>140</v>
      </c>
      <c r="K144" t="s">
        <v>96</v>
      </c>
      <c r="L144">
        <v>100.4</v>
      </c>
      <c r="M144">
        <v>2000000</v>
      </c>
      <c r="N144" t="s">
        <v>282</v>
      </c>
    </row>
    <row r="145" spans="1:14">
      <c r="A145">
        <v>141</v>
      </c>
      <c r="B145" s="1">
        <v>44393</v>
      </c>
      <c r="C145" t="s">
        <v>17</v>
      </c>
      <c r="D145" t="s">
        <v>19</v>
      </c>
      <c r="E145" t="s">
        <v>20</v>
      </c>
      <c r="F145" t="s">
        <v>305</v>
      </c>
      <c r="G145" t="s">
        <v>308</v>
      </c>
      <c r="H145" t="s">
        <v>115</v>
      </c>
      <c r="I145">
        <v>5.5</v>
      </c>
      <c r="J145" t="s">
        <v>140</v>
      </c>
      <c r="K145" t="s">
        <v>96</v>
      </c>
      <c r="L145">
        <v>100.4</v>
      </c>
      <c r="M145">
        <v>2000000</v>
      </c>
      <c r="N145" t="s">
        <v>300</v>
      </c>
    </row>
    <row r="146" spans="1:14">
      <c r="A146">
        <v>135</v>
      </c>
      <c r="B146" s="1">
        <v>44393</v>
      </c>
      <c r="C146" t="s">
        <v>7</v>
      </c>
      <c r="D146" t="s">
        <v>216</v>
      </c>
      <c r="E146" t="s">
        <v>217</v>
      </c>
      <c r="F146" t="s">
        <v>305</v>
      </c>
      <c r="G146" t="s">
        <v>308</v>
      </c>
      <c r="H146" t="s">
        <v>276</v>
      </c>
      <c r="I146">
        <v>2.4</v>
      </c>
      <c r="J146" t="s">
        <v>139</v>
      </c>
      <c r="K146" t="s">
        <v>96</v>
      </c>
      <c r="L146">
        <v>100.3</v>
      </c>
      <c r="M146">
        <v>1000000</v>
      </c>
      <c r="N146" t="s">
        <v>282</v>
      </c>
    </row>
    <row r="147" spans="1:14">
      <c r="A147">
        <v>147</v>
      </c>
      <c r="B147" s="1">
        <v>44393</v>
      </c>
      <c r="C147" t="s">
        <v>17</v>
      </c>
      <c r="D147" t="s">
        <v>216</v>
      </c>
      <c r="E147" t="s">
        <v>217</v>
      </c>
      <c r="F147" t="s">
        <v>305</v>
      </c>
      <c r="G147" t="s">
        <v>308</v>
      </c>
      <c r="H147" t="s">
        <v>276</v>
      </c>
      <c r="I147">
        <v>2.4</v>
      </c>
      <c r="J147" t="s">
        <v>139</v>
      </c>
      <c r="K147" t="s">
        <v>96</v>
      </c>
      <c r="L147">
        <v>100.3</v>
      </c>
      <c r="M147">
        <v>1000000</v>
      </c>
      <c r="N147" t="s">
        <v>26</v>
      </c>
    </row>
    <row r="148" spans="1:14">
      <c r="A148">
        <v>132</v>
      </c>
      <c r="B148" s="1">
        <v>44393</v>
      </c>
      <c r="C148" t="s">
        <v>7</v>
      </c>
      <c r="D148" t="s">
        <v>61</v>
      </c>
      <c r="E148" t="s">
        <v>62</v>
      </c>
      <c r="F148" t="s">
        <v>306</v>
      </c>
      <c r="G148" t="s">
        <v>308</v>
      </c>
      <c r="H148" t="s">
        <v>125</v>
      </c>
      <c r="I148">
        <v>8.75</v>
      </c>
      <c r="J148" t="s">
        <v>139</v>
      </c>
      <c r="K148" t="s">
        <v>104</v>
      </c>
      <c r="L148">
        <v>65.25</v>
      </c>
      <c r="M148">
        <v>2000000</v>
      </c>
      <c r="N148" t="s">
        <v>282</v>
      </c>
    </row>
    <row r="149" spans="1:14">
      <c r="A149">
        <v>144</v>
      </c>
      <c r="B149" s="1">
        <v>44393</v>
      </c>
      <c r="C149" t="s">
        <v>17</v>
      </c>
      <c r="D149" t="s">
        <v>61</v>
      </c>
      <c r="E149" t="s">
        <v>62</v>
      </c>
      <c r="F149" t="s">
        <v>306</v>
      </c>
      <c r="G149" t="s">
        <v>308</v>
      </c>
      <c r="H149" t="s">
        <v>125</v>
      </c>
      <c r="I149">
        <v>8.75</v>
      </c>
      <c r="J149" t="s">
        <v>139</v>
      </c>
      <c r="K149" t="s">
        <v>104</v>
      </c>
      <c r="L149">
        <v>65.25</v>
      </c>
      <c r="M149">
        <v>2000000</v>
      </c>
      <c r="N149" t="s">
        <v>297</v>
      </c>
    </row>
    <row r="150" spans="1:14">
      <c r="A150">
        <v>130</v>
      </c>
      <c r="B150" s="1">
        <v>44393</v>
      </c>
      <c r="C150" t="s">
        <v>7</v>
      </c>
      <c r="D150" t="s">
        <v>43</v>
      </c>
      <c r="E150" t="s">
        <v>44</v>
      </c>
      <c r="F150" t="s">
        <v>306</v>
      </c>
      <c r="G150" t="s">
        <v>308</v>
      </c>
      <c r="H150" t="s">
        <v>125</v>
      </c>
      <c r="I150">
        <v>8.25</v>
      </c>
      <c r="J150" t="s">
        <v>139</v>
      </c>
      <c r="K150" t="s">
        <v>102</v>
      </c>
      <c r="L150">
        <v>84.75</v>
      </c>
      <c r="M150">
        <v>2000000</v>
      </c>
      <c r="N150" t="s">
        <v>297</v>
      </c>
    </row>
    <row r="151" spans="1:14">
      <c r="A151">
        <v>142</v>
      </c>
      <c r="B151" s="1">
        <v>44393</v>
      </c>
      <c r="C151" t="s">
        <v>17</v>
      </c>
      <c r="D151" t="s">
        <v>43</v>
      </c>
      <c r="E151" t="s">
        <v>44</v>
      </c>
      <c r="F151" t="s">
        <v>306</v>
      </c>
      <c r="G151" t="s">
        <v>308</v>
      </c>
      <c r="H151" t="s">
        <v>125</v>
      </c>
      <c r="I151">
        <v>8.25</v>
      </c>
      <c r="J151" t="s">
        <v>139</v>
      </c>
      <c r="K151" t="s">
        <v>102</v>
      </c>
      <c r="L151">
        <v>84.75</v>
      </c>
      <c r="M151">
        <v>2000000</v>
      </c>
      <c r="N151" t="s">
        <v>282</v>
      </c>
    </row>
    <row r="152" spans="1:14">
      <c r="A152">
        <v>133</v>
      </c>
      <c r="B152" s="1">
        <v>44393</v>
      </c>
      <c r="C152" t="s">
        <v>7</v>
      </c>
      <c r="D152" t="s">
        <v>212</v>
      </c>
      <c r="E152" t="s">
        <v>213</v>
      </c>
      <c r="F152" t="s">
        <v>306</v>
      </c>
      <c r="G152" t="s">
        <v>308</v>
      </c>
      <c r="H152" t="s">
        <v>273</v>
      </c>
      <c r="I152">
        <v>7.25</v>
      </c>
      <c r="J152" t="s">
        <v>139</v>
      </c>
      <c r="K152" t="s">
        <v>274</v>
      </c>
      <c r="L152">
        <v>83.5</v>
      </c>
      <c r="M152">
        <v>1000000</v>
      </c>
      <c r="N152" t="s">
        <v>298</v>
      </c>
    </row>
    <row r="153" spans="1:14">
      <c r="A153">
        <v>145</v>
      </c>
      <c r="B153" s="1">
        <v>44393</v>
      </c>
      <c r="C153" t="s">
        <v>17</v>
      </c>
      <c r="D153" t="s">
        <v>212</v>
      </c>
      <c r="E153" t="s">
        <v>213</v>
      </c>
      <c r="F153" t="s">
        <v>306</v>
      </c>
      <c r="G153" t="s">
        <v>308</v>
      </c>
      <c r="H153" t="s">
        <v>273</v>
      </c>
      <c r="I153">
        <v>7.25</v>
      </c>
      <c r="J153" t="s">
        <v>139</v>
      </c>
      <c r="K153" t="s">
        <v>274</v>
      </c>
      <c r="L153">
        <v>83.5</v>
      </c>
      <c r="M153">
        <v>1000000</v>
      </c>
      <c r="N153" t="s">
        <v>282</v>
      </c>
    </row>
    <row r="154" spans="1:14">
      <c r="A154">
        <v>146</v>
      </c>
      <c r="B154" s="1">
        <v>44393</v>
      </c>
      <c r="C154" t="s">
        <v>17</v>
      </c>
      <c r="D154" t="s">
        <v>212</v>
      </c>
      <c r="E154" t="s">
        <v>213</v>
      </c>
      <c r="F154" t="s">
        <v>306</v>
      </c>
      <c r="G154" t="s">
        <v>308</v>
      </c>
      <c r="H154" t="s">
        <v>273</v>
      </c>
      <c r="I154">
        <v>7.25</v>
      </c>
      <c r="J154" t="s">
        <v>139</v>
      </c>
      <c r="K154" t="s">
        <v>274</v>
      </c>
      <c r="L154">
        <v>83.75</v>
      </c>
      <c r="M154">
        <v>1000000</v>
      </c>
      <c r="N154" t="s">
        <v>293</v>
      </c>
    </row>
  </sheetData>
  <autoFilter ref="A1:N154">
    <sortState ref="A2:N154">
      <sortCondition ref="B1:B154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CEBIC-UPDATED</vt:lpstr>
      <vt:lpstr>CEBIC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 Li</dc:creator>
  <cp:lastModifiedBy>Yi Liu</cp:lastModifiedBy>
  <dcterms:created xsi:type="dcterms:W3CDTF">2021-07-13T04:32:02Z</dcterms:created>
  <dcterms:modified xsi:type="dcterms:W3CDTF">2021-07-30T07:52:21Z</dcterms:modified>
</cp:coreProperties>
</file>