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1375" windowHeight="9735" firstSheet="1" activeTab="7"/>
  </bookViews>
  <sheets>
    <sheet name="新格铝合金" sheetId="1" r:id="rId1"/>
    <sheet name="群杰锌合金" sheetId="4" r:id="rId2"/>
    <sheet name="云海镁业" sheetId="5" r:id="rId3"/>
    <sheet name="铝亿" sheetId="6" r:id="rId4"/>
    <sheet name="群杰" sheetId="7" r:id="rId5"/>
    <sheet name="苍松铝合金" sheetId="8" r:id="rId6"/>
    <sheet name="超群" sheetId="9" r:id="rId7"/>
    <sheet name="铝亿锌合金 " sheetId="10" r:id="rId8"/>
    <sheet name="铝亿锌合金  (2)" sheetId="11" r:id="rId9"/>
  </sheets>
  <calcPr calcId="124519"/>
</workbook>
</file>

<file path=xl/calcChain.xml><?xml version="1.0" encoding="utf-8"?>
<calcChain xmlns="http://schemas.openxmlformats.org/spreadsheetml/2006/main">
  <c r="B22" i="6"/>
</calcChain>
</file>

<file path=xl/comments1.xml><?xml version="1.0" encoding="utf-8"?>
<comments xmlns="http://schemas.openxmlformats.org/spreadsheetml/2006/main">
  <authors>
    <author>薛丽霞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薛丽霞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苍松，网上查询</t>
        </r>
      </text>
    </comment>
    <comment ref="C10" authorId="0">
      <text>
        <r>
          <rPr>
            <b/>
            <sz val="9"/>
            <color indexed="81"/>
            <rFont val="宋体"/>
            <family val="3"/>
            <charset val="134"/>
          </rPr>
          <t>薛丽霞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棕色</t>
        </r>
      </text>
    </comment>
    <comment ref="C11" authorId="0">
      <text>
        <r>
          <rPr>
            <b/>
            <sz val="9"/>
            <color indexed="81"/>
            <rFont val="宋体"/>
            <family val="3"/>
            <charset val="134"/>
          </rPr>
          <t>薛丽霞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有色网</t>
        </r>
        <r>
          <rPr>
            <sz val="9"/>
            <color indexed="81"/>
            <rFont val="Tahoma"/>
            <family val="2"/>
          </rPr>
          <t>A00</t>
        </r>
        <r>
          <rPr>
            <sz val="9"/>
            <color indexed="81"/>
            <rFont val="宋体"/>
            <family val="3"/>
            <charset val="134"/>
          </rPr>
          <t>铝锭</t>
        </r>
        <r>
          <rPr>
            <sz val="9"/>
            <color indexed="81"/>
            <rFont val="Tahoma"/>
            <family val="2"/>
          </rPr>
          <t>+1800</t>
        </r>
      </text>
    </comment>
    <comment ref="C15" authorId="0">
      <text>
        <r>
          <rPr>
            <b/>
            <sz val="9"/>
            <color indexed="81"/>
            <rFont val="宋体"/>
            <family val="3"/>
            <charset val="134"/>
          </rPr>
          <t>薛丽霞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有色网</t>
        </r>
        <r>
          <rPr>
            <sz val="9"/>
            <color indexed="81"/>
            <rFont val="Tahoma"/>
            <family val="2"/>
          </rPr>
          <t>A00</t>
        </r>
        <r>
          <rPr>
            <sz val="9"/>
            <color indexed="81"/>
            <rFont val="宋体"/>
            <family val="3"/>
            <charset val="134"/>
          </rPr>
          <t>铝锭</t>
        </r>
        <r>
          <rPr>
            <sz val="9"/>
            <color indexed="81"/>
            <rFont val="Tahoma"/>
            <family val="2"/>
          </rPr>
          <t>+1800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薛丽霞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有色网</t>
        </r>
        <r>
          <rPr>
            <sz val="9"/>
            <color indexed="81"/>
            <rFont val="Tahoma"/>
            <family val="2"/>
          </rPr>
          <t>A00</t>
        </r>
        <r>
          <rPr>
            <sz val="9"/>
            <color indexed="81"/>
            <rFont val="宋体"/>
            <family val="3"/>
            <charset val="134"/>
          </rPr>
          <t>铝锭</t>
        </r>
        <r>
          <rPr>
            <sz val="9"/>
            <color indexed="81"/>
            <rFont val="Tahoma"/>
            <family val="2"/>
          </rPr>
          <t>+1800</t>
        </r>
      </text>
    </comment>
  </commentList>
</comments>
</file>

<file path=xl/comments2.xml><?xml version="1.0" encoding="utf-8"?>
<comments xmlns="http://schemas.openxmlformats.org/spreadsheetml/2006/main">
  <authors>
    <author>薛丽霞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薛丽霞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铝亿，网上查询
加工费加</t>
        </r>
        <r>
          <rPr>
            <sz val="9"/>
            <color indexed="81"/>
            <rFont val="Tahoma"/>
            <family val="2"/>
          </rPr>
          <t>1500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薛丽霞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加工费加</t>
        </r>
        <r>
          <rPr>
            <sz val="9"/>
            <color indexed="81"/>
            <rFont val="Tahoma"/>
            <family val="2"/>
          </rPr>
          <t>1200</t>
        </r>
      </text>
    </commen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薛丽霞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加工费加</t>
        </r>
        <r>
          <rPr>
            <sz val="9"/>
            <color indexed="81"/>
            <rFont val="Tahoma"/>
            <family val="2"/>
          </rPr>
          <t>1200</t>
        </r>
      </text>
    </comment>
    <comment ref="B6" authorId="0">
      <text>
        <r>
          <rPr>
            <b/>
            <sz val="9"/>
            <color indexed="81"/>
            <rFont val="宋体"/>
            <family val="3"/>
            <charset val="134"/>
          </rPr>
          <t>薛丽霞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加工费加</t>
        </r>
        <r>
          <rPr>
            <sz val="9"/>
            <color indexed="81"/>
            <rFont val="Tahoma"/>
            <family val="2"/>
          </rPr>
          <t>1200</t>
        </r>
      </text>
    </comment>
    <comment ref="B7" authorId="0">
      <text>
        <r>
          <rPr>
            <b/>
            <sz val="9"/>
            <color indexed="81"/>
            <rFont val="宋体"/>
            <family val="3"/>
            <charset val="134"/>
          </rPr>
          <t>薛丽霞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铝亿，网上查询
加工费加</t>
        </r>
        <r>
          <rPr>
            <sz val="9"/>
            <color indexed="81"/>
            <rFont val="Tahoma"/>
            <family val="2"/>
          </rPr>
          <t>1500</t>
        </r>
      </text>
    </comment>
  </commentList>
</comments>
</file>

<file path=xl/comments3.xml><?xml version="1.0" encoding="utf-8"?>
<comments xmlns="http://schemas.openxmlformats.org/spreadsheetml/2006/main">
  <authors>
    <author>薛丽霞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薛丽霞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1500</t>
        </r>
        <r>
          <rPr>
            <sz val="9"/>
            <color indexed="81"/>
            <rFont val="宋体"/>
            <family val="3"/>
            <charset val="134"/>
          </rPr>
          <t>加工费</t>
        </r>
        <r>
          <rPr>
            <sz val="9"/>
            <color indexed="81"/>
            <rFont val="Tahoma"/>
            <family val="2"/>
          </rPr>
          <t>+300</t>
        </r>
        <r>
          <rPr>
            <sz val="9"/>
            <color indexed="81"/>
            <rFont val="宋体"/>
            <family val="3"/>
            <charset val="134"/>
          </rPr>
          <t>运费</t>
        </r>
      </text>
    </comment>
  </commentList>
</comments>
</file>

<file path=xl/comments4.xml><?xml version="1.0" encoding="utf-8"?>
<comments xmlns="http://schemas.openxmlformats.org/spreadsheetml/2006/main">
  <authors>
    <author>薛丽霞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薛丽霞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加工费加</t>
        </r>
        <r>
          <rPr>
            <sz val="9"/>
            <color indexed="81"/>
            <rFont val="Tahoma"/>
            <family val="2"/>
          </rPr>
          <t>1200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薛丽霞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铝亿，网上查询
加工费加</t>
        </r>
        <r>
          <rPr>
            <sz val="9"/>
            <color indexed="81"/>
            <rFont val="Tahoma"/>
            <family val="2"/>
          </rPr>
          <t>1500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薛丽霞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铝亿，网上查询
加工费加</t>
        </r>
        <r>
          <rPr>
            <sz val="9"/>
            <color indexed="81"/>
            <rFont val="Tahoma"/>
            <family val="2"/>
          </rPr>
          <t>1580</t>
        </r>
      </text>
    </commen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薛丽霞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铝亿，网上查询
加工费加</t>
        </r>
        <r>
          <rPr>
            <sz val="9"/>
            <color indexed="81"/>
            <rFont val="Tahoma"/>
            <family val="2"/>
          </rPr>
          <t>1580</t>
        </r>
      </text>
    </comment>
    <comment ref="B6" authorId="0">
      <text>
        <r>
          <rPr>
            <b/>
            <sz val="9"/>
            <color indexed="81"/>
            <rFont val="宋体"/>
            <family val="3"/>
            <charset val="134"/>
          </rPr>
          <t>薛丽霞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铝亿，网上查询
加工费加</t>
        </r>
        <r>
          <rPr>
            <sz val="9"/>
            <color indexed="81"/>
            <rFont val="Tahoma"/>
            <family val="2"/>
          </rPr>
          <t>1580</t>
        </r>
      </text>
    </comment>
    <comment ref="B7" authorId="0">
      <text>
        <r>
          <rPr>
            <b/>
            <sz val="9"/>
            <color indexed="81"/>
            <rFont val="宋体"/>
            <family val="3"/>
            <charset val="134"/>
          </rPr>
          <t>薛丽霞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铝亿，网上查询
加工费加</t>
        </r>
        <r>
          <rPr>
            <sz val="9"/>
            <color indexed="81"/>
            <rFont val="Tahoma"/>
            <family val="2"/>
          </rPr>
          <t>1580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薛丽霞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加工费加</t>
        </r>
        <r>
          <rPr>
            <sz val="9"/>
            <color indexed="81"/>
            <rFont val="Tahoma"/>
            <family val="2"/>
          </rPr>
          <t xml:space="preserve">1050
</t>
        </r>
      </text>
    </comment>
    <comment ref="B9" authorId="0">
      <text>
        <r>
          <rPr>
            <b/>
            <sz val="9"/>
            <color indexed="81"/>
            <rFont val="宋体"/>
            <family val="3"/>
            <charset val="134"/>
          </rPr>
          <t>薛丽霞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铝亿，网上查询
加工费加</t>
        </r>
        <r>
          <rPr>
            <sz val="9"/>
            <color indexed="81"/>
            <rFont val="Tahoma"/>
            <family val="2"/>
          </rPr>
          <t>1580</t>
        </r>
      </text>
    </comment>
    <comment ref="B10" authorId="0">
      <text>
        <r>
          <rPr>
            <b/>
            <sz val="9"/>
            <color indexed="81"/>
            <rFont val="宋体"/>
            <family val="3"/>
            <charset val="134"/>
          </rPr>
          <t>薛丽霞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铝亿，网上查询
加工费加</t>
        </r>
        <r>
          <rPr>
            <sz val="9"/>
            <color indexed="81"/>
            <rFont val="Tahoma"/>
            <family val="2"/>
          </rPr>
          <t>1580</t>
        </r>
      </text>
    </comment>
    <comment ref="B11" authorId="0">
      <text>
        <r>
          <rPr>
            <b/>
            <sz val="9"/>
            <color indexed="81"/>
            <rFont val="宋体"/>
            <family val="3"/>
            <charset val="134"/>
          </rPr>
          <t>薛丽霞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铝亿，网上查询
加工费加</t>
        </r>
        <r>
          <rPr>
            <sz val="9"/>
            <color indexed="81"/>
            <rFont val="Tahoma"/>
            <family val="2"/>
          </rPr>
          <t>1580</t>
        </r>
      </text>
    </comment>
  </commentList>
</comments>
</file>

<file path=xl/sharedStrings.xml><?xml version="1.0" encoding="utf-8"?>
<sst xmlns="http://schemas.openxmlformats.org/spreadsheetml/2006/main" count="410" uniqueCount="168">
  <si>
    <t>品名</t>
    <phoneticPr fontId="1" type="noConversion"/>
  </si>
  <si>
    <t>规格</t>
    <phoneticPr fontId="1" type="noConversion"/>
  </si>
  <si>
    <t>数量</t>
    <phoneticPr fontId="1" type="noConversion"/>
  </si>
  <si>
    <t>交货数量</t>
    <phoneticPr fontId="1" type="noConversion"/>
  </si>
  <si>
    <t>ADC12铝合金</t>
    <phoneticPr fontId="1" type="noConversion"/>
  </si>
  <si>
    <t>ADC12</t>
  </si>
  <si>
    <t>2015.3.6</t>
    <phoneticPr fontId="1" type="noConversion"/>
  </si>
  <si>
    <t>厂商</t>
    <phoneticPr fontId="1" type="noConversion"/>
  </si>
  <si>
    <t>新格</t>
    <phoneticPr fontId="1" type="noConversion"/>
  </si>
  <si>
    <t>序号</t>
    <phoneticPr fontId="1" type="noConversion"/>
  </si>
  <si>
    <t>订单日期</t>
    <phoneticPr fontId="1" type="noConversion"/>
  </si>
  <si>
    <t>交货日期</t>
    <phoneticPr fontId="1" type="noConversion"/>
  </si>
  <si>
    <t>A380</t>
  </si>
  <si>
    <t>A380铝合金</t>
    <phoneticPr fontId="1" type="noConversion"/>
  </si>
  <si>
    <t>20T</t>
    <phoneticPr fontId="1" type="noConversion"/>
  </si>
  <si>
    <t>10T</t>
    <phoneticPr fontId="1" type="noConversion"/>
  </si>
  <si>
    <t>单位</t>
    <phoneticPr fontId="1" type="noConversion"/>
  </si>
  <si>
    <t>KG</t>
    <phoneticPr fontId="1" type="noConversion"/>
  </si>
  <si>
    <t>2015.3.6</t>
    <phoneticPr fontId="1" type="noConversion"/>
  </si>
  <si>
    <t>群杰</t>
    <phoneticPr fontId="1" type="noConversion"/>
  </si>
  <si>
    <t>5#锌合金</t>
    <phoneticPr fontId="1" type="noConversion"/>
  </si>
  <si>
    <t>5#</t>
    <phoneticPr fontId="1" type="noConversion"/>
  </si>
  <si>
    <t>10T</t>
    <phoneticPr fontId="1" type="noConversion"/>
  </si>
  <si>
    <t>2015.3.11</t>
    <phoneticPr fontId="1" type="noConversion"/>
  </si>
  <si>
    <t>云海</t>
    <phoneticPr fontId="1" type="noConversion"/>
  </si>
  <si>
    <t>AM60B</t>
    <phoneticPr fontId="1" type="noConversion"/>
  </si>
  <si>
    <t>MAMAT003</t>
  </si>
  <si>
    <t>MAMAT001</t>
  </si>
  <si>
    <t>3#锌合金</t>
    <phoneticPr fontId="1" type="noConversion"/>
  </si>
  <si>
    <t>2#锌合金</t>
    <phoneticPr fontId="1" type="noConversion"/>
  </si>
  <si>
    <t>10T</t>
    <phoneticPr fontId="1" type="noConversion"/>
  </si>
  <si>
    <t>T</t>
    <phoneticPr fontId="1" type="noConversion"/>
  </si>
  <si>
    <t>2015.3.12</t>
    <phoneticPr fontId="1" type="noConversion"/>
  </si>
  <si>
    <t>2015.3.13</t>
    <phoneticPr fontId="1" type="noConversion"/>
  </si>
  <si>
    <t>5T</t>
    <phoneticPr fontId="1" type="noConversion"/>
  </si>
  <si>
    <t>20T</t>
    <phoneticPr fontId="1" type="noConversion"/>
  </si>
  <si>
    <t>2015.3.17</t>
    <phoneticPr fontId="1" type="noConversion"/>
  </si>
  <si>
    <t>10T</t>
    <phoneticPr fontId="1" type="noConversion"/>
  </si>
  <si>
    <t>3#</t>
    <phoneticPr fontId="1" type="noConversion"/>
  </si>
  <si>
    <t>5T</t>
    <phoneticPr fontId="1" type="noConversion"/>
  </si>
  <si>
    <t>2015.3.25</t>
    <phoneticPr fontId="1" type="noConversion"/>
  </si>
  <si>
    <t>3T</t>
    <phoneticPr fontId="1" type="noConversion"/>
  </si>
  <si>
    <t>2015.2.2</t>
    <phoneticPr fontId="1" type="noConversion"/>
  </si>
  <si>
    <t>2015.1.29</t>
    <phoneticPr fontId="1" type="noConversion"/>
  </si>
  <si>
    <t>2015.3.27</t>
    <phoneticPr fontId="1" type="noConversion"/>
  </si>
  <si>
    <t>2015.4.1</t>
    <phoneticPr fontId="1" type="noConversion"/>
  </si>
  <si>
    <t>2015.4.3</t>
    <phoneticPr fontId="1" type="noConversion"/>
  </si>
  <si>
    <t>2015.4.7</t>
    <phoneticPr fontId="1" type="noConversion"/>
  </si>
  <si>
    <t>请铝亿分批开票</t>
  </si>
  <si>
    <t>序号</t>
  </si>
  <si>
    <t>项目</t>
  </si>
  <si>
    <t>发票1(2014年4-6月）</t>
  </si>
  <si>
    <t>发票2(2014年7-10月）</t>
  </si>
  <si>
    <t>发票3（2014年11-12月）</t>
  </si>
  <si>
    <t>2014年补开加工费发票总计</t>
  </si>
  <si>
    <t>1、</t>
  </si>
  <si>
    <t>分批开票金额（元）</t>
  </si>
  <si>
    <t>2、</t>
  </si>
  <si>
    <t>开票基数打折后重量kg</t>
  </si>
  <si>
    <t>3、</t>
  </si>
  <si>
    <t>打折前重量kg</t>
  </si>
  <si>
    <t>4、</t>
  </si>
  <si>
    <t>铝亿需送货重量kg</t>
  </si>
  <si>
    <t>发票4  (差异)</t>
  </si>
  <si>
    <t>2014年</t>
  </si>
  <si>
    <t>2015年</t>
  </si>
  <si>
    <t>总计需送货</t>
  </si>
  <si>
    <t>复核</t>
  </si>
  <si>
    <t>分批开票金额（元</t>
  </si>
  <si>
    <t>打折后重量kg</t>
  </si>
  <si>
    <t>单价/KG</t>
    <phoneticPr fontId="1" type="noConversion"/>
  </si>
  <si>
    <t>2015.4.13</t>
    <phoneticPr fontId="1" type="noConversion"/>
  </si>
  <si>
    <t>2015.4.14</t>
    <phoneticPr fontId="1" type="noConversion"/>
  </si>
  <si>
    <t>10T</t>
    <phoneticPr fontId="1" type="noConversion"/>
  </si>
  <si>
    <t>2015.4.16</t>
    <phoneticPr fontId="1" type="noConversion"/>
  </si>
  <si>
    <t>20T</t>
    <phoneticPr fontId="1" type="noConversion"/>
  </si>
  <si>
    <t>苍松</t>
    <phoneticPr fontId="1" type="noConversion"/>
  </si>
  <si>
    <t>2015.4.16</t>
    <phoneticPr fontId="1" type="noConversion"/>
  </si>
  <si>
    <t>15T</t>
    <phoneticPr fontId="1" type="noConversion"/>
  </si>
  <si>
    <t>2015.4.21</t>
    <phoneticPr fontId="1" type="noConversion"/>
  </si>
  <si>
    <t>10T</t>
    <phoneticPr fontId="1" type="noConversion"/>
  </si>
  <si>
    <t>2014.4.21</t>
    <phoneticPr fontId="1" type="noConversion"/>
  </si>
  <si>
    <t>20T</t>
    <phoneticPr fontId="1" type="noConversion"/>
  </si>
  <si>
    <t>2015.4.21</t>
    <phoneticPr fontId="1" type="noConversion"/>
  </si>
  <si>
    <t>2015.4.20</t>
    <phoneticPr fontId="1" type="noConversion"/>
  </si>
  <si>
    <t>5T</t>
    <phoneticPr fontId="1" type="noConversion"/>
  </si>
  <si>
    <t>最高价+最低价/2+1700</t>
    <phoneticPr fontId="1" type="noConversion"/>
  </si>
  <si>
    <t>2015.5.7</t>
    <phoneticPr fontId="1" type="noConversion"/>
  </si>
  <si>
    <t>20T</t>
    <phoneticPr fontId="1" type="noConversion"/>
  </si>
  <si>
    <t>代码</t>
    <phoneticPr fontId="1" type="noConversion"/>
  </si>
  <si>
    <t>ZNMAT002</t>
    <phoneticPr fontId="1" type="noConversion"/>
  </si>
  <si>
    <t>ZNMAT003</t>
    <phoneticPr fontId="1" type="noConversion"/>
  </si>
  <si>
    <t>ADC12</t>
    <phoneticPr fontId="1" type="noConversion"/>
  </si>
  <si>
    <t>2015.5.13</t>
    <phoneticPr fontId="1" type="noConversion"/>
  </si>
  <si>
    <t>2015.5.15</t>
    <phoneticPr fontId="1" type="noConversion"/>
  </si>
  <si>
    <t>10t</t>
    <phoneticPr fontId="1" type="noConversion"/>
  </si>
  <si>
    <t>ADC12铝合金</t>
    <phoneticPr fontId="1" type="noConversion"/>
  </si>
  <si>
    <t>20T</t>
    <phoneticPr fontId="1" type="noConversion"/>
  </si>
  <si>
    <t>10T</t>
    <phoneticPr fontId="1" type="noConversion"/>
  </si>
  <si>
    <t>2015.5.15</t>
    <phoneticPr fontId="1" type="noConversion"/>
  </si>
  <si>
    <t>2015.5.18</t>
    <phoneticPr fontId="1" type="noConversion"/>
  </si>
  <si>
    <t>AZ91D镁合金</t>
    <phoneticPr fontId="1" type="noConversion"/>
  </si>
  <si>
    <t>2015.6.11</t>
    <phoneticPr fontId="1" type="noConversion"/>
  </si>
  <si>
    <t>2015.6.12</t>
    <phoneticPr fontId="1" type="noConversion"/>
  </si>
  <si>
    <t>单价</t>
    <phoneticPr fontId="1" type="noConversion"/>
  </si>
  <si>
    <t>2015.6.16</t>
    <phoneticPr fontId="1" type="noConversion"/>
  </si>
  <si>
    <t>20T</t>
    <phoneticPr fontId="1" type="noConversion"/>
  </si>
  <si>
    <t>2015.6.15</t>
    <phoneticPr fontId="1" type="noConversion"/>
  </si>
  <si>
    <t>单价</t>
    <phoneticPr fontId="1" type="noConversion"/>
  </si>
  <si>
    <t>KG</t>
    <phoneticPr fontId="1" type="noConversion"/>
  </si>
  <si>
    <t>2015.7.1</t>
    <phoneticPr fontId="1" type="noConversion"/>
  </si>
  <si>
    <t>20T</t>
    <phoneticPr fontId="1" type="noConversion"/>
  </si>
  <si>
    <t>2015.7.6</t>
    <phoneticPr fontId="1" type="noConversion"/>
  </si>
  <si>
    <t>2015.8.20</t>
    <phoneticPr fontId="1" type="noConversion"/>
  </si>
  <si>
    <t>2015.9.16</t>
    <phoneticPr fontId="1" type="noConversion"/>
  </si>
  <si>
    <t>铝亿</t>
    <phoneticPr fontId="1" type="noConversion"/>
  </si>
  <si>
    <t>2015.9.22</t>
    <phoneticPr fontId="1" type="noConversion"/>
  </si>
  <si>
    <t>2015.9.23</t>
    <phoneticPr fontId="1" type="noConversion"/>
  </si>
  <si>
    <t>2015.10.20</t>
    <phoneticPr fontId="1" type="noConversion"/>
  </si>
  <si>
    <t>铝亿</t>
    <phoneticPr fontId="1" type="noConversion"/>
  </si>
  <si>
    <t>ZNMAT003A</t>
    <phoneticPr fontId="1" type="noConversion"/>
  </si>
  <si>
    <t>2015.11.11</t>
    <phoneticPr fontId="1" type="noConversion"/>
  </si>
  <si>
    <t>ALMAT009</t>
    <phoneticPr fontId="1" type="noConversion"/>
  </si>
  <si>
    <t>ALSI9CU3(FE)铝合金</t>
  </si>
  <si>
    <t>2015.11.18</t>
    <phoneticPr fontId="1" type="noConversion"/>
  </si>
  <si>
    <t>A360铝合金</t>
    <phoneticPr fontId="1" type="noConversion"/>
  </si>
  <si>
    <t>A360</t>
    <phoneticPr fontId="1" type="noConversion"/>
  </si>
  <si>
    <t>2015.11.20</t>
    <phoneticPr fontId="1" type="noConversion"/>
  </si>
  <si>
    <t>2015.11.20</t>
    <phoneticPr fontId="1" type="noConversion"/>
  </si>
  <si>
    <t>ALSI10MEFE（铝合</t>
    <phoneticPr fontId="1" type="noConversion"/>
  </si>
  <si>
    <t>ALSI10MEFE</t>
  </si>
  <si>
    <t>2015.12.24</t>
    <phoneticPr fontId="1" type="noConversion"/>
  </si>
  <si>
    <t>2016.1.20</t>
    <phoneticPr fontId="1" type="noConversion"/>
  </si>
  <si>
    <t>2016.2.18</t>
    <phoneticPr fontId="1" type="noConversion"/>
  </si>
  <si>
    <t>2016.1.18</t>
    <phoneticPr fontId="1" type="noConversion"/>
  </si>
  <si>
    <t>2016.3.8</t>
    <phoneticPr fontId="1" type="noConversion"/>
  </si>
  <si>
    <t>2016.3.25</t>
    <phoneticPr fontId="1" type="noConversion"/>
  </si>
  <si>
    <t>询价</t>
    <phoneticPr fontId="1" type="noConversion"/>
  </si>
  <si>
    <t>ALMAT003</t>
    <phoneticPr fontId="1" type="noConversion"/>
  </si>
  <si>
    <t>A413铝合金</t>
  </si>
  <si>
    <t>2016.3.28</t>
    <phoneticPr fontId="1" type="noConversion"/>
  </si>
  <si>
    <t>2016.3.29</t>
    <phoneticPr fontId="1" type="noConversion"/>
  </si>
  <si>
    <t>MAMAT004</t>
  </si>
  <si>
    <t>AZ91D镁合金粒子</t>
    <phoneticPr fontId="1" type="noConversion"/>
  </si>
  <si>
    <t>2016.3.29</t>
    <phoneticPr fontId="1" type="noConversion"/>
  </si>
  <si>
    <t>2016.4.14</t>
    <phoneticPr fontId="1" type="noConversion"/>
  </si>
  <si>
    <t>KG</t>
    <phoneticPr fontId="1" type="noConversion"/>
  </si>
  <si>
    <t>T</t>
    <phoneticPr fontId="1" type="noConversion"/>
  </si>
  <si>
    <t>ALMAT002</t>
    <phoneticPr fontId="1" type="noConversion"/>
  </si>
  <si>
    <t>A380铝合金</t>
    <phoneticPr fontId="1" type="noConversion"/>
  </si>
  <si>
    <t>2015.4.21</t>
    <phoneticPr fontId="1" type="noConversion"/>
  </si>
  <si>
    <t>AM60B</t>
    <phoneticPr fontId="1" type="noConversion"/>
  </si>
  <si>
    <t>2016.4.28</t>
    <phoneticPr fontId="1" type="noConversion"/>
  </si>
  <si>
    <t>ZNMAT002</t>
  </si>
  <si>
    <t>2016.5.9</t>
    <phoneticPr fontId="1" type="noConversion"/>
  </si>
  <si>
    <t>ZNMAT003</t>
    <phoneticPr fontId="1" type="noConversion"/>
  </si>
  <si>
    <t>5#锌合金</t>
    <phoneticPr fontId="1" type="noConversion"/>
  </si>
  <si>
    <t>KG</t>
    <phoneticPr fontId="1" type="noConversion"/>
  </si>
  <si>
    <t>3T</t>
    <phoneticPr fontId="1" type="noConversion"/>
  </si>
  <si>
    <t>2016.5.11</t>
    <phoneticPr fontId="1" type="noConversion"/>
  </si>
  <si>
    <t>2016.4.25</t>
    <phoneticPr fontId="1" type="noConversion"/>
  </si>
  <si>
    <t>2016.5.27</t>
    <phoneticPr fontId="1" type="noConversion"/>
  </si>
  <si>
    <t>2016.6.7</t>
    <phoneticPr fontId="1" type="noConversion"/>
  </si>
  <si>
    <t>2016.7.26</t>
    <phoneticPr fontId="1" type="noConversion"/>
  </si>
  <si>
    <t>2016.8.31</t>
    <phoneticPr fontId="1" type="noConversion"/>
  </si>
  <si>
    <t>2016.10.19</t>
    <phoneticPr fontId="1" type="noConversion"/>
  </si>
  <si>
    <t>2016.10.31</t>
    <phoneticPr fontId="1" type="noConversion"/>
  </si>
  <si>
    <t>2016.11.2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</si>
</sst>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#,##0.00_ 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1" fillId="0" borderId="0"/>
    <xf numFmtId="0" fontId="13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4" fontId="7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4" fontId="8" fillId="2" borderId="0" xfId="0" applyNumberFormat="1" applyFont="1" applyFill="1">
      <alignment vertical="center"/>
    </xf>
    <xf numFmtId="4" fontId="8" fillId="0" borderId="0" xfId="0" applyNumberFormat="1" applyFont="1">
      <alignment vertical="center"/>
    </xf>
    <xf numFmtId="4" fontId="9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</cellXfs>
  <cellStyles count="3">
    <cellStyle name="常规" xfId="0" builtinId="0"/>
    <cellStyle name="常规 10" xfId="1"/>
    <cellStyle name="常规 19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581025</xdr:colOff>
      <xdr:row>23</xdr:row>
      <xdr:rowOff>19050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1450"/>
          <a:ext cx="4695825" cy="3790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5"/>
  <sheetViews>
    <sheetView workbookViewId="0">
      <selection activeCell="G18" sqref="G18"/>
    </sheetView>
  </sheetViews>
  <sheetFormatPr defaultRowHeight="13.5"/>
  <cols>
    <col min="1" max="1" width="6.375" style="1" customWidth="1"/>
    <col min="2" max="2" width="6.625" style="1" customWidth="1"/>
    <col min="3" max="3" width="18.375" style="1" customWidth="1"/>
    <col min="4" max="4" width="19.375" style="1" customWidth="1"/>
    <col min="5" max="7" width="9" style="1"/>
    <col min="8" max="8" width="11.625" style="1" customWidth="1"/>
    <col min="9" max="9" width="14.875" style="1" customWidth="1"/>
    <col min="10" max="10" width="10.875" style="1" customWidth="1"/>
    <col min="11" max="11" width="12.5" style="1" customWidth="1"/>
    <col min="12" max="12" width="14.625" style="1" customWidth="1"/>
    <col min="13" max="13" width="12.5" style="1" customWidth="1"/>
    <col min="14" max="14" width="14.625" style="1" customWidth="1"/>
    <col min="15" max="15" width="12.5" style="1" customWidth="1"/>
    <col min="16" max="16" width="14.625" style="1" customWidth="1"/>
    <col min="17" max="17" width="12.5" style="1" customWidth="1"/>
    <col min="18" max="18" width="14.625" customWidth="1"/>
  </cols>
  <sheetData>
    <row r="1" spans="1:18" ht="21.75" customHeight="1">
      <c r="A1" s="4" t="s">
        <v>9</v>
      </c>
      <c r="B1" s="4" t="s">
        <v>7</v>
      </c>
      <c r="C1" s="4" t="s">
        <v>0</v>
      </c>
      <c r="D1" s="4" t="s">
        <v>1</v>
      </c>
      <c r="E1" s="4" t="s">
        <v>2</v>
      </c>
      <c r="F1" s="4" t="s">
        <v>16</v>
      </c>
      <c r="G1" s="4" t="s">
        <v>108</v>
      </c>
      <c r="H1" s="4" t="s">
        <v>10</v>
      </c>
      <c r="I1" s="4" t="s">
        <v>11</v>
      </c>
      <c r="J1" s="4" t="s">
        <v>3</v>
      </c>
      <c r="K1" s="4" t="s">
        <v>11</v>
      </c>
      <c r="L1" s="4" t="s">
        <v>3</v>
      </c>
      <c r="M1" s="4" t="s">
        <v>11</v>
      </c>
      <c r="N1" s="4" t="s">
        <v>3</v>
      </c>
      <c r="O1" s="4" t="s">
        <v>11</v>
      </c>
      <c r="P1" s="4" t="s">
        <v>3</v>
      </c>
      <c r="Q1" s="4" t="s">
        <v>11</v>
      </c>
      <c r="R1" s="4" t="s">
        <v>3</v>
      </c>
    </row>
    <row r="2" spans="1:18" ht="21.75" customHeight="1">
      <c r="A2" s="2">
        <v>9</v>
      </c>
      <c r="B2" s="2" t="s">
        <v>8</v>
      </c>
      <c r="C2" s="2" t="s">
        <v>125</v>
      </c>
      <c r="D2" s="2" t="s">
        <v>126</v>
      </c>
      <c r="E2" s="2">
        <v>10000</v>
      </c>
      <c r="F2" s="2" t="s">
        <v>17</v>
      </c>
      <c r="G2" s="2">
        <v>12.5</v>
      </c>
      <c r="H2" s="2" t="s">
        <v>127</v>
      </c>
      <c r="I2" s="5"/>
      <c r="J2" s="2"/>
      <c r="K2" s="2"/>
      <c r="L2" s="2"/>
      <c r="M2" s="2"/>
      <c r="N2" s="2"/>
      <c r="O2" s="2"/>
      <c r="P2" s="2"/>
      <c r="Q2" s="2"/>
      <c r="R2" s="3"/>
    </row>
    <row r="3" spans="1:18" ht="21.75" customHeight="1">
      <c r="A3" s="2">
        <v>2</v>
      </c>
      <c r="B3" s="2" t="s">
        <v>8</v>
      </c>
      <c r="C3" s="2" t="s">
        <v>13</v>
      </c>
      <c r="D3" s="2" t="s">
        <v>12</v>
      </c>
      <c r="E3" s="2">
        <v>15000</v>
      </c>
      <c r="F3" s="2" t="s">
        <v>17</v>
      </c>
      <c r="G3" s="2"/>
      <c r="H3" s="2" t="s">
        <v>18</v>
      </c>
      <c r="I3" s="5">
        <v>3.1</v>
      </c>
      <c r="J3" s="2" t="s">
        <v>15</v>
      </c>
      <c r="K3" s="2"/>
      <c r="L3" s="2"/>
      <c r="M3" s="2"/>
      <c r="N3" s="2"/>
      <c r="O3" s="2"/>
      <c r="P3" s="2"/>
      <c r="Q3" s="2"/>
      <c r="R3" s="2"/>
    </row>
    <row r="4" spans="1:18" ht="21.75" customHeight="1">
      <c r="A4" s="2">
        <v>1</v>
      </c>
      <c r="B4" s="2" t="s">
        <v>8</v>
      </c>
      <c r="C4" s="2" t="s">
        <v>4</v>
      </c>
      <c r="D4" s="2" t="s">
        <v>5</v>
      </c>
      <c r="E4" s="2">
        <v>100000</v>
      </c>
      <c r="F4" s="2" t="s">
        <v>17</v>
      </c>
      <c r="G4" s="2">
        <v>14.5</v>
      </c>
      <c r="H4" s="2" t="s">
        <v>6</v>
      </c>
      <c r="I4" s="5">
        <v>3.1</v>
      </c>
      <c r="J4" s="2" t="s">
        <v>14</v>
      </c>
      <c r="K4" s="2" t="s">
        <v>36</v>
      </c>
      <c r="L4" s="2" t="s">
        <v>35</v>
      </c>
      <c r="M4" s="2" t="s">
        <v>44</v>
      </c>
      <c r="N4" s="2" t="s">
        <v>35</v>
      </c>
      <c r="O4" s="2" t="s">
        <v>46</v>
      </c>
      <c r="P4" s="2" t="s">
        <v>35</v>
      </c>
      <c r="Q4" s="2" t="s">
        <v>47</v>
      </c>
      <c r="R4" s="2" t="s">
        <v>35</v>
      </c>
    </row>
    <row r="5" spans="1:18" ht="21.75" customHeight="1">
      <c r="A5" s="2">
        <v>3</v>
      </c>
      <c r="B5" s="2" t="s">
        <v>8</v>
      </c>
      <c r="C5" s="2" t="s">
        <v>4</v>
      </c>
      <c r="D5" s="2" t="s">
        <v>5</v>
      </c>
      <c r="E5" s="2">
        <v>1000000</v>
      </c>
      <c r="F5" s="2" t="s">
        <v>17</v>
      </c>
      <c r="G5" s="2">
        <v>15.2</v>
      </c>
      <c r="H5" s="2" t="s">
        <v>74</v>
      </c>
      <c r="I5" s="5">
        <v>4.16</v>
      </c>
      <c r="J5" s="2" t="s">
        <v>75</v>
      </c>
      <c r="K5" s="2" t="s">
        <v>81</v>
      </c>
      <c r="L5" s="2" t="s">
        <v>82</v>
      </c>
      <c r="M5" s="2" t="s">
        <v>87</v>
      </c>
      <c r="N5" s="2" t="s">
        <v>88</v>
      </c>
      <c r="O5" s="2"/>
      <c r="P5" s="2"/>
      <c r="Q5" s="2"/>
      <c r="R5" s="2"/>
    </row>
    <row r="6" spans="1:18" ht="21.75" customHeight="1">
      <c r="A6" s="2">
        <v>4</v>
      </c>
      <c r="B6" s="2" t="s">
        <v>8</v>
      </c>
      <c r="C6" s="2" t="s">
        <v>96</v>
      </c>
      <c r="D6" s="2" t="s">
        <v>92</v>
      </c>
      <c r="E6" s="2">
        <v>100000</v>
      </c>
      <c r="F6" s="2" t="s">
        <v>17</v>
      </c>
      <c r="G6" s="2">
        <v>14.9</v>
      </c>
      <c r="H6" s="2" t="s">
        <v>93</v>
      </c>
      <c r="I6" s="5">
        <v>4.1500000000000004</v>
      </c>
      <c r="J6" s="2" t="s">
        <v>97</v>
      </c>
      <c r="K6" s="2" t="s">
        <v>102</v>
      </c>
      <c r="L6" s="2" t="s">
        <v>14</v>
      </c>
      <c r="M6" s="2"/>
      <c r="N6" s="2"/>
      <c r="O6" s="2"/>
      <c r="P6" s="2"/>
      <c r="Q6" s="2"/>
      <c r="R6" s="2"/>
    </row>
    <row r="7" spans="1:18" ht="21.75" customHeight="1">
      <c r="A7" s="2">
        <v>5</v>
      </c>
      <c r="B7" s="2" t="s">
        <v>8</v>
      </c>
      <c r="C7" s="2" t="s">
        <v>4</v>
      </c>
      <c r="D7" s="2" t="s">
        <v>92</v>
      </c>
      <c r="E7" s="2">
        <v>100000</v>
      </c>
      <c r="F7" s="2" t="s">
        <v>109</v>
      </c>
      <c r="G7" s="2">
        <v>14.5</v>
      </c>
      <c r="H7" s="2" t="s">
        <v>110</v>
      </c>
      <c r="I7" s="5">
        <v>7.2</v>
      </c>
      <c r="J7" s="2" t="s">
        <v>111</v>
      </c>
      <c r="K7" s="2"/>
      <c r="L7" s="2"/>
      <c r="M7" s="2"/>
      <c r="N7" s="2"/>
      <c r="O7" s="2"/>
      <c r="P7" s="2"/>
      <c r="Q7" s="2"/>
      <c r="R7" s="2"/>
    </row>
    <row r="8" spans="1:18" ht="21.75" customHeight="1">
      <c r="A8" s="2">
        <v>6</v>
      </c>
      <c r="B8" s="2" t="s">
        <v>8</v>
      </c>
      <c r="C8" s="2" t="s">
        <v>4</v>
      </c>
      <c r="D8" s="2" t="s">
        <v>92</v>
      </c>
      <c r="E8" s="2">
        <v>40000</v>
      </c>
      <c r="F8" s="2" t="s">
        <v>17</v>
      </c>
      <c r="G8" s="2">
        <v>14.5</v>
      </c>
      <c r="H8" s="2" t="s">
        <v>113</v>
      </c>
      <c r="I8" s="5"/>
      <c r="J8" s="2"/>
      <c r="K8" s="2"/>
      <c r="L8" s="2"/>
      <c r="M8" s="2"/>
      <c r="N8" s="2"/>
      <c r="O8" s="2"/>
      <c r="P8" s="2"/>
      <c r="Q8" s="2"/>
      <c r="R8" s="2"/>
    </row>
    <row r="9" spans="1:18" ht="21.75" customHeight="1">
      <c r="A9" s="2">
        <v>7</v>
      </c>
      <c r="B9" s="2" t="s">
        <v>8</v>
      </c>
      <c r="C9" s="2" t="s">
        <v>4</v>
      </c>
      <c r="D9" s="2" t="s">
        <v>92</v>
      </c>
      <c r="E9" s="2">
        <v>20000</v>
      </c>
      <c r="F9" s="2" t="s">
        <v>109</v>
      </c>
      <c r="G9" s="2">
        <v>13.8</v>
      </c>
      <c r="H9" s="2" t="s">
        <v>114</v>
      </c>
      <c r="I9" s="5"/>
      <c r="J9" s="2"/>
      <c r="K9" s="2"/>
      <c r="L9" s="2"/>
      <c r="M9" s="2"/>
      <c r="N9" s="2"/>
      <c r="O9" s="2"/>
      <c r="P9" s="2"/>
      <c r="Q9" s="2"/>
      <c r="R9" s="3"/>
    </row>
    <row r="10" spans="1:18" ht="21.75" customHeight="1">
      <c r="A10" s="2">
        <v>8</v>
      </c>
      <c r="B10" s="2" t="s">
        <v>8</v>
      </c>
      <c r="C10" s="2" t="s">
        <v>122</v>
      </c>
      <c r="D10" s="2" t="s">
        <v>123</v>
      </c>
      <c r="E10" s="2">
        <v>10000</v>
      </c>
      <c r="F10" s="2" t="s">
        <v>17</v>
      </c>
      <c r="G10" s="2">
        <v>12.6</v>
      </c>
      <c r="H10" s="2" t="s">
        <v>124</v>
      </c>
      <c r="I10" s="5"/>
      <c r="J10" s="2"/>
      <c r="K10" s="2"/>
      <c r="L10" s="2"/>
      <c r="M10" s="2"/>
      <c r="N10" s="2"/>
      <c r="O10" s="2"/>
      <c r="P10" s="2"/>
      <c r="Q10" s="2"/>
      <c r="R10" s="3"/>
    </row>
    <row r="11" spans="1:18" ht="21.75" customHeight="1">
      <c r="A11" s="2">
        <v>10</v>
      </c>
      <c r="B11" s="2" t="s">
        <v>8</v>
      </c>
      <c r="C11" s="2" t="s">
        <v>129</v>
      </c>
      <c r="D11" s="2" t="s">
        <v>130</v>
      </c>
      <c r="E11" s="2">
        <v>10000</v>
      </c>
      <c r="F11" s="2" t="s">
        <v>17</v>
      </c>
      <c r="G11" s="2">
        <v>12.7</v>
      </c>
      <c r="H11" s="2" t="s">
        <v>131</v>
      </c>
      <c r="I11" s="5"/>
      <c r="J11" s="2"/>
      <c r="K11" s="2"/>
      <c r="L11" s="2"/>
      <c r="M11" s="2"/>
      <c r="N11" s="2"/>
      <c r="O11" s="2"/>
      <c r="P11" s="2"/>
      <c r="Q11" s="2"/>
      <c r="R11" s="3"/>
    </row>
    <row r="12" spans="1:18" ht="21.75" customHeight="1">
      <c r="A12" s="2">
        <v>7</v>
      </c>
      <c r="B12" s="2" t="s">
        <v>8</v>
      </c>
      <c r="C12" s="2" t="s">
        <v>4</v>
      </c>
      <c r="D12" s="2" t="s">
        <v>92</v>
      </c>
      <c r="E12" s="2">
        <v>30000</v>
      </c>
      <c r="F12" s="2" t="s">
        <v>17</v>
      </c>
      <c r="G12" s="2">
        <v>12.9</v>
      </c>
      <c r="H12" s="2" t="s">
        <v>135</v>
      </c>
      <c r="I12" s="5"/>
      <c r="J12" s="2"/>
      <c r="K12" s="2"/>
      <c r="L12" s="2"/>
      <c r="M12" s="2"/>
      <c r="N12" s="2"/>
      <c r="O12" s="2"/>
      <c r="P12" s="2"/>
      <c r="Q12" s="2"/>
      <c r="R12" s="3"/>
    </row>
    <row r="13" spans="1:18" ht="21.75" customHeight="1">
      <c r="A13" s="2">
        <v>8</v>
      </c>
      <c r="B13" s="2" t="s">
        <v>8</v>
      </c>
      <c r="C13" s="16" t="s">
        <v>138</v>
      </c>
      <c r="D13" s="16" t="s">
        <v>139</v>
      </c>
      <c r="E13" s="16">
        <v>10000</v>
      </c>
      <c r="F13" s="2" t="s">
        <v>17</v>
      </c>
      <c r="G13" s="2">
        <v>12.5</v>
      </c>
      <c r="H13" s="2"/>
      <c r="I13" s="5"/>
      <c r="J13" s="2"/>
      <c r="K13" s="2"/>
      <c r="L13" s="2"/>
      <c r="M13" s="2"/>
      <c r="N13" s="2"/>
      <c r="O13" s="2"/>
      <c r="P13" s="2"/>
      <c r="Q13" s="2"/>
      <c r="R13" s="3"/>
    </row>
    <row r="14" spans="1:18" ht="21.75" customHeight="1">
      <c r="A14" s="2">
        <v>9</v>
      </c>
      <c r="B14" s="2" t="s">
        <v>8</v>
      </c>
      <c r="C14" s="17" t="s">
        <v>148</v>
      </c>
      <c r="D14" s="17" t="s">
        <v>149</v>
      </c>
      <c r="E14" s="2">
        <v>10000</v>
      </c>
      <c r="F14" s="2" t="s">
        <v>17</v>
      </c>
      <c r="G14" s="2">
        <v>13.8</v>
      </c>
      <c r="H14" s="2" t="s">
        <v>150</v>
      </c>
      <c r="I14" s="5"/>
      <c r="J14" s="2"/>
      <c r="K14" s="2"/>
      <c r="L14" s="2"/>
      <c r="M14" s="2"/>
      <c r="N14" s="2"/>
      <c r="O14" s="2"/>
      <c r="P14" s="2"/>
      <c r="Q14" s="2"/>
      <c r="R14" s="3"/>
    </row>
    <row r="15" spans="1:18" ht="21.75" customHeight="1">
      <c r="A15" s="2">
        <v>10</v>
      </c>
      <c r="B15" s="2" t="s">
        <v>8</v>
      </c>
      <c r="C15" s="2" t="s">
        <v>129</v>
      </c>
      <c r="D15" s="2" t="s">
        <v>130</v>
      </c>
      <c r="E15" s="2">
        <v>10000</v>
      </c>
      <c r="F15" s="2" t="s">
        <v>17</v>
      </c>
      <c r="G15" s="2">
        <v>14.03</v>
      </c>
      <c r="H15" s="2" t="s">
        <v>154</v>
      </c>
      <c r="I15" s="2"/>
      <c r="J15" s="2"/>
      <c r="K15" s="2"/>
      <c r="L15" s="2"/>
      <c r="M15" s="2"/>
      <c r="N15" s="2"/>
      <c r="O15" s="2"/>
      <c r="P15" s="2"/>
      <c r="Q15" s="2"/>
      <c r="R15" s="3"/>
    </row>
    <row r="16" spans="1:18" ht="21.75" customHeight="1">
      <c r="A16" s="2">
        <v>11</v>
      </c>
      <c r="B16" s="2" t="s">
        <v>8</v>
      </c>
      <c r="C16" s="2" t="s">
        <v>125</v>
      </c>
      <c r="D16" s="2" t="s">
        <v>126</v>
      </c>
      <c r="E16" s="2">
        <v>4000</v>
      </c>
      <c r="F16" s="2" t="s">
        <v>17</v>
      </c>
      <c r="G16" s="2">
        <v>13.6</v>
      </c>
      <c r="H16" s="2" t="s">
        <v>159</v>
      </c>
      <c r="I16" s="2"/>
      <c r="J16" s="2"/>
      <c r="K16" s="2"/>
      <c r="L16" s="2"/>
      <c r="M16" s="2"/>
      <c r="N16" s="2"/>
      <c r="O16" s="2"/>
      <c r="P16" s="2"/>
      <c r="Q16" s="2"/>
      <c r="R16" s="3"/>
    </row>
    <row r="17" spans="1:18" ht="21.75" customHeight="1">
      <c r="A17" s="2">
        <v>12</v>
      </c>
      <c r="B17" s="2" t="s">
        <v>8</v>
      </c>
      <c r="C17" s="2" t="s">
        <v>4</v>
      </c>
      <c r="D17" s="2" t="s">
        <v>92</v>
      </c>
      <c r="E17" s="2">
        <v>10000</v>
      </c>
      <c r="F17" s="2" t="s">
        <v>17</v>
      </c>
      <c r="G17" s="2">
        <v>13.6</v>
      </c>
      <c r="H17" s="2" t="s">
        <v>161</v>
      </c>
      <c r="I17" s="2"/>
      <c r="J17" s="2"/>
      <c r="K17" s="2"/>
      <c r="L17" s="2"/>
      <c r="M17" s="2"/>
      <c r="N17" s="2"/>
      <c r="O17" s="2"/>
      <c r="P17" s="2"/>
      <c r="Q17" s="2"/>
      <c r="R17" s="3"/>
    </row>
    <row r="18" spans="1:18" ht="21.75" customHeight="1">
      <c r="A18" s="2">
        <v>13</v>
      </c>
      <c r="B18" s="2" t="s">
        <v>8</v>
      </c>
      <c r="C18" s="2" t="s">
        <v>129</v>
      </c>
      <c r="D18" s="2" t="s">
        <v>130</v>
      </c>
      <c r="E18" s="2">
        <v>10000</v>
      </c>
      <c r="F18" s="2" t="s">
        <v>17</v>
      </c>
      <c r="G18" s="2">
        <v>13.75</v>
      </c>
      <c r="H18" s="2" t="s">
        <v>163</v>
      </c>
      <c r="I18" s="2"/>
      <c r="J18" s="2"/>
      <c r="K18" s="2"/>
      <c r="L18" s="2"/>
      <c r="M18" s="2"/>
      <c r="N18" s="2"/>
      <c r="O18" s="2"/>
      <c r="P18" s="2"/>
      <c r="Q18" s="2"/>
      <c r="R18" s="3"/>
    </row>
    <row r="19" spans="1:18" ht="21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"/>
    </row>
    <row r="20" spans="1:18" ht="21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"/>
    </row>
    <row r="21" spans="1:18" ht="21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"/>
    </row>
    <row r="22" spans="1:18" ht="21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"/>
    </row>
    <row r="23" spans="1:18" ht="21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/>
    </row>
    <row r="24" spans="1:18" ht="21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/>
    </row>
    <row r="25" spans="1:18" ht="21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/>
    </row>
  </sheetData>
  <sortState ref="A2:R11">
    <sortCondition ref="C1"/>
  </sortState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5"/>
  <sheetViews>
    <sheetView workbookViewId="0">
      <selection activeCell="A8" sqref="A8"/>
    </sheetView>
  </sheetViews>
  <sheetFormatPr defaultRowHeight="13.5"/>
  <cols>
    <col min="1" max="1" width="6.375" customWidth="1"/>
    <col min="2" max="2" width="6.625" customWidth="1"/>
    <col min="3" max="3" width="9.25" customWidth="1"/>
    <col min="4" max="4" width="13.125" customWidth="1"/>
    <col min="5" max="5" width="9.75" customWidth="1"/>
    <col min="9" max="9" width="11.625" customWidth="1"/>
    <col min="10" max="10" width="14.875" customWidth="1"/>
    <col min="11" max="11" width="10.875" customWidth="1"/>
    <col min="12" max="12" width="12.5" customWidth="1"/>
    <col min="13" max="13" width="12.625" customWidth="1"/>
    <col min="14" max="14" width="12.375" customWidth="1"/>
    <col min="15" max="15" width="10.125" customWidth="1"/>
  </cols>
  <sheetData>
    <row r="1" spans="1:15" ht="21.75" customHeight="1">
      <c r="A1" s="4" t="s">
        <v>9</v>
      </c>
      <c r="B1" s="4" t="s">
        <v>7</v>
      </c>
      <c r="C1" s="4" t="s">
        <v>89</v>
      </c>
      <c r="D1" s="4" t="s">
        <v>0</v>
      </c>
      <c r="E1" s="4" t="s">
        <v>1</v>
      </c>
      <c r="F1" s="4" t="s">
        <v>2</v>
      </c>
      <c r="G1" s="4" t="s">
        <v>16</v>
      </c>
      <c r="H1" s="4" t="s">
        <v>70</v>
      </c>
      <c r="I1" s="4" t="s">
        <v>10</v>
      </c>
      <c r="J1" s="4" t="s">
        <v>11</v>
      </c>
      <c r="K1" s="4" t="s">
        <v>3</v>
      </c>
      <c r="L1" s="4" t="s">
        <v>11</v>
      </c>
      <c r="M1" s="4" t="s">
        <v>3</v>
      </c>
      <c r="N1" s="4" t="s">
        <v>11</v>
      </c>
      <c r="O1" s="4" t="s">
        <v>3</v>
      </c>
    </row>
    <row r="2" spans="1:15" ht="21.75" customHeight="1">
      <c r="A2" s="2">
        <v>1</v>
      </c>
      <c r="B2" s="2" t="s">
        <v>19</v>
      </c>
      <c r="C2" s="2" t="s">
        <v>91</v>
      </c>
      <c r="D2" s="2" t="s">
        <v>20</v>
      </c>
      <c r="E2" s="2" t="s">
        <v>21</v>
      </c>
      <c r="F2" s="2">
        <v>30000</v>
      </c>
      <c r="G2" s="2" t="s">
        <v>17</v>
      </c>
      <c r="H2" s="2">
        <v>16.600000000000001</v>
      </c>
      <c r="I2" s="2" t="s">
        <v>6</v>
      </c>
      <c r="J2" s="5" t="s">
        <v>23</v>
      </c>
      <c r="K2" s="2" t="s">
        <v>22</v>
      </c>
      <c r="L2" s="2" t="s">
        <v>36</v>
      </c>
      <c r="M2" s="2" t="s">
        <v>37</v>
      </c>
      <c r="N2" s="2" t="s">
        <v>79</v>
      </c>
      <c r="O2" s="9" t="s">
        <v>80</v>
      </c>
    </row>
    <row r="3" spans="1:15" ht="21.75" customHeight="1">
      <c r="A3" s="2">
        <v>2</v>
      </c>
      <c r="B3" s="2" t="s">
        <v>19</v>
      </c>
      <c r="C3" s="2"/>
      <c r="D3" s="2" t="s">
        <v>28</v>
      </c>
      <c r="E3" s="2" t="s">
        <v>38</v>
      </c>
      <c r="F3" s="2">
        <v>10000</v>
      </c>
      <c r="G3" s="2" t="s">
        <v>17</v>
      </c>
      <c r="H3" s="2"/>
      <c r="I3" s="2" t="s">
        <v>43</v>
      </c>
      <c r="J3" s="2" t="s">
        <v>42</v>
      </c>
      <c r="K3" s="2" t="s">
        <v>41</v>
      </c>
      <c r="L3" s="2" t="s">
        <v>40</v>
      </c>
      <c r="M3" s="2" t="s">
        <v>39</v>
      </c>
      <c r="N3" s="2"/>
      <c r="O3" s="3"/>
    </row>
    <row r="4" spans="1:15" ht="21.75" customHeight="1">
      <c r="A4" s="2">
        <v>3</v>
      </c>
      <c r="B4" s="2" t="s">
        <v>19</v>
      </c>
      <c r="C4" s="2"/>
      <c r="D4" s="2" t="s">
        <v>29</v>
      </c>
      <c r="E4" s="2"/>
      <c r="F4" s="2"/>
      <c r="G4" s="2"/>
      <c r="H4" s="2"/>
      <c r="I4" s="2"/>
      <c r="J4" s="2"/>
      <c r="K4" s="2"/>
      <c r="L4" s="2"/>
      <c r="M4" s="2"/>
      <c r="N4" s="2"/>
      <c r="O4" s="3"/>
    </row>
    <row r="5" spans="1:15" ht="21.75" customHeight="1">
      <c r="A5" s="2">
        <v>4</v>
      </c>
      <c r="B5" s="2" t="s">
        <v>19</v>
      </c>
      <c r="C5" s="2" t="s">
        <v>90</v>
      </c>
      <c r="D5" s="2" t="s">
        <v>28</v>
      </c>
      <c r="E5" s="2" t="s">
        <v>38</v>
      </c>
      <c r="F5" s="2">
        <v>15000</v>
      </c>
      <c r="G5" s="2" t="s">
        <v>17</v>
      </c>
      <c r="H5" s="2">
        <v>17.45</v>
      </c>
      <c r="I5" s="2" t="s">
        <v>71</v>
      </c>
      <c r="J5" s="2" t="s">
        <v>72</v>
      </c>
      <c r="K5" s="2" t="s">
        <v>73</v>
      </c>
      <c r="L5" s="2" t="s">
        <v>84</v>
      </c>
      <c r="M5" s="2" t="s">
        <v>39</v>
      </c>
      <c r="N5" s="2"/>
      <c r="O5" s="3"/>
    </row>
    <row r="6" spans="1:15" ht="21.75" customHeight="1">
      <c r="A6" s="2">
        <v>5</v>
      </c>
      <c r="B6" s="2" t="s">
        <v>19</v>
      </c>
      <c r="C6" s="2"/>
      <c r="D6" s="2" t="s">
        <v>28</v>
      </c>
      <c r="E6" s="2" t="s">
        <v>38</v>
      </c>
      <c r="F6" s="2">
        <v>5000</v>
      </c>
      <c r="G6" s="2" t="s">
        <v>17</v>
      </c>
      <c r="H6" s="2">
        <v>17.47</v>
      </c>
      <c r="I6" s="2" t="s">
        <v>83</v>
      </c>
      <c r="J6" s="2" t="s">
        <v>72</v>
      </c>
      <c r="K6" s="2" t="s">
        <v>85</v>
      </c>
      <c r="L6" s="2"/>
      <c r="M6" s="2"/>
      <c r="N6" s="2"/>
      <c r="O6" s="3"/>
    </row>
    <row r="7" spans="1:15" ht="21.75" customHeight="1">
      <c r="A7" s="2">
        <v>6</v>
      </c>
      <c r="B7" s="2" t="s">
        <v>19</v>
      </c>
      <c r="C7" s="2" t="s">
        <v>91</v>
      </c>
      <c r="D7" s="2" t="s">
        <v>20</v>
      </c>
      <c r="E7" s="2" t="s">
        <v>21</v>
      </c>
      <c r="F7" s="2">
        <v>30000</v>
      </c>
      <c r="G7" s="2" t="s">
        <v>17</v>
      </c>
      <c r="H7" s="2">
        <v>18.309999999999999</v>
      </c>
      <c r="I7" s="2" t="s">
        <v>94</v>
      </c>
      <c r="J7" s="2" t="s">
        <v>94</v>
      </c>
      <c r="K7" s="2" t="s">
        <v>98</v>
      </c>
      <c r="L7" s="2" t="s">
        <v>103</v>
      </c>
      <c r="M7" s="2" t="s">
        <v>15</v>
      </c>
      <c r="N7" s="2" t="s">
        <v>112</v>
      </c>
      <c r="O7" s="2" t="s">
        <v>15</v>
      </c>
    </row>
    <row r="8" spans="1:15" ht="21.75" customHeight="1">
      <c r="A8" s="2">
        <v>7</v>
      </c>
      <c r="B8" s="2" t="s">
        <v>19</v>
      </c>
      <c r="C8" s="17" t="s">
        <v>155</v>
      </c>
      <c r="D8" s="17" t="s">
        <v>156</v>
      </c>
      <c r="E8" s="2" t="s">
        <v>21</v>
      </c>
      <c r="F8" s="2" t="s">
        <v>158</v>
      </c>
      <c r="G8" s="2" t="s">
        <v>157</v>
      </c>
      <c r="H8" s="2">
        <v>15.97</v>
      </c>
      <c r="I8" s="3" t="s">
        <v>159</v>
      </c>
      <c r="J8" s="3"/>
      <c r="K8" s="3"/>
      <c r="L8" s="3"/>
      <c r="M8" s="3"/>
      <c r="N8" s="3"/>
      <c r="O8" s="3"/>
    </row>
    <row r="9" spans="1:15" ht="21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21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21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21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21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21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21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ht="21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21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21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ht="21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21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21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21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21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21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21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I18" sqref="I18"/>
    </sheetView>
  </sheetViews>
  <sheetFormatPr defaultRowHeight="13.5"/>
  <cols>
    <col min="1" max="1" width="6.375" style="1" customWidth="1"/>
    <col min="2" max="2" width="6.625" customWidth="1"/>
    <col min="3" max="3" width="13.125" customWidth="1"/>
    <col min="4" max="4" width="16.125" customWidth="1"/>
    <col min="8" max="8" width="11.625" customWidth="1"/>
    <col min="9" max="9" width="14.875" customWidth="1"/>
    <col min="10" max="10" width="10.875" customWidth="1"/>
    <col min="11" max="11" width="12.5" customWidth="1"/>
    <col min="12" max="12" width="12" customWidth="1"/>
  </cols>
  <sheetData>
    <row r="1" spans="1:13" ht="21.75" customHeight="1">
      <c r="A1" s="4" t="s">
        <v>9</v>
      </c>
      <c r="B1" s="4" t="s">
        <v>7</v>
      </c>
      <c r="C1" s="4" t="s">
        <v>0</v>
      </c>
      <c r="D1" s="4" t="s">
        <v>1</v>
      </c>
      <c r="E1" s="4" t="s">
        <v>2</v>
      </c>
      <c r="F1" s="4" t="s">
        <v>16</v>
      </c>
      <c r="G1" s="4" t="s">
        <v>104</v>
      </c>
      <c r="H1" s="4" t="s">
        <v>10</v>
      </c>
      <c r="I1" s="4" t="s">
        <v>11</v>
      </c>
      <c r="J1" s="4" t="s">
        <v>3</v>
      </c>
      <c r="K1" s="4" t="s">
        <v>11</v>
      </c>
      <c r="L1" s="4" t="s">
        <v>3</v>
      </c>
      <c r="M1" s="1"/>
    </row>
    <row r="2" spans="1:13" ht="21.75" customHeight="1">
      <c r="A2" s="2">
        <v>1</v>
      </c>
      <c r="B2" s="2" t="s">
        <v>24</v>
      </c>
      <c r="C2" s="2" t="s">
        <v>26</v>
      </c>
      <c r="D2" s="2" t="s">
        <v>25</v>
      </c>
      <c r="E2" s="2"/>
      <c r="F2" s="2"/>
      <c r="G2" s="2"/>
      <c r="H2" s="2"/>
      <c r="I2" s="5"/>
      <c r="J2" s="2"/>
      <c r="K2" s="2"/>
      <c r="L2" s="2"/>
      <c r="M2" s="1"/>
    </row>
    <row r="3" spans="1:13" ht="21.75" customHeight="1">
      <c r="A3" s="2">
        <v>2</v>
      </c>
      <c r="B3" s="2" t="s">
        <v>24</v>
      </c>
      <c r="C3" s="2" t="s">
        <v>27</v>
      </c>
      <c r="D3" s="2" t="s">
        <v>101</v>
      </c>
      <c r="E3" s="2" t="s">
        <v>30</v>
      </c>
      <c r="F3" s="2" t="s">
        <v>31</v>
      </c>
      <c r="G3" s="2"/>
      <c r="H3" s="2" t="s">
        <v>32</v>
      </c>
      <c r="I3" s="2" t="s">
        <v>33</v>
      </c>
      <c r="J3" s="2" t="s">
        <v>34</v>
      </c>
      <c r="K3" s="2" t="s">
        <v>45</v>
      </c>
      <c r="L3" s="2" t="s">
        <v>34</v>
      </c>
      <c r="M3" s="1"/>
    </row>
    <row r="4" spans="1:13" ht="21.75" customHeight="1">
      <c r="A4" s="2">
        <v>3</v>
      </c>
      <c r="B4" s="2" t="s">
        <v>24</v>
      </c>
      <c r="C4" s="2" t="s">
        <v>27</v>
      </c>
      <c r="D4" s="2" t="s">
        <v>101</v>
      </c>
      <c r="E4" s="2" t="s">
        <v>106</v>
      </c>
      <c r="F4" s="2" t="s">
        <v>31</v>
      </c>
      <c r="G4" s="2">
        <v>15.4</v>
      </c>
      <c r="H4" s="2" t="s">
        <v>99</v>
      </c>
      <c r="I4" s="2" t="s">
        <v>100</v>
      </c>
      <c r="J4" s="2" t="s">
        <v>95</v>
      </c>
      <c r="K4" s="2" t="s">
        <v>107</v>
      </c>
      <c r="L4" s="2" t="s">
        <v>95</v>
      </c>
      <c r="M4" s="1"/>
    </row>
    <row r="5" spans="1:13" ht="21.75" customHeight="1">
      <c r="A5" s="2">
        <v>4</v>
      </c>
      <c r="B5" s="2" t="s">
        <v>24</v>
      </c>
      <c r="C5" s="2" t="s">
        <v>27</v>
      </c>
      <c r="D5" s="2" t="s">
        <v>101</v>
      </c>
      <c r="E5" s="2" t="s">
        <v>106</v>
      </c>
      <c r="F5" s="2" t="s">
        <v>31</v>
      </c>
      <c r="G5" s="2">
        <v>15.3</v>
      </c>
      <c r="H5" s="2" t="s">
        <v>105</v>
      </c>
      <c r="I5" s="2"/>
      <c r="J5" s="2"/>
      <c r="K5" s="2"/>
      <c r="L5" s="2"/>
      <c r="M5" s="1"/>
    </row>
    <row r="6" spans="1:13" ht="21.75" customHeight="1">
      <c r="A6" s="2">
        <v>5</v>
      </c>
      <c r="B6" s="2" t="s">
        <v>24</v>
      </c>
      <c r="C6" s="2" t="s">
        <v>27</v>
      </c>
      <c r="D6" s="2" t="s">
        <v>101</v>
      </c>
      <c r="E6" s="2"/>
      <c r="F6" s="2" t="s">
        <v>31</v>
      </c>
      <c r="G6" s="2">
        <v>15.1</v>
      </c>
      <c r="H6" s="2" t="s">
        <v>136</v>
      </c>
      <c r="I6" s="2" t="s">
        <v>137</v>
      </c>
      <c r="J6" s="2"/>
      <c r="K6" s="2"/>
      <c r="L6" s="2"/>
      <c r="M6" s="1"/>
    </row>
    <row r="7" spans="1:13" ht="21.75" customHeight="1">
      <c r="A7" s="2">
        <v>6</v>
      </c>
      <c r="B7" s="2" t="s">
        <v>24</v>
      </c>
      <c r="C7" s="2" t="s">
        <v>142</v>
      </c>
      <c r="D7" s="2" t="s">
        <v>143</v>
      </c>
      <c r="E7" s="2">
        <v>680</v>
      </c>
      <c r="F7" s="2" t="s">
        <v>146</v>
      </c>
      <c r="G7" s="2">
        <v>17.5</v>
      </c>
      <c r="H7" s="2" t="s">
        <v>144</v>
      </c>
      <c r="I7" s="2"/>
      <c r="J7" s="2"/>
      <c r="K7" s="2"/>
      <c r="L7" s="2"/>
      <c r="M7" s="1"/>
    </row>
    <row r="8" spans="1:13" ht="21.75" customHeight="1">
      <c r="A8" s="2">
        <v>7</v>
      </c>
      <c r="B8" s="2" t="s">
        <v>24</v>
      </c>
      <c r="C8" s="2" t="s">
        <v>142</v>
      </c>
      <c r="D8" s="2" t="s">
        <v>143</v>
      </c>
      <c r="E8" s="2">
        <v>2</v>
      </c>
      <c r="F8" s="2" t="s">
        <v>147</v>
      </c>
      <c r="G8" s="2">
        <v>17.850000000000001</v>
      </c>
      <c r="H8" s="2" t="s">
        <v>145</v>
      </c>
      <c r="I8" s="3"/>
      <c r="J8" s="3"/>
      <c r="K8" s="3"/>
      <c r="L8" s="3"/>
    </row>
    <row r="9" spans="1:13" ht="21.75" customHeight="1">
      <c r="A9" s="2">
        <v>8</v>
      </c>
      <c r="B9" s="2" t="s">
        <v>24</v>
      </c>
      <c r="C9" s="2" t="s">
        <v>26</v>
      </c>
      <c r="D9" s="2" t="s">
        <v>151</v>
      </c>
      <c r="E9" s="2" t="s">
        <v>34</v>
      </c>
      <c r="F9" s="2" t="s">
        <v>17</v>
      </c>
      <c r="G9" s="2">
        <v>16.5</v>
      </c>
      <c r="H9" s="3" t="s">
        <v>152</v>
      </c>
      <c r="I9" s="3"/>
      <c r="J9" s="3"/>
      <c r="K9" s="3"/>
      <c r="L9" s="3"/>
    </row>
    <row r="10" spans="1:13" ht="21.75" customHeight="1">
      <c r="A10" s="2">
        <v>9</v>
      </c>
      <c r="B10" s="2" t="s">
        <v>24</v>
      </c>
      <c r="C10" s="2" t="s">
        <v>27</v>
      </c>
      <c r="D10" s="2" t="s">
        <v>101</v>
      </c>
      <c r="E10" s="2"/>
      <c r="F10" s="2" t="s">
        <v>31</v>
      </c>
      <c r="G10" s="2">
        <v>16</v>
      </c>
      <c r="H10" s="2" t="s">
        <v>160</v>
      </c>
      <c r="I10" s="3"/>
      <c r="J10" s="3"/>
      <c r="K10" s="3"/>
      <c r="L10" s="3"/>
    </row>
    <row r="11" spans="1:13" ht="21.75" customHeight="1">
      <c r="A11" s="2">
        <v>10</v>
      </c>
      <c r="B11" s="2" t="s">
        <v>24</v>
      </c>
      <c r="C11" s="2" t="s">
        <v>27</v>
      </c>
      <c r="D11" s="2" t="s">
        <v>101</v>
      </c>
      <c r="E11" s="2"/>
      <c r="F11" s="2" t="s">
        <v>31</v>
      </c>
      <c r="G11" s="2">
        <v>15.2</v>
      </c>
      <c r="H11" s="2" t="s">
        <v>162</v>
      </c>
      <c r="I11" s="3"/>
      <c r="J11" s="3"/>
      <c r="K11" s="3"/>
      <c r="L11" s="3"/>
    </row>
    <row r="12" spans="1:13" ht="21.75" customHeight="1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3" ht="21.75" customHeight="1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3" ht="21.75" customHeight="1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3" ht="21.75" customHeight="1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3" ht="21.75" customHeight="1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ht="21.75" customHeight="1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ht="21.75" customHeight="1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ht="21.75" customHeight="1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ht="21.75" customHeight="1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ht="21.75" customHeight="1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ht="21.75" customHeight="1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ht="21.75" customHeight="1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ht="21.75" customHeight="1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ht="21.75" customHeight="1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H18" sqref="H18"/>
    </sheetView>
  </sheetViews>
  <sheetFormatPr defaultRowHeight="13.5"/>
  <cols>
    <col min="1" max="1" width="15" customWidth="1"/>
    <col min="2" max="2" width="21" customWidth="1"/>
    <col min="3" max="3" width="21.375" customWidth="1"/>
    <col min="4" max="4" width="20.25" customWidth="1"/>
    <col min="5" max="5" width="24" customWidth="1"/>
    <col min="6" max="6" width="26" customWidth="1"/>
    <col min="7" max="7" width="18.375" customWidth="1"/>
  </cols>
  <sheetData>
    <row r="1" spans="1:7">
      <c r="A1" t="s">
        <v>48</v>
      </c>
      <c r="B1" s="11"/>
      <c r="C1" s="11"/>
    </row>
    <row r="2" spans="1:7">
      <c r="A2" t="s">
        <v>49</v>
      </c>
      <c r="B2" s="11" t="s">
        <v>50</v>
      </c>
      <c r="C2" s="11" t="s">
        <v>51</v>
      </c>
      <c r="D2" s="11" t="s">
        <v>52</v>
      </c>
      <c r="E2" s="11" t="s">
        <v>53</v>
      </c>
      <c r="F2" s="11" t="s">
        <v>54</v>
      </c>
      <c r="G2" t="s">
        <v>63</v>
      </c>
    </row>
    <row r="3" spans="1:7" s="8" customFormat="1">
      <c r="A3" s="8" t="s">
        <v>55</v>
      </c>
      <c r="B3" s="12" t="s">
        <v>56</v>
      </c>
      <c r="C3" s="13">
        <v>280118.24</v>
      </c>
      <c r="D3" s="13">
        <v>227809.62</v>
      </c>
      <c r="E3" s="13">
        <v>206865.45</v>
      </c>
      <c r="F3" s="13">
        <v>714793.31</v>
      </c>
      <c r="G3" s="15">
        <v>54159.79</v>
      </c>
    </row>
    <row r="4" spans="1:7">
      <c r="A4" t="s">
        <v>57</v>
      </c>
      <c r="B4" s="11" t="s">
        <v>58</v>
      </c>
      <c r="C4" s="14">
        <v>79081</v>
      </c>
      <c r="D4" s="14">
        <v>64313.599999999999</v>
      </c>
      <c r="E4" s="14">
        <v>58400.79</v>
      </c>
      <c r="F4" s="14">
        <v>201795.39</v>
      </c>
      <c r="G4" s="15">
        <v>15290.01</v>
      </c>
    </row>
    <row r="5" spans="1:7" s="8" customFormat="1">
      <c r="A5" s="8" t="s">
        <v>59</v>
      </c>
      <c r="B5" s="12" t="s">
        <v>60</v>
      </c>
      <c r="C5" s="13">
        <v>95278.31</v>
      </c>
      <c r="D5" s="13">
        <v>77486.27</v>
      </c>
      <c r="E5" s="13">
        <v>70362.399999999994</v>
      </c>
      <c r="F5" s="13">
        <v>243126.98</v>
      </c>
      <c r="G5" s="15">
        <v>18421.7</v>
      </c>
    </row>
    <row r="6" spans="1:7" s="8" customFormat="1">
      <c r="A6" s="8" t="s">
        <v>61</v>
      </c>
      <c r="B6" s="12" t="s">
        <v>62</v>
      </c>
      <c r="C6" s="13">
        <v>16197.31</v>
      </c>
      <c r="D6" s="13">
        <v>13172.67</v>
      </c>
      <c r="E6" s="13">
        <v>11961.61</v>
      </c>
      <c r="F6" s="13">
        <v>41331.589999999997</v>
      </c>
      <c r="G6" s="15">
        <v>3131.69</v>
      </c>
    </row>
    <row r="8" spans="1:7">
      <c r="A8" t="s">
        <v>63</v>
      </c>
    </row>
    <row r="9" spans="1:7">
      <c r="A9" s="10">
        <v>54159.79</v>
      </c>
    </row>
    <row r="10" spans="1:7">
      <c r="A10" s="10">
        <v>15290.01</v>
      </c>
    </row>
    <row r="11" spans="1:7">
      <c r="A11" s="10">
        <v>18421.7</v>
      </c>
    </row>
    <row r="12" spans="1:7">
      <c r="A12" s="10">
        <v>3131.69</v>
      </c>
    </row>
    <row r="14" spans="1:7">
      <c r="A14" t="s">
        <v>49</v>
      </c>
      <c r="B14" t="s">
        <v>50</v>
      </c>
      <c r="C14" t="s">
        <v>64</v>
      </c>
      <c r="D14" t="s">
        <v>65</v>
      </c>
      <c r="E14" t="s">
        <v>66</v>
      </c>
      <c r="F14" t="s">
        <v>67</v>
      </c>
    </row>
    <row r="15" spans="1:7">
      <c r="A15" t="s">
        <v>55</v>
      </c>
      <c r="B15" t="s">
        <v>68</v>
      </c>
      <c r="C15" s="6">
        <v>714793.31</v>
      </c>
      <c r="D15" s="6">
        <v>383333.95</v>
      </c>
      <c r="E15" s="6">
        <v>1098127.26</v>
      </c>
      <c r="F15" s="6">
        <v>1098127.26</v>
      </c>
    </row>
    <row r="16" spans="1:7">
      <c r="A16" t="s">
        <v>57</v>
      </c>
      <c r="B16" t="s">
        <v>69</v>
      </c>
      <c r="C16" s="6">
        <v>201795.39</v>
      </c>
      <c r="D16" s="6">
        <v>108220.13</v>
      </c>
      <c r="E16" s="6">
        <v>310015.52</v>
      </c>
      <c r="F16">
        <v>310.01551999999998</v>
      </c>
    </row>
    <row r="17" spans="1:6">
      <c r="A17" t="s">
        <v>59</v>
      </c>
      <c r="B17" t="s">
        <v>60</v>
      </c>
      <c r="C17" s="6">
        <v>243126.98</v>
      </c>
      <c r="D17" s="6">
        <v>130385.7</v>
      </c>
      <c r="E17" s="6">
        <v>373512.67</v>
      </c>
      <c r="F17">
        <v>373.51267000000001</v>
      </c>
    </row>
    <row r="18" spans="1:6">
      <c r="A18" t="s">
        <v>61</v>
      </c>
      <c r="B18" t="s">
        <v>62</v>
      </c>
      <c r="C18" s="6">
        <v>41331.589999999997</v>
      </c>
      <c r="D18" s="6">
        <v>22165.57</v>
      </c>
      <c r="E18" s="6">
        <v>63497.15</v>
      </c>
      <c r="F18">
        <v>63.497154999999999</v>
      </c>
    </row>
    <row r="22" spans="1:6">
      <c r="B22" s="7">
        <f>41331+A12</f>
        <v>44462.69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28" sqref="J28"/>
    </sheetView>
  </sheetViews>
  <sheetFormatPr defaultRowHeight="13.5"/>
  <sheetData>
    <row r="1" spans="1:1">
      <c r="A1" t="s">
        <v>19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3"/>
  <sheetViews>
    <sheetView workbookViewId="0">
      <selection activeCell="I9" sqref="I9"/>
    </sheetView>
  </sheetViews>
  <sheetFormatPr defaultRowHeight="13.5"/>
  <cols>
    <col min="1" max="1" width="6.375" customWidth="1"/>
    <col min="2" max="2" width="6.625" customWidth="1"/>
    <col min="3" max="3" width="13.125" customWidth="1"/>
    <col min="4" max="4" width="9.75" customWidth="1"/>
    <col min="7" max="7" width="11.625" customWidth="1"/>
    <col min="8" max="8" width="14.875" customWidth="1"/>
    <col min="9" max="9" width="10.875" customWidth="1"/>
    <col min="10" max="10" width="12.5" customWidth="1"/>
    <col min="11" max="11" width="14.625" customWidth="1"/>
    <col min="12" max="12" width="12.5" customWidth="1"/>
    <col min="13" max="13" width="14.625" customWidth="1"/>
    <col min="14" max="14" width="12.5" customWidth="1"/>
    <col min="15" max="15" width="14.625" customWidth="1"/>
    <col min="16" max="16" width="12.5" customWidth="1"/>
    <col min="17" max="17" width="14.625" customWidth="1"/>
  </cols>
  <sheetData>
    <row r="1" spans="1:17" ht="21.75" customHeight="1">
      <c r="A1" s="4" t="s">
        <v>9</v>
      </c>
      <c r="B1" s="4" t="s">
        <v>7</v>
      </c>
      <c r="C1" s="4" t="s">
        <v>0</v>
      </c>
      <c r="D1" s="4" t="s">
        <v>1</v>
      </c>
      <c r="E1" s="4" t="s">
        <v>2</v>
      </c>
      <c r="F1" s="4" t="s">
        <v>16</v>
      </c>
      <c r="G1" s="4" t="s">
        <v>10</v>
      </c>
      <c r="H1" s="4" t="s">
        <v>11</v>
      </c>
      <c r="I1" s="4" t="s">
        <v>3</v>
      </c>
      <c r="J1" s="4" t="s">
        <v>11</v>
      </c>
      <c r="K1" s="4" t="s">
        <v>3</v>
      </c>
      <c r="L1" s="4" t="s">
        <v>11</v>
      </c>
      <c r="M1" s="4" t="s">
        <v>3</v>
      </c>
      <c r="N1" s="4" t="s">
        <v>11</v>
      </c>
      <c r="O1" s="4" t="s">
        <v>3</v>
      </c>
      <c r="P1" s="4" t="s">
        <v>11</v>
      </c>
      <c r="Q1" s="4" t="s">
        <v>3</v>
      </c>
    </row>
    <row r="2" spans="1:17" ht="21.75" customHeight="1">
      <c r="A2" s="2">
        <v>1</v>
      </c>
      <c r="B2" s="2" t="s">
        <v>76</v>
      </c>
      <c r="C2" s="2" t="s">
        <v>13</v>
      </c>
      <c r="D2" s="2" t="s">
        <v>12</v>
      </c>
      <c r="E2" s="2">
        <v>30000</v>
      </c>
      <c r="F2" s="2" t="s">
        <v>17</v>
      </c>
      <c r="G2" s="2" t="s">
        <v>77</v>
      </c>
      <c r="H2" s="5">
        <v>4.17</v>
      </c>
      <c r="I2" s="2" t="s">
        <v>78</v>
      </c>
      <c r="J2" s="2"/>
      <c r="K2" s="2"/>
      <c r="L2" s="2"/>
      <c r="M2" s="2"/>
      <c r="N2" s="2"/>
      <c r="O2" s="2"/>
      <c r="P2" s="2"/>
      <c r="Q2" s="2"/>
    </row>
    <row r="3" spans="1:17" ht="21.75" customHeight="1">
      <c r="A3" s="2"/>
      <c r="B3" s="2"/>
      <c r="C3" s="2"/>
      <c r="D3" s="2"/>
      <c r="E3" s="2"/>
      <c r="F3" s="2"/>
      <c r="G3" s="2"/>
      <c r="H3" s="5"/>
      <c r="I3" s="2"/>
      <c r="J3" s="2"/>
      <c r="K3" s="2"/>
      <c r="L3" s="2"/>
      <c r="M3" s="2"/>
      <c r="N3" s="2"/>
      <c r="O3" s="2"/>
      <c r="P3" s="2"/>
      <c r="Q3" s="2"/>
    </row>
    <row r="4" spans="1:17" ht="21.75" customHeight="1">
      <c r="A4" s="2"/>
      <c r="B4" s="2"/>
      <c r="C4" s="2"/>
      <c r="D4" s="2"/>
      <c r="E4" s="2"/>
      <c r="F4" s="2"/>
      <c r="G4" s="2"/>
      <c r="H4" s="5"/>
      <c r="I4" s="2"/>
      <c r="J4" s="2"/>
      <c r="K4" s="2"/>
      <c r="L4" s="2"/>
      <c r="M4" s="2"/>
      <c r="N4" s="2"/>
      <c r="O4" s="2"/>
      <c r="P4" s="2"/>
      <c r="Q4" s="2"/>
    </row>
    <row r="5" spans="1:17" ht="21.75" customHeight="1">
      <c r="A5" s="2"/>
      <c r="B5" s="2"/>
      <c r="C5" s="2"/>
      <c r="D5" s="2"/>
      <c r="E5" s="2"/>
      <c r="F5" s="2"/>
      <c r="G5" s="2"/>
      <c r="H5" s="5"/>
      <c r="I5" s="2"/>
      <c r="J5" s="2"/>
      <c r="K5" s="2"/>
      <c r="L5" s="2"/>
      <c r="M5" s="2"/>
      <c r="N5" s="2"/>
      <c r="O5" s="2"/>
      <c r="P5" s="2"/>
      <c r="Q5" s="2"/>
    </row>
    <row r="6" spans="1:17" ht="21.75" customHeight="1">
      <c r="A6" s="3"/>
      <c r="B6" s="3"/>
      <c r="C6" s="3"/>
      <c r="D6" s="3"/>
      <c r="E6" s="3"/>
      <c r="F6" s="3"/>
      <c r="G6" s="3"/>
      <c r="H6" s="5"/>
      <c r="I6" s="3"/>
      <c r="J6" s="3"/>
      <c r="K6" s="3"/>
      <c r="L6" s="3"/>
      <c r="M6" s="3"/>
      <c r="N6" s="3"/>
      <c r="O6" s="3"/>
      <c r="P6" s="3"/>
      <c r="Q6" s="3"/>
    </row>
    <row r="7" spans="1:17" ht="21.75" customHeight="1">
      <c r="A7" s="3"/>
      <c r="B7" s="3"/>
      <c r="C7" s="3"/>
      <c r="D7" s="3"/>
      <c r="E7" s="3"/>
      <c r="F7" s="3"/>
      <c r="G7" s="3"/>
      <c r="H7" s="5"/>
      <c r="I7" s="3"/>
      <c r="J7" s="3"/>
      <c r="K7" s="3"/>
      <c r="L7" s="3"/>
      <c r="M7" s="3"/>
      <c r="N7" s="3"/>
      <c r="O7" s="3"/>
      <c r="P7" s="3"/>
      <c r="Q7" s="3"/>
    </row>
    <row r="8" spans="1:17" ht="21.75" customHeight="1">
      <c r="A8" s="3"/>
      <c r="B8" s="3"/>
      <c r="C8" s="3"/>
      <c r="D8" s="3"/>
      <c r="E8" s="3"/>
      <c r="F8" s="3"/>
      <c r="G8" s="3"/>
      <c r="H8" s="5"/>
      <c r="I8" s="3"/>
      <c r="J8" s="3"/>
      <c r="K8" s="3"/>
      <c r="L8" s="3"/>
      <c r="M8" s="3"/>
      <c r="N8" s="3"/>
      <c r="O8" s="3"/>
      <c r="P8" s="3"/>
      <c r="Q8" s="3"/>
    </row>
    <row r="9" spans="1:17" ht="21.75" customHeight="1">
      <c r="A9" s="3"/>
      <c r="B9" s="3"/>
      <c r="C9" s="3"/>
      <c r="D9" s="3"/>
      <c r="E9" s="3"/>
      <c r="F9" s="3"/>
      <c r="G9" s="3"/>
      <c r="H9" s="5"/>
      <c r="I9" s="3"/>
      <c r="J9" s="3"/>
      <c r="K9" s="3"/>
      <c r="L9" s="3"/>
      <c r="M9" s="3"/>
      <c r="N9" s="3"/>
      <c r="O9" s="3"/>
      <c r="P9" s="3"/>
      <c r="Q9" s="3"/>
    </row>
    <row r="10" spans="1:17" ht="21.75" customHeight="1">
      <c r="A10" s="3"/>
      <c r="B10" s="3"/>
      <c r="C10" s="3"/>
      <c r="D10" s="3"/>
      <c r="E10" s="3"/>
      <c r="F10" s="3"/>
      <c r="G10" s="3"/>
      <c r="H10" s="5"/>
      <c r="I10" s="3"/>
      <c r="J10" s="3"/>
      <c r="K10" s="3"/>
      <c r="L10" s="3"/>
      <c r="M10" s="3"/>
      <c r="N10" s="3"/>
      <c r="O10" s="3"/>
      <c r="P10" s="3"/>
      <c r="Q10" s="3"/>
    </row>
    <row r="11" spans="1:17" ht="21.75" customHeight="1">
      <c r="A11" s="3"/>
      <c r="B11" s="3"/>
      <c r="C11" s="3"/>
      <c r="D11" s="3"/>
      <c r="E11" s="3"/>
      <c r="F11" s="3"/>
      <c r="G11" s="3"/>
      <c r="H11" s="5"/>
      <c r="I11" s="3"/>
      <c r="J11" s="3"/>
      <c r="K11" s="3"/>
      <c r="L11" s="3"/>
      <c r="M11" s="3"/>
      <c r="N11" s="3"/>
      <c r="O11" s="3"/>
      <c r="P11" s="3"/>
      <c r="Q11" s="3"/>
    </row>
    <row r="12" spans="1:17" ht="21.75" customHeight="1">
      <c r="A12" s="3"/>
      <c r="B12" s="3"/>
      <c r="C12" s="3"/>
      <c r="D12" s="3"/>
      <c r="E12" s="3"/>
      <c r="F12" s="3"/>
      <c r="G12" s="3"/>
      <c r="H12" s="5"/>
      <c r="I12" s="3"/>
      <c r="J12" s="3"/>
      <c r="K12" s="3"/>
      <c r="L12" s="3"/>
      <c r="M12" s="3"/>
      <c r="N12" s="3"/>
      <c r="O12" s="3"/>
      <c r="P12" s="3"/>
      <c r="Q12" s="3"/>
    </row>
    <row r="13" spans="1:17" ht="21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ht="21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ht="21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ht="21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ht="21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ht="21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ht="21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t="21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ht="21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21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ht="21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3" sqref="G23"/>
    </sheetView>
  </sheetViews>
  <sheetFormatPr defaultRowHeight="13.5"/>
  <sheetData>
    <row r="1" spans="1:1">
      <c r="A1" t="s">
        <v>86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20"/>
  <sheetViews>
    <sheetView tabSelected="1" workbookViewId="0">
      <selection activeCell="C17" sqref="C17"/>
    </sheetView>
  </sheetViews>
  <sheetFormatPr defaultRowHeight="13.5"/>
  <cols>
    <col min="1" max="1" width="6.375" customWidth="1"/>
    <col min="2" max="2" width="6.625" customWidth="1"/>
    <col min="3" max="3" width="9.25" customWidth="1"/>
    <col min="4" max="4" width="16.25" customWidth="1"/>
    <col min="5" max="5" width="9.75" hidden="1" customWidth="1"/>
    <col min="6" max="6" width="0" hidden="1" customWidth="1"/>
    <col min="9" max="9" width="11.625" customWidth="1"/>
    <col min="10" max="10" width="14.875" customWidth="1"/>
    <col min="11" max="11" width="10.875" customWidth="1"/>
    <col min="12" max="12" width="12.5" customWidth="1"/>
    <col min="13" max="13" width="12.625" customWidth="1"/>
    <col min="14" max="14" width="12.375" customWidth="1"/>
    <col min="15" max="15" width="10.125" customWidth="1"/>
  </cols>
  <sheetData>
    <row r="1" spans="1:18" ht="21.75" customHeight="1">
      <c r="A1" s="4" t="s">
        <v>9</v>
      </c>
      <c r="B1" s="4" t="s">
        <v>7</v>
      </c>
      <c r="C1" s="4" t="s">
        <v>89</v>
      </c>
      <c r="D1" s="4" t="s">
        <v>0</v>
      </c>
      <c r="E1" s="4" t="s">
        <v>1</v>
      </c>
      <c r="F1" s="4" t="s">
        <v>2</v>
      </c>
      <c r="G1" s="4" t="s">
        <v>16</v>
      </c>
      <c r="H1" s="4" t="s">
        <v>70</v>
      </c>
      <c r="I1" s="4" t="s">
        <v>10</v>
      </c>
      <c r="J1" s="4" t="s">
        <v>11</v>
      </c>
      <c r="K1" s="4" t="s">
        <v>3</v>
      </c>
      <c r="L1" s="4" t="s">
        <v>11</v>
      </c>
      <c r="M1" s="4" t="s">
        <v>3</v>
      </c>
      <c r="N1" s="4" t="s">
        <v>11</v>
      </c>
      <c r="O1" s="4" t="s">
        <v>3</v>
      </c>
    </row>
    <row r="2" spans="1:18" ht="21.75" customHeight="1">
      <c r="A2" s="2">
        <v>1</v>
      </c>
      <c r="B2" s="2" t="s">
        <v>115</v>
      </c>
      <c r="C2" s="2"/>
      <c r="D2" s="2" t="s">
        <v>28</v>
      </c>
      <c r="E2" s="2" t="s">
        <v>38</v>
      </c>
      <c r="F2" s="2">
        <v>5000</v>
      </c>
      <c r="G2" s="2" t="s">
        <v>17</v>
      </c>
      <c r="H2" s="2">
        <v>15.1</v>
      </c>
      <c r="I2" s="2" t="s">
        <v>116</v>
      </c>
      <c r="J2" s="2" t="s">
        <v>117</v>
      </c>
      <c r="K2" s="2" t="s">
        <v>73</v>
      </c>
      <c r="L2" s="2"/>
      <c r="M2" s="2"/>
      <c r="N2" s="2"/>
      <c r="O2" s="3"/>
    </row>
    <row r="3" spans="1:18" ht="21.75" customHeight="1">
      <c r="A3" s="2">
        <v>2</v>
      </c>
      <c r="B3" s="2" t="s">
        <v>119</v>
      </c>
      <c r="C3" s="2" t="s">
        <v>120</v>
      </c>
      <c r="D3" s="2" t="s">
        <v>20</v>
      </c>
      <c r="E3" s="2" t="s">
        <v>21</v>
      </c>
      <c r="F3" s="2">
        <v>30000</v>
      </c>
      <c r="G3" s="2" t="s">
        <v>17</v>
      </c>
      <c r="H3" s="2">
        <v>15.92</v>
      </c>
      <c r="I3" s="2" t="s">
        <v>118</v>
      </c>
      <c r="J3" s="5" t="s">
        <v>118</v>
      </c>
      <c r="K3" s="2"/>
      <c r="L3" s="2"/>
      <c r="M3" s="2"/>
      <c r="N3" s="3"/>
      <c r="O3" s="3"/>
    </row>
    <row r="4" spans="1:18" ht="21.75" customHeight="1">
      <c r="A4" s="2">
        <v>3</v>
      </c>
      <c r="B4" s="2" t="s">
        <v>119</v>
      </c>
      <c r="C4" s="2" t="s">
        <v>120</v>
      </c>
      <c r="D4" s="2" t="s">
        <v>20</v>
      </c>
      <c r="E4" s="2" t="s">
        <v>21</v>
      </c>
      <c r="F4" s="2">
        <v>20000</v>
      </c>
      <c r="G4" s="2" t="s">
        <v>17</v>
      </c>
      <c r="H4" s="2">
        <v>14.8</v>
      </c>
      <c r="I4" s="2" t="s">
        <v>121</v>
      </c>
      <c r="J4" s="5" t="s">
        <v>121</v>
      </c>
      <c r="K4" s="3"/>
      <c r="L4" s="3"/>
      <c r="M4" s="3"/>
      <c r="N4" s="3"/>
      <c r="O4" s="3"/>
    </row>
    <row r="5" spans="1:18" ht="21.75" customHeight="1">
      <c r="A5" s="2">
        <v>4</v>
      </c>
      <c r="B5" s="2" t="s">
        <v>119</v>
      </c>
      <c r="C5" s="2" t="s">
        <v>120</v>
      </c>
      <c r="D5" s="2" t="s">
        <v>20</v>
      </c>
      <c r="E5" s="2" t="s">
        <v>21</v>
      </c>
      <c r="F5" s="2">
        <v>50000</v>
      </c>
      <c r="G5" s="2" t="s">
        <v>17</v>
      </c>
      <c r="H5" s="2">
        <v>14.1</v>
      </c>
      <c r="I5" s="2" t="s">
        <v>128</v>
      </c>
      <c r="J5" s="5" t="s">
        <v>128</v>
      </c>
      <c r="K5" s="3"/>
      <c r="L5" s="3"/>
      <c r="M5" s="3"/>
      <c r="N5" s="3"/>
      <c r="O5" s="3"/>
    </row>
    <row r="6" spans="1:18" ht="21.75" customHeight="1">
      <c r="A6" s="2">
        <v>5</v>
      </c>
      <c r="B6" s="2" t="s">
        <v>119</v>
      </c>
      <c r="C6" s="2" t="s">
        <v>120</v>
      </c>
      <c r="D6" s="2" t="s">
        <v>20</v>
      </c>
      <c r="E6" s="2" t="s">
        <v>21</v>
      </c>
      <c r="F6" s="2">
        <v>50000</v>
      </c>
      <c r="G6" s="2" t="s">
        <v>17</v>
      </c>
      <c r="H6" s="2">
        <v>14.25</v>
      </c>
      <c r="I6" s="2" t="s">
        <v>134</v>
      </c>
      <c r="J6" s="5" t="s">
        <v>132</v>
      </c>
      <c r="K6" s="3"/>
      <c r="L6" s="3"/>
      <c r="M6" s="3"/>
      <c r="N6" s="3"/>
      <c r="O6" s="3"/>
    </row>
    <row r="7" spans="1:18" ht="21.75" customHeight="1">
      <c r="A7" s="2">
        <v>6</v>
      </c>
      <c r="B7" s="2" t="s">
        <v>119</v>
      </c>
      <c r="C7" s="2" t="s">
        <v>120</v>
      </c>
      <c r="D7" s="2" t="s">
        <v>20</v>
      </c>
      <c r="E7" s="2" t="s">
        <v>21</v>
      </c>
      <c r="F7" s="2">
        <v>100000</v>
      </c>
      <c r="G7" s="2" t="s">
        <v>17</v>
      </c>
      <c r="H7" s="2">
        <v>15.04</v>
      </c>
      <c r="I7" s="2" t="s">
        <v>133</v>
      </c>
      <c r="J7" s="5" t="s">
        <v>133</v>
      </c>
      <c r="K7" s="3"/>
      <c r="L7" s="3"/>
      <c r="M7" s="3"/>
      <c r="N7" s="3"/>
      <c r="O7" s="3"/>
    </row>
    <row r="8" spans="1:18" ht="21.75" customHeight="1">
      <c r="A8" s="2">
        <v>7</v>
      </c>
      <c r="B8" s="20" t="s">
        <v>115</v>
      </c>
      <c r="C8" t="s">
        <v>153</v>
      </c>
      <c r="D8" s="20" t="s">
        <v>28</v>
      </c>
      <c r="E8" s="20" t="s">
        <v>38</v>
      </c>
      <c r="F8" s="20">
        <v>5000</v>
      </c>
      <c r="G8" s="20" t="s">
        <v>17</v>
      </c>
      <c r="H8" s="20">
        <v>15.43</v>
      </c>
      <c r="I8" s="20" t="s">
        <v>140</v>
      </c>
      <c r="J8" s="2" t="s">
        <v>141</v>
      </c>
      <c r="K8" s="2" t="s">
        <v>15</v>
      </c>
      <c r="L8" s="3"/>
      <c r="M8" s="3"/>
      <c r="N8" s="3"/>
      <c r="O8" s="3"/>
    </row>
    <row r="9" spans="1:18" ht="21.75" customHeight="1">
      <c r="A9" s="2">
        <v>8</v>
      </c>
      <c r="B9" s="2" t="s">
        <v>115</v>
      </c>
      <c r="C9" s="2" t="s">
        <v>120</v>
      </c>
      <c r="D9" s="2" t="s">
        <v>20</v>
      </c>
      <c r="E9" s="2" t="s">
        <v>21</v>
      </c>
      <c r="F9" s="2">
        <v>100000</v>
      </c>
      <c r="G9" s="2" t="s">
        <v>17</v>
      </c>
      <c r="H9" s="2">
        <v>19.399999999999999</v>
      </c>
      <c r="I9" s="2" t="s">
        <v>164</v>
      </c>
      <c r="J9" s="5" t="s">
        <v>164</v>
      </c>
      <c r="K9" s="3"/>
      <c r="L9" s="3"/>
      <c r="M9" s="3"/>
      <c r="N9" s="3"/>
      <c r="O9" s="3"/>
      <c r="Q9" s="18"/>
      <c r="R9" s="19"/>
    </row>
    <row r="10" spans="1:18" ht="21.75" customHeight="1">
      <c r="A10" s="2">
        <v>9</v>
      </c>
      <c r="B10" s="2" t="s">
        <v>115</v>
      </c>
      <c r="C10" s="2" t="s">
        <v>120</v>
      </c>
      <c r="D10" s="2" t="s">
        <v>20</v>
      </c>
      <c r="E10" s="2" t="s">
        <v>21</v>
      </c>
      <c r="F10" s="2">
        <v>100000</v>
      </c>
      <c r="G10" s="2" t="s">
        <v>17</v>
      </c>
      <c r="H10" s="2">
        <v>19.82</v>
      </c>
      <c r="I10" s="2" t="s">
        <v>164</v>
      </c>
      <c r="J10" s="5" t="s">
        <v>165</v>
      </c>
      <c r="K10" s="3"/>
      <c r="L10" s="3"/>
      <c r="M10" s="3"/>
      <c r="N10" s="3"/>
      <c r="O10" s="3"/>
    </row>
    <row r="11" spans="1:18" ht="21.75" customHeight="1">
      <c r="A11" s="2">
        <v>10</v>
      </c>
      <c r="B11" s="2" t="s">
        <v>115</v>
      </c>
      <c r="C11" s="2" t="s">
        <v>120</v>
      </c>
      <c r="D11" s="2" t="s">
        <v>20</v>
      </c>
      <c r="E11" s="2" t="s">
        <v>21</v>
      </c>
      <c r="F11" s="2">
        <v>100000</v>
      </c>
      <c r="G11" s="2" t="s">
        <v>17</v>
      </c>
      <c r="H11" s="2">
        <v>20700</v>
      </c>
      <c r="I11" s="2" t="s">
        <v>166</v>
      </c>
      <c r="J11" s="5" t="s">
        <v>167</v>
      </c>
      <c r="K11" s="3"/>
      <c r="L11" s="3"/>
      <c r="M11" s="3"/>
      <c r="N11" s="3"/>
      <c r="O11" s="3"/>
    </row>
    <row r="12" spans="1:18" ht="21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8" ht="21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8" ht="21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8" ht="21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8" ht="21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21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21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ht="21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21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E1"/>
  <sheetViews>
    <sheetView workbookViewId="0">
      <selection activeCell="K20" sqref="K20"/>
    </sheetView>
  </sheetViews>
  <sheetFormatPr defaultRowHeight="13.5"/>
  <cols>
    <col min="1" max="1" width="6.375" customWidth="1"/>
    <col min="2" max="2" width="6.625" customWidth="1"/>
    <col min="3" max="3" width="13.75" customWidth="1"/>
    <col min="4" max="4" width="16.25" customWidth="1"/>
    <col min="5" max="5" width="9.75" hidden="1" customWidth="1"/>
    <col min="6" max="6" width="0" hidden="1" customWidth="1"/>
    <col min="7" max="7" width="15" customWidth="1"/>
    <col min="8" max="8" width="13.25" customWidth="1"/>
    <col min="9" max="9" width="12.75" customWidth="1"/>
    <col min="11" max="11" width="16.75" customWidth="1"/>
  </cols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新格铝合金</vt:lpstr>
      <vt:lpstr>群杰锌合金</vt:lpstr>
      <vt:lpstr>云海镁业</vt:lpstr>
      <vt:lpstr>铝亿</vt:lpstr>
      <vt:lpstr>群杰</vt:lpstr>
      <vt:lpstr>苍松铝合金</vt:lpstr>
      <vt:lpstr>超群</vt:lpstr>
      <vt:lpstr>铝亿锌合金 </vt:lpstr>
      <vt:lpstr>铝亿锌合金  (2)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薛丽霞</dc:creator>
  <cp:lastModifiedBy>薛丽霞</cp:lastModifiedBy>
  <dcterms:created xsi:type="dcterms:W3CDTF">2015-03-06T01:37:13Z</dcterms:created>
  <dcterms:modified xsi:type="dcterms:W3CDTF">2016-10-31T03:43:58Z</dcterms:modified>
</cp:coreProperties>
</file>