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<sst xmlns="http://schemas.openxmlformats.org/spreadsheetml/2006/main" uniqueCount="175">
  <si>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</si>
  <si>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</si>
  <si>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</si>
  <si>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</si>
  <si>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</si>
  <si>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(1)3045870</t>
  </si>
  <si>
    <t>(2)3003736</t>
  </si>
  <si>
    <t>A0606</t>
  </si>
  <si>
    <t>Part name/Drawing Rev.
 品名 / 图纸版本号：</t>
  </si>
  <si>
    <t>REV 1</t>
  </si>
  <si>
    <t>MEX</t>
  </si>
  <si>
    <t>Parts spec(mm) 
产品外形尺寸</t>
  </si>
  <si>
    <t>190.9*182*15.1</t>
  </si>
  <si>
    <t>190.9*182*36</t>
  </si>
  <si>
    <t xml:space="preserve">Material spec：
材质规格： </t>
  </si>
  <si>
    <t>A380</t>
  </si>
  <si>
    <t>Weight（g）：
产品单重（g）：</t>
  </si>
  <si>
    <t xml:space="preserve">Surface finishing：
表面要求： </t>
  </si>
  <si>
    <t>high cleanliness of cleaning（600um）
高清洁度清洗（600um）</t>
  </si>
  <si>
    <t>Annual Qty：
年需求量：</t>
  </si>
  <si>
    <t>11k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</si>
  <si>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</si>
  <si>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</si>
  <si>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</si>
  <si>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</si>
  <si>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</si>
  <si>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</si>
  <si>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</si>
  <si>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</si>
  <si>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</si>
  <si>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</si>
  <si>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</si>
  <si>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</si>
  <si>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</si>
  <si>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</si>
  <si>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</si>
  <si>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</si>
  <si>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</si>
  <si>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</si>
  <si>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</si>
  <si>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</si>
  <si>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</si>
  <si>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</si>
  <si>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</si>
  <si>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</si>
  <si>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</si>
  <si>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</si>
  <si>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</si>
  <si>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</si>
  <si>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</si>
  <si>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</si>
  <si>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</si>
  <si>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</si>
  <si>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</si>
  <si>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</si>
  <si>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</si>
  <si>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</si>
  <si>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</si>
  <si>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</si>
  <si>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</si>
  <si>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</si>
  <si>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</si>
  <si>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</si>
  <si>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</si>
  <si>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</si>
  <si>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</si>
  <si>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</si>
  <si>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</si>
  <si>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</si>
  <si>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</si>
  <si>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</si>
  <si>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</si>
  <si>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</si>
  <si>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</si>
  <si>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</si>
  <si>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</si>
  <si>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</si>
  <si>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</si>
  <si>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</si>
  <si>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</si>
  <si>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</si>
  <si>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</si>
  <si>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</si>
  <si>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</si>
  <si>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</si>
  <si>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</si>
  <si>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</si>
  <si>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</si>
  <si>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</si>
  <si>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</si>
  <si>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</si>
  <si>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</si>
  <si>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</si>
  <si>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</si>
  <si>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</si>
  <si>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</si>
  <si>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CNC machining
CNC机加工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</si>
  <si>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</si>
  <si>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</si>
  <si>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</si>
  <si>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</si>
  <si>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</si>
  <si>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</si>
  <si>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</si>
  <si>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</si>
  <si>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</si>
  <si>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</si>
  <si>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</si>
  <si>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</si>
  <si>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</si>
  <si>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</si>
  <si>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</si>
  <si>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ball blast
抛丸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</si>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</sst>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 t="s">
        <v>9</v>
      </c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345</v>
      </c>
      <c r="D11" s="8">
        <v>644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2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80000</v>
      </c>
      <c r="D19" s="9">
        <v>100000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15000</v>
      </c>
      <c r="D20" s="9">
        <v>15000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 customHeight="1" ht="1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350</v>
      </c>
      <c r="D34" s="8">
        <v>500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35</v>
      </c>
      <c r="D43" s="8">
        <v>40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0.88</v>
      </c>
      <c r="D46" s="16">
        <v>1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90</v>
      </c>
      <c r="D47" s="16">
        <v>90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103</v>
      </c>
      <c r="D51" s="8">
        <v>154</v>
      </c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82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71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87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89</v>
      </c>
      <c r="C61" s="2"/>
      <c r="D61" s="2"/>
      <c r="E61" s="18"/>
      <c r="F61" s="18"/>
      <c r="G61" s="18"/>
      <c r="H61" s="18"/>
    </row>
    <row r="62" spans="1:8">
      <c r="A62" s="2" t="s">
        <v>90</v>
      </c>
      <c r="B62" s="2" t="s">
        <v>82</v>
      </c>
      <c r="C62" s="8">
        <v>60</v>
      </c>
      <c r="D62" s="8">
        <v>80</v>
      </c>
      <c r="E62" s="18"/>
      <c r="F62" s="18"/>
      <c r="G62" s="18"/>
      <c r="H62" s="18"/>
    </row>
    <row r="63" spans="1:8">
      <c r="A63" s="2" t="s">
        <v>91</v>
      </c>
      <c r="B63" s="2" t="s">
        <v>71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95</v>
      </c>
      <c r="C66" s="7" t="s">
        <v>96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180</v>
      </c>
      <c r="D67" s="8">
        <v>260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107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111</v>
      </c>
      <c r="C75" s="7" t="s">
        <v>112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114</v>
      </c>
      <c r="C76" s="8">
        <v>21</v>
      </c>
      <c r="D76" s="8">
        <v>28</v>
      </c>
      <c r="E76" s="18"/>
      <c r="F76" s="18"/>
      <c r="G76" s="18"/>
      <c r="H76" s="18"/>
    </row>
    <row r="77" spans="1:8">
      <c r="A77" s="2" t="s">
        <v>115</v>
      </c>
      <c r="B77" s="2" t="s">
        <v>116</v>
      </c>
      <c r="C77" s="16">
        <v>85</v>
      </c>
      <c r="D77" s="16">
        <v>85</v>
      </c>
      <c r="E77" s="21"/>
      <c r="F77" s="21"/>
      <c r="G77" s="21"/>
      <c r="H77" s="21"/>
    </row>
    <row r="78" spans="1:8">
      <c r="A78" s="2"/>
      <c r="B78" s="6" t="s">
        <v>117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118</v>
      </c>
      <c r="C79" s="2"/>
      <c r="D79" s="2"/>
      <c r="E79" s="18"/>
      <c r="F79" s="18"/>
      <c r="G79" s="18"/>
      <c r="H79" s="18"/>
    </row>
    <row r="80" spans="1:8">
      <c r="A80" s="2" t="s">
        <v>119</v>
      </c>
      <c r="B80" s="2" t="s">
        <v>120</v>
      </c>
      <c r="C80" s="7" t="s">
        <v>18</v>
      </c>
      <c r="D80" s="7" t="s">
        <v>18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8.3</v>
      </c>
      <c r="D81" s="8">
        <v>15.5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147</v>
      </c>
      <c r="C95" s="14" t="str">
        <f>C87*(SUM(C88:C92))*(1+(1-C93))*C94</f>
        <v>0</v>
      </c>
      <c r="D95" s="14" t="str">
        <f>D87*(SUM(D88:D92))*(1+(1-D93))*D94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148</v>
      </c>
      <c r="C96" s="2"/>
      <c r="D96" s="2"/>
      <c r="E96" s="18"/>
      <c r="F96" s="18"/>
      <c r="G96" s="18"/>
      <c r="H96" s="18"/>
    </row>
    <row r="97" spans="1:8">
      <c r="A97" s="2" t="s">
        <v>149</v>
      </c>
      <c r="B97" s="2" t="s">
        <v>114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114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114</v>
      </c>
      <c r="C105" s="8">
        <v>26</v>
      </c>
      <c r="D105" s="8">
        <v>31</v>
      </c>
      <c r="E105" s="18"/>
      <c r="F105" s="18"/>
      <c r="G105" s="18"/>
      <c r="H105" s="18"/>
    </row>
    <row r="106" spans="1:8">
      <c r="A106" s="2" t="s">
        <v>160</v>
      </c>
      <c r="B106" s="2" t="s">
        <v>161</v>
      </c>
      <c r="C106" s="16">
        <v>0.25</v>
      </c>
      <c r="D106" s="16">
        <v>0.3</v>
      </c>
      <c r="E106" s="21"/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0.4</v>
      </c>
      <c r="D107" s="9">
        <v>0.65</v>
      </c>
      <c r="E107" s="19"/>
      <c r="F107" s="19"/>
      <c r="G107" s="19"/>
      <c r="H107" s="19"/>
    </row>
    <row r="108" spans="1:8">
      <c r="A108" s="2"/>
      <c r="B108" s="6" t="s">
        <v>164</v>
      </c>
      <c r="C108" s="14" t="str">
        <f>C105/3600*C106+C107</f>
        <v>0</v>
      </c>
      <c r="D108" s="14" t="str">
        <f>D105/3600*D106+D107</f>
        <v>0</v>
      </c>
      <c r="E108" s="19"/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166</v>
      </c>
      <c r="C110" s="15">
        <v>0.15</v>
      </c>
      <c r="D110" s="15">
        <v>0.15</v>
      </c>
      <c r="E110" s="22"/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174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2016-06-07T11:22:47+08:00</dcterms:created>
  <dcterms:modified xsi:type="dcterms:W3CDTF">2016-06-07T11:22:47+08:00</dcterms:modified>
  <dc:title>RFQ</dc:title>
  <dc:description>RFQ generated using PHP classes.</dc:description>
  <dc:subject>RFQ</dc:subject>
  <cp:keywords>office PHPExcel php</cp:keywords>
  <cp:category>Test result file</cp:category>
</cp:coreProperties>
</file>