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WU代購\東京茨城\"/>
    </mc:Choice>
  </mc:AlternateContent>
  <bookViews>
    <workbookView xWindow="0" yWindow="0" windowWidth="10890" windowHeight="7515" tabRatio="801"/>
  </bookViews>
  <sheets>
    <sheet name="明細" sheetId="1" r:id="rId1"/>
    <sheet name="工作表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  <c r="D33" i="1"/>
  <c r="D32" i="1"/>
  <c r="F32" i="1"/>
  <c r="F2" i="1" l="1"/>
</calcChain>
</file>

<file path=xl/sharedStrings.xml><?xml version="1.0" encoding="utf-8"?>
<sst xmlns="http://schemas.openxmlformats.org/spreadsheetml/2006/main" count="80" uniqueCount="71">
  <si>
    <t>販賣金額</t>
  </si>
  <si>
    <t>賺頭</t>
  </si>
  <si>
    <t>台幣總計</t>
    <phoneticPr fontId="1" type="noConversion"/>
  </si>
  <si>
    <t>已買到</t>
    <phoneticPr fontId="1" type="noConversion"/>
  </si>
  <si>
    <t>賺頭</t>
    <phoneticPr fontId="1" type="noConversion"/>
  </si>
  <si>
    <t>已交易</t>
    <phoneticPr fontId="1" type="noConversion"/>
  </si>
  <si>
    <t>日幣購買金額</t>
    <phoneticPr fontId="1" type="noConversion"/>
  </si>
  <si>
    <t>稅</t>
    <phoneticPr fontId="1" type="noConversion"/>
  </si>
  <si>
    <t>日幣總計</t>
    <phoneticPr fontId="1" type="noConversion"/>
  </si>
  <si>
    <t>思惠</t>
    <phoneticPr fontId="1" type="noConversion"/>
  </si>
  <si>
    <t>柔欣</t>
    <phoneticPr fontId="1" type="noConversion"/>
  </si>
  <si>
    <t>珮琪</t>
    <phoneticPr fontId="1" type="noConversion"/>
  </si>
  <si>
    <t>日幣總計</t>
    <phoneticPr fontId="1" type="noConversion"/>
  </si>
  <si>
    <t>怡如</t>
    <phoneticPr fontId="1" type="noConversion"/>
  </si>
  <si>
    <t>香菸</t>
    <phoneticPr fontId="1" type="noConversion"/>
  </si>
  <si>
    <t>J-BOSS</t>
    <phoneticPr fontId="1" type="noConversion"/>
  </si>
  <si>
    <t>蹦蹦</t>
    <phoneticPr fontId="1" type="noConversion"/>
  </si>
  <si>
    <t>史迪奇咬線器</t>
    <phoneticPr fontId="1" type="noConversion"/>
  </si>
  <si>
    <t>維尼咬線器</t>
    <phoneticPr fontId="1" type="noConversion"/>
  </si>
  <si>
    <t>lec抹布</t>
    <phoneticPr fontId="1" type="noConversion"/>
  </si>
  <si>
    <t>林小靜</t>
    <phoneticPr fontId="1" type="noConversion"/>
  </si>
  <si>
    <t>蝦皮Yu</t>
    <phoneticPr fontId="1" type="noConversion"/>
  </si>
  <si>
    <t>蝦皮-史迪奇</t>
    <phoneticPr fontId="1" type="noConversion"/>
  </si>
  <si>
    <t>蝦皮-米奇</t>
    <phoneticPr fontId="1" type="noConversion"/>
  </si>
  <si>
    <t>蝦皮sullen</t>
    <phoneticPr fontId="1" type="noConversion"/>
  </si>
  <si>
    <t>蝦皮-維尼</t>
    <phoneticPr fontId="1" type="noConversion"/>
  </si>
  <si>
    <t>米奇圍裙</t>
    <phoneticPr fontId="1" type="noConversion"/>
  </si>
  <si>
    <t>資生堂粉餅</t>
    <phoneticPr fontId="1" type="noConversion"/>
  </si>
  <si>
    <t>Mindy</t>
    <phoneticPr fontId="1" type="noConversion"/>
  </si>
  <si>
    <t>代購＿su</t>
    <phoneticPr fontId="1" type="noConversion"/>
  </si>
  <si>
    <t>亞馬遜_exo</t>
    <phoneticPr fontId="1" type="noConversion"/>
  </si>
  <si>
    <t>亞馬遜_magic</t>
    <phoneticPr fontId="1" type="noConversion"/>
  </si>
  <si>
    <t>亞馬遜_愛迪達鞋</t>
    <phoneticPr fontId="1" type="noConversion"/>
  </si>
  <si>
    <t>亞馬遜_乾洗髮</t>
    <phoneticPr fontId="1" type="noConversion"/>
  </si>
  <si>
    <t>代購_阿啾</t>
    <phoneticPr fontId="1" type="noConversion"/>
  </si>
  <si>
    <t>X</t>
    <phoneticPr fontId="1" type="noConversion"/>
  </si>
  <si>
    <t>X</t>
    <phoneticPr fontId="1" type="noConversion"/>
  </si>
  <si>
    <t>髮劑</t>
    <phoneticPr fontId="1" type="noConversion"/>
  </si>
  <si>
    <t>annie</t>
    <phoneticPr fontId="1" type="noConversion"/>
  </si>
  <si>
    <t>cat</t>
    <phoneticPr fontId="1" type="noConversion"/>
  </si>
  <si>
    <t>百草丸</t>
    <phoneticPr fontId="1" type="noConversion"/>
  </si>
  <si>
    <t>鄭惠雯</t>
    <phoneticPr fontId="1" type="noConversion"/>
  </si>
  <si>
    <t>口罩</t>
    <phoneticPr fontId="1" type="noConversion"/>
  </si>
  <si>
    <t>梅干小包</t>
    <phoneticPr fontId="1" type="noConversion"/>
  </si>
  <si>
    <t>Grace Lin</t>
    <phoneticPr fontId="1" type="noConversion"/>
  </si>
  <si>
    <t>私下訂購</t>
    <phoneticPr fontId="1" type="noConversion"/>
  </si>
  <si>
    <t>FU蕾絲邊*2紫點點</t>
    <phoneticPr fontId="1" type="noConversion"/>
  </si>
  <si>
    <t>購買金額</t>
    <phoneticPr fontId="1" type="noConversion"/>
  </si>
  <si>
    <t>YiTsen</t>
    <phoneticPr fontId="1" type="noConversion"/>
  </si>
  <si>
    <t>皮卡丘一番賞G</t>
    <phoneticPr fontId="1" type="noConversion"/>
  </si>
  <si>
    <t>皮卡丘一番賞E</t>
    <phoneticPr fontId="1" type="noConversion"/>
  </si>
  <si>
    <t>小艾Less</t>
    <phoneticPr fontId="1" type="noConversion"/>
  </si>
  <si>
    <t>白上衣</t>
    <phoneticPr fontId="1" type="noConversion"/>
  </si>
  <si>
    <t>白上衣黑色外掛</t>
    <phoneticPr fontId="1" type="noConversion"/>
  </si>
  <si>
    <t>安伯</t>
    <phoneticPr fontId="1" type="noConversion"/>
  </si>
  <si>
    <t>Lowry’s farm淡藍色上衣</t>
    <phoneticPr fontId="1" type="noConversion"/>
  </si>
  <si>
    <t>杯緣子</t>
    <phoneticPr fontId="1" type="noConversion"/>
  </si>
  <si>
    <t>雪肌粹</t>
    <phoneticPr fontId="1" type="noConversion"/>
  </si>
  <si>
    <t>張純菱</t>
    <phoneticPr fontId="1" type="noConversion"/>
  </si>
  <si>
    <t>拉拉雄一番賞毛巾</t>
    <phoneticPr fontId="1" type="noConversion"/>
  </si>
  <si>
    <t>白色胖貓</t>
    <phoneticPr fontId="1" type="noConversion"/>
  </si>
  <si>
    <t>540(打7折)</t>
    <phoneticPr fontId="1" type="noConversion"/>
  </si>
  <si>
    <t>酷企鵝</t>
    <phoneticPr fontId="1" type="noConversion"/>
  </si>
  <si>
    <t>410 8折</t>
    <phoneticPr fontId="1" type="noConversion"/>
  </si>
  <si>
    <t>小小兵</t>
    <phoneticPr fontId="1" type="noConversion"/>
  </si>
  <si>
    <t>擦眼鏡</t>
    <phoneticPr fontId="1" type="noConversion"/>
  </si>
  <si>
    <t>美少女眼藥水</t>
    <phoneticPr fontId="1" type="noConversion"/>
  </si>
  <si>
    <t>麵包超人</t>
    <phoneticPr fontId="1" type="noConversion"/>
  </si>
  <si>
    <t>yen</t>
    <phoneticPr fontId="1" type="noConversion"/>
  </si>
  <si>
    <t>Mindy</t>
    <phoneticPr fontId="1" type="noConversion"/>
  </si>
  <si>
    <t>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</si>
</sst>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tabSelected="1" zoomScale="85" zoomScaleNormal="85" workbookViewId="0">
      <pane xSplit="6" ySplit="1" topLeftCell="V20" activePane="bottomRight" state="frozen"/>
      <selection activeCell="D1" sqref="A1:D1048576"/>
      <selection pane="topRight" activeCell="D1" sqref="A1:D1048576"/>
      <selection pane="bottomLeft" activeCell="D1" sqref="A1:D1048576"/>
      <selection pane="bottomRight" activeCell="V32" sqref="V32"/>
    </sheetView>
  </sheetViews>
  <sheetFormatPr defaultRowHeight="16.5" x14ac:dyDescent="0.25"/>
  <cols>
    <col min="1" max="1" width="22.375" customWidth="1"/>
    <col min="2" max="2" width="13.875" customWidth="1"/>
    <col min="3" max="3" width="9.125" style="2" customWidth="1"/>
    <col min="4" max="4" width="13.875" style="2" customWidth="1"/>
    <col min="6" max="6" width="9" customWidth="1"/>
    <col min="7" max="17" width="9" style="2" customWidth="1"/>
    <col min="18" max="18" width="10.875" style="2" customWidth="1"/>
    <col min="19" max="30" width="9" style="2" customWidth="1"/>
    <col min="31" max="31" width="9" style="1"/>
  </cols>
  <sheetData>
    <row r="1" spans="1:34" x14ac:dyDescent="0.25">
      <c r="A1">
        <v>0.28000000000000003</v>
      </c>
      <c r="B1" s="1" t="s">
        <v>6</v>
      </c>
      <c r="C1" s="2" t="s">
        <v>7</v>
      </c>
      <c r="D1" s="2" t="s">
        <v>8</v>
      </c>
      <c r="E1" s="1" t="s">
        <v>0</v>
      </c>
      <c r="F1" s="1" t="s">
        <v>1</v>
      </c>
      <c r="G1" s="2" t="s">
        <v>10</v>
      </c>
      <c r="H1" s="2" t="s">
        <v>11</v>
      </c>
      <c r="I1" s="2" t="s">
        <v>70</v>
      </c>
      <c r="J1" s="2" t="s">
        <v>15</v>
      </c>
      <c r="K1" s="2" t="s">
        <v>9</v>
      </c>
      <c r="L1" s="2" t="s">
        <v>13</v>
      </c>
      <c r="M1" s="2" t="s">
        <v>16</v>
      </c>
      <c r="N1" s="2" t="s">
        <v>20</v>
      </c>
      <c r="O1" s="2" t="s">
        <v>21</v>
      </c>
      <c r="P1" s="2" t="s">
        <v>24</v>
      </c>
      <c r="Q1" s="2" t="s">
        <v>28</v>
      </c>
      <c r="R1" s="3" t="s">
        <v>34</v>
      </c>
      <c r="S1" s="3" t="s">
        <v>29</v>
      </c>
      <c r="T1" s="3" t="s">
        <v>38</v>
      </c>
      <c r="U1" s="3" t="s">
        <v>39</v>
      </c>
      <c r="V1" s="3" t="s">
        <v>41</v>
      </c>
      <c r="W1" s="3" t="s">
        <v>44</v>
      </c>
      <c r="X1" s="3" t="s">
        <v>45</v>
      </c>
      <c r="Y1" s="3" t="s">
        <v>48</v>
      </c>
      <c r="Z1" s="3" t="s">
        <v>51</v>
      </c>
      <c r="AA1" s="3" t="s">
        <v>54</v>
      </c>
      <c r="AB1" s="3" t="s">
        <v>58</v>
      </c>
      <c r="AC1" s="3" t="s">
        <v>68</v>
      </c>
      <c r="AD1" s="3" t="s">
        <v>69</v>
      </c>
      <c r="AE1" s="1" t="s">
        <v>3</v>
      </c>
      <c r="AF1" t="s">
        <v>12</v>
      </c>
      <c r="AG1" t="s">
        <v>2</v>
      </c>
      <c r="AH1" t="s">
        <v>4</v>
      </c>
    </row>
    <row r="2" spans="1:34" s="2" customFormat="1" x14ac:dyDescent="0.25">
      <c r="A2" s="2" t="s">
        <v>14</v>
      </c>
      <c r="B2" s="2">
        <v>0</v>
      </c>
      <c r="C2" s="2">
        <v>0</v>
      </c>
      <c r="D2" s="2">
        <v>0</v>
      </c>
      <c r="E2" s="2">
        <v>750</v>
      </c>
      <c r="F2" s="2">
        <f>E2-(D2*$A$1)</f>
        <v>750</v>
      </c>
      <c r="J2" s="2">
        <v>1</v>
      </c>
    </row>
    <row r="3" spans="1:34" s="2" customFormat="1" x14ac:dyDescent="0.25">
      <c r="A3" s="2" t="s">
        <v>17</v>
      </c>
      <c r="B3" s="2">
        <v>756</v>
      </c>
      <c r="C3" s="2" t="s">
        <v>36</v>
      </c>
      <c r="M3" s="2">
        <v>1</v>
      </c>
      <c r="N3" s="2">
        <v>1</v>
      </c>
    </row>
    <row r="4" spans="1:34" s="2" customFormat="1" x14ac:dyDescent="0.25">
      <c r="A4" s="2" t="s">
        <v>22</v>
      </c>
      <c r="B4" s="2">
        <v>756</v>
      </c>
      <c r="C4" s="2" t="s">
        <v>36</v>
      </c>
      <c r="E4" s="2">
        <v>260</v>
      </c>
      <c r="O4" s="2">
        <v>1</v>
      </c>
    </row>
    <row r="5" spans="1:34" s="2" customFormat="1" x14ac:dyDescent="0.25">
      <c r="A5" s="2" t="s">
        <v>18</v>
      </c>
      <c r="B5" s="2">
        <v>756</v>
      </c>
      <c r="C5" s="2" t="s">
        <v>36</v>
      </c>
      <c r="M5" s="2">
        <v>2</v>
      </c>
    </row>
    <row r="6" spans="1:34" s="2" customFormat="1" x14ac:dyDescent="0.25">
      <c r="A6" s="2" t="s">
        <v>25</v>
      </c>
      <c r="B6" s="2">
        <v>756</v>
      </c>
      <c r="C6" s="2" t="s">
        <v>36</v>
      </c>
      <c r="E6" s="2">
        <v>265</v>
      </c>
      <c r="P6" s="2">
        <v>1</v>
      </c>
      <c r="AE6" s="2">
        <v>1</v>
      </c>
    </row>
    <row r="7" spans="1:34" s="2" customFormat="1" x14ac:dyDescent="0.25">
      <c r="A7" s="2" t="s">
        <v>23</v>
      </c>
      <c r="B7" s="2">
        <v>756</v>
      </c>
      <c r="C7" s="2" t="s">
        <v>36</v>
      </c>
      <c r="E7" s="2">
        <v>260</v>
      </c>
      <c r="O7" s="2">
        <v>1</v>
      </c>
      <c r="AE7" s="2">
        <v>1</v>
      </c>
    </row>
    <row r="8" spans="1:34" s="2" customFormat="1" x14ac:dyDescent="0.25">
      <c r="A8" s="2" t="s">
        <v>26</v>
      </c>
      <c r="B8" s="2">
        <v>1242</v>
      </c>
      <c r="C8" s="2" t="s">
        <v>36</v>
      </c>
      <c r="E8" s="2">
        <v>430</v>
      </c>
      <c r="N8" s="2">
        <v>1</v>
      </c>
    </row>
    <row r="9" spans="1:34" s="2" customFormat="1" x14ac:dyDescent="0.25">
      <c r="A9" s="2" t="s">
        <v>19</v>
      </c>
      <c r="B9" s="2">
        <v>239</v>
      </c>
      <c r="C9" s="2" t="s">
        <v>35</v>
      </c>
      <c r="H9" s="2">
        <v>1</v>
      </c>
    </row>
    <row r="10" spans="1:34" s="2" customFormat="1" x14ac:dyDescent="0.25">
      <c r="A10" s="2" t="s">
        <v>27</v>
      </c>
      <c r="B10" s="2">
        <v>4200</v>
      </c>
      <c r="E10" s="2">
        <v>1425</v>
      </c>
      <c r="Q10" s="2">
        <v>1</v>
      </c>
    </row>
    <row r="11" spans="1:34" s="2" customFormat="1" x14ac:dyDescent="0.25">
      <c r="A11" s="3" t="s">
        <v>30</v>
      </c>
      <c r="B11" s="2">
        <v>5933</v>
      </c>
      <c r="C11" s="2" t="s">
        <v>35</v>
      </c>
      <c r="E11" s="2">
        <v>1760</v>
      </c>
      <c r="R11" s="2">
        <v>1</v>
      </c>
    </row>
    <row r="12" spans="1:34" s="2" customFormat="1" x14ac:dyDescent="0.25">
      <c r="A12" s="2" t="s">
        <v>31</v>
      </c>
      <c r="B12" s="2">
        <v>4140</v>
      </c>
      <c r="C12" s="2" t="s">
        <v>35</v>
      </c>
      <c r="E12" s="2">
        <v>1280</v>
      </c>
      <c r="R12" s="2">
        <v>1</v>
      </c>
    </row>
    <row r="13" spans="1:34" s="2" customFormat="1" x14ac:dyDescent="0.25">
      <c r="A13" s="2" t="s">
        <v>32</v>
      </c>
      <c r="B13" s="2">
        <v>4663</v>
      </c>
      <c r="C13" s="2" t="s">
        <v>35</v>
      </c>
      <c r="E13" s="2">
        <v>1490</v>
      </c>
      <c r="S13" s="2">
        <v>1</v>
      </c>
    </row>
    <row r="14" spans="1:34" s="2" customFormat="1" x14ac:dyDescent="0.25">
      <c r="A14" s="2" t="s">
        <v>33</v>
      </c>
      <c r="B14" s="2">
        <v>458</v>
      </c>
      <c r="C14" s="2" t="s">
        <v>35</v>
      </c>
      <c r="G14" s="2">
        <v>1</v>
      </c>
    </row>
    <row r="15" spans="1:34" s="2" customFormat="1" x14ac:dyDescent="0.25">
      <c r="A15" s="2" t="s">
        <v>37</v>
      </c>
      <c r="B15" s="2">
        <v>908</v>
      </c>
      <c r="E15" s="2">
        <v>330</v>
      </c>
      <c r="G15" s="2">
        <v>1</v>
      </c>
      <c r="T15" s="2">
        <v>1</v>
      </c>
    </row>
    <row r="16" spans="1:34" s="2" customFormat="1" x14ac:dyDescent="0.25">
      <c r="A16" s="2" t="s">
        <v>40</v>
      </c>
      <c r="B16" s="2">
        <v>1180</v>
      </c>
      <c r="E16" s="2">
        <v>490</v>
      </c>
      <c r="U16" s="2">
        <v>1</v>
      </c>
    </row>
    <row r="17" spans="1:30" s="2" customFormat="1" x14ac:dyDescent="0.25">
      <c r="A17" s="2" t="s">
        <v>42</v>
      </c>
      <c r="B17" s="2">
        <v>399</v>
      </c>
      <c r="E17" s="2">
        <v>160</v>
      </c>
      <c r="V17" s="2">
        <v>1</v>
      </c>
    </row>
    <row r="18" spans="1:30" s="2" customFormat="1" x14ac:dyDescent="0.25">
      <c r="A18" s="2" t="s">
        <v>43</v>
      </c>
      <c r="B18" s="2">
        <v>100</v>
      </c>
      <c r="E18" s="2">
        <v>45</v>
      </c>
      <c r="U18" s="2">
        <v>4</v>
      </c>
    </row>
    <row r="19" spans="1:30" s="2" customFormat="1" x14ac:dyDescent="0.25">
      <c r="A19" s="2" t="s">
        <v>55</v>
      </c>
      <c r="B19" s="2">
        <v>920</v>
      </c>
      <c r="C19" s="2">
        <v>0</v>
      </c>
      <c r="E19" s="2">
        <v>490</v>
      </c>
      <c r="W19" s="2">
        <v>1</v>
      </c>
    </row>
    <row r="20" spans="1:30" s="2" customFormat="1" x14ac:dyDescent="0.25">
      <c r="A20" s="2" t="s">
        <v>52</v>
      </c>
      <c r="B20" s="2">
        <v>1018</v>
      </c>
      <c r="C20" s="2">
        <v>0</v>
      </c>
      <c r="E20" s="2">
        <v>550</v>
      </c>
      <c r="Z20" s="2">
        <v>1</v>
      </c>
    </row>
    <row r="21" spans="1:30" s="2" customFormat="1" x14ac:dyDescent="0.25">
      <c r="A21" s="2" t="s">
        <v>53</v>
      </c>
      <c r="B21" s="2">
        <v>1273</v>
      </c>
      <c r="C21" s="2">
        <v>0</v>
      </c>
      <c r="E21" s="2">
        <v>800</v>
      </c>
      <c r="AA21" s="2">
        <v>1</v>
      </c>
    </row>
    <row r="22" spans="1:30" s="2" customFormat="1" x14ac:dyDescent="0.25">
      <c r="A22" s="2" t="s">
        <v>46</v>
      </c>
      <c r="B22" s="2">
        <v>1458</v>
      </c>
      <c r="E22" s="2">
        <v>534</v>
      </c>
      <c r="W22" s="2">
        <v>1</v>
      </c>
    </row>
    <row r="23" spans="1:30" s="2" customFormat="1" x14ac:dyDescent="0.25">
      <c r="A23" s="2" t="s">
        <v>49</v>
      </c>
      <c r="B23" s="2">
        <v>670</v>
      </c>
      <c r="E23" s="2">
        <v>250</v>
      </c>
      <c r="W23" s="2">
        <v>1</v>
      </c>
      <c r="Y23" s="2">
        <v>1</v>
      </c>
    </row>
    <row r="24" spans="1:30" s="2" customFormat="1" x14ac:dyDescent="0.25">
      <c r="A24" s="2" t="s">
        <v>50</v>
      </c>
      <c r="B24" s="2">
        <v>670</v>
      </c>
      <c r="E24" s="2">
        <v>250</v>
      </c>
      <c r="W24" s="2">
        <v>1</v>
      </c>
    </row>
    <row r="25" spans="1:30" s="2" customFormat="1" x14ac:dyDescent="0.25">
      <c r="A25" s="2" t="s">
        <v>56</v>
      </c>
      <c r="B25" s="2">
        <v>648</v>
      </c>
      <c r="E25" s="2">
        <v>240</v>
      </c>
      <c r="AA25" s="2">
        <v>1</v>
      </c>
    </row>
    <row r="26" spans="1:30" s="2" customFormat="1" x14ac:dyDescent="0.25">
      <c r="A26" s="2" t="s">
        <v>59</v>
      </c>
      <c r="B26" s="2">
        <v>574</v>
      </c>
      <c r="E26" s="2">
        <v>230</v>
      </c>
      <c r="AB26" s="2">
        <v>1</v>
      </c>
    </row>
    <row r="27" spans="1:30" s="2" customFormat="1" x14ac:dyDescent="0.25">
      <c r="A27" s="2" t="s">
        <v>57</v>
      </c>
      <c r="B27" s="2">
        <v>648</v>
      </c>
      <c r="C27" s="2">
        <v>0</v>
      </c>
      <c r="E27" s="2">
        <v>250</v>
      </c>
      <c r="U27" s="2">
        <v>2</v>
      </c>
    </row>
    <row r="28" spans="1:30" s="2" customFormat="1" x14ac:dyDescent="0.25">
      <c r="A28" s="2" t="s">
        <v>60</v>
      </c>
      <c r="B28" s="2" t="s">
        <v>61</v>
      </c>
      <c r="E28" s="2">
        <v>140</v>
      </c>
      <c r="W28" s="2">
        <v>2</v>
      </c>
    </row>
    <row r="29" spans="1:30" s="2" customFormat="1" x14ac:dyDescent="0.25">
      <c r="A29" s="2" t="s">
        <v>62</v>
      </c>
      <c r="B29" s="2" t="s">
        <v>63</v>
      </c>
      <c r="E29" s="2">
        <v>190</v>
      </c>
      <c r="W29" s="2">
        <v>1</v>
      </c>
    </row>
    <row r="30" spans="1:30" s="2" customFormat="1" x14ac:dyDescent="0.25">
      <c r="A30" s="2" t="s">
        <v>64</v>
      </c>
      <c r="B30" s="2">
        <v>63</v>
      </c>
      <c r="E30" s="2">
        <v>35</v>
      </c>
      <c r="AC30" s="2">
        <v>1</v>
      </c>
    </row>
    <row r="31" spans="1:30" s="2" customFormat="1" x14ac:dyDescent="0.25">
      <c r="A31" s="2" t="s">
        <v>65</v>
      </c>
      <c r="B31" s="2">
        <v>358</v>
      </c>
      <c r="E31" s="2">
        <v>150</v>
      </c>
      <c r="AD31" s="2">
        <v>1</v>
      </c>
    </row>
    <row r="32" spans="1:30" s="2" customFormat="1" x14ac:dyDescent="0.25">
      <c r="A32" s="2" t="s">
        <v>66</v>
      </c>
      <c r="B32" s="2">
        <v>613</v>
      </c>
      <c r="D32" s="2">
        <f>B32</f>
        <v>613</v>
      </c>
      <c r="E32" s="2">
        <v>190</v>
      </c>
      <c r="F32" s="2">
        <f>E32-(D32*$A$1)</f>
        <v>18.359999999999985</v>
      </c>
      <c r="I32" s="2">
        <v>1</v>
      </c>
      <c r="Y32" s="2">
        <v>1</v>
      </c>
    </row>
    <row r="33" spans="1:27" s="2" customFormat="1" x14ac:dyDescent="0.25">
      <c r="A33" s="2" t="s">
        <v>67</v>
      </c>
      <c r="B33" s="2">
        <v>513</v>
      </c>
      <c r="D33" s="2">
        <f>B33</f>
        <v>513</v>
      </c>
      <c r="E33" s="2">
        <v>190</v>
      </c>
      <c r="F33" s="2">
        <f>E33-(D33*$A$1)</f>
        <v>46.359999999999985</v>
      </c>
      <c r="M33" s="2">
        <v>1</v>
      </c>
      <c r="AA33" s="2">
        <v>1</v>
      </c>
    </row>
    <row r="34" spans="1:27" s="2" customFormat="1" x14ac:dyDescent="0.25">
      <c r="A34" s="2" t="s">
        <v>47</v>
      </c>
    </row>
    <row r="35" spans="1:27" x14ac:dyDescent="0.25">
      <c r="A35" t="s">
        <v>5</v>
      </c>
    </row>
    <row r="37" spans="1:27" s="2" customFormat="1" x14ac:dyDescent="0.25"/>
    <row r="38" spans="1:27" s="2" customFormat="1" x14ac:dyDescent="0.25"/>
    <row r="39" spans="1:27" x14ac:dyDescent="0.25">
      <c r="F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明細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hrne</dc:creator>
  <cp:lastModifiedBy>hrne</cp:lastModifiedBy>
  <dcterms:created xsi:type="dcterms:W3CDTF">2017-11-22T12:29:13Z</dcterms:created>
  <dcterms:modified xsi:type="dcterms:W3CDTF">2018-07-22T16:08:25Z</dcterms:modified>
</cp:coreProperties>
</file>