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2020Fall台中\"/>
    </mc:Choice>
  </mc:AlternateContent>
  <bookViews>
    <workbookView xWindow="0" yWindow="0" windowWidth="15975" windowHeight="4185"/>
  </bookViews>
  <sheets>
    <sheet name="行程" sheetId="3" r:id="rId1"/>
    <sheet name="記帳表" sheetId="1" r:id="rId2"/>
  </sheets>
  <definedNames>
    <definedName name="_xlnm._FilterDatabase" localSheetId="1" hidden="1">記帳表!$C$1:$C$17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G3" i="1"/>
  <c r="G4" i="1"/>
  <c r="G2" i="1"/>
  <c r="F3" i="1" l="1"/>
  <c r="F4" i="1"/>
  <c r="F2" i="1" l="1"/>
</calcChain>
</file>

<file path=xl/sharedStrings.xml><?xml version="1.0" encoding="utf-8"?>
<sst xmlns="http://schemas.openxmlformats.org/spreadsheetml/2006/main" count="118" uniqueCount="105">
  <si>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</si>
  <si>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</si>
  <si>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</si>
  <si>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</si>
  <si>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</si>
  <si>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</si>
  <si>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</si>
  <si>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</si>
  <si>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</si>
  <si>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</si>
  <si>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通車</t>
    <phoneticPr fontId="1" type="noConversion"/>
  </si>
  <si>
    <t>交通時間</t>
    <phoneticPr fontId="1" type="noConversion"/>
  </si>
  <si>
    <t>付款人</t>
    <phoneticPr fontId="1" type="noConversion"/>
  </si>
  <si>
    <t>涂</t>
    <phoneticPr fontId="1" type="noConversion"/>
  </si>
  <si>
    <t>林</t>
    <phoneticPr fontId="1" type="noConversion"/>
  </si>
  <si>
    <t>午餐</t>
    <phoneticPr fontId="1" type="noConversion"/>
  </si>
  <si>
    <t>0900-1000</t>
    <phoneticPr fontId="1" type="noConversion"/>
  </si>
  <si>
    <t>日期</t>
    <phoneticPr fontId="1" type="noConversion"/>
  </si>
  <si>
    <t>涂刷卡總計</t>
    <phoneticPr fontId="1" type="noConversion"/>
  </si>
  <si>
    <t>林刷卡總計</t>
    <phoneticPr fontId="1" type="noConversion"/>
  </si>
  <si>
    <t>林刷卡總計高鐵(人)</t>
    <phoneticPr fontId="1" type="noConversion"/>
  </si>
  <si>
    <t>玩樂總金額</t>
    <phoneticPr fontId="1" type="noConversion"/>
  </si>
  <si>
    <t>刷卡補帳</t>
    <phoneticPr fontId="1" type="noConversion"/>
  </si>
  <si>
    <t>0836~0942</t>
    <phoneticPr fontId="1" type="noConversion"/>
  </si>
  <si>
    <t>台北-台中高鐵站1509</t>
    <phoneticPr fontId="1" type="noConversion"/>
  </si>
  <si>
    <t>台中高鐵站-台中火車站</t>
    <phoneticPr fontId="1" type="noConversion"/>
  </si>
  <si>
    <t>20</t>
    <phoneticPr fontId="1" type="noConversion"/>
  </si>
  <si>
    <t>66</t>
    <phoneticPr fontId="1" type="noConversion"/>
  </si>
  <si>
    <t>逍遙遊租摩托車</t>
    <phoneticPr fontId="1" type="noConversion"/>
  </si>
  <si>
    <t>台中市西屯區西屯路二段272-16號</t>
  </si>
  <si>
    <t>隱和旅</t>
    <phoneticPr fontId="1" type="noConversion"/>
  </si>
  <si>
    <t>放行李</t>
    <phoneticPr fontId="1" type="noConversion"/>
  </si>
  <si>
    <t>租車</t>
    <phoneticPr fontId="1" type="noConversion"/>
  </si>
  <si>
    <t>6</t>
    <phoneticPr fontId="1" type="noConversion"/>
  </si>
  <si>
    <t>25</t>
    <phoneticPr fontId="1" type="noConversion"/>
  </si>
  <si>
    <t>北澤壽喜燒</t>
    <phoneticPr fontId="1" type="noConversion"/>
  </si>
  <si>
    <t>台中市南屯區公益路二段136號</t>
  </si>
  <si>
    <t>489/539</t>
    <phoneticPr fontId="1" type="noConversion"/>
  </si>
  <si>
    <t>15</t>
    <phoneticPr fontId="1" type="noConversion"/>
  </si>
  <si>
    <t>1100-1230</t>
    <phoneticPr fontId="1" type="noConversion"/>
  </si>
  <si>
    <t>紙博館</t>
    <phoneticPr fontId="1" type="noConversion"/>
  </si>
  <si>
    <t>30</t>
    <phoneticPr fontId="1" type="noConversion"/>
  </si>
  <si>
    <t>1230-1430</t>
    <phoneticPr fontId="1" type="noConversion"/>
  </si>
  <si>
    <t>台中市神岡區神林路11號</t>
    <phoneticPr fontId="1" type="noConversion"/>
  </si>
  <si>
    <t>1500-1700</t>
    <phoneticPr fontId="1" type="noConversion"/>
  </si>
  <si>
    <t>后里鐵馬道</t>
    <phoneticPr fontId="1" type="noConversion"/>
  </si>
  <si>
    <t>騎腳踏車</t>
    <phoneticPr fontId="1" type="noConversion"/>
  </si>
  <si>
    <t>大約4.5公里</t>
    <phoneticPr fontId="1" type="noConversion"/>
  </si>
  <si>
    <t>麗寶outlet mall</t>
    <phoneticPr fontId="1" type="noConversion"/>
  </si>
  <si>
    <t>45</t>
    <phoneticPr fontId="1" type="noConversion"/>
  </si>
  <si>
    <t>1800-2030</t>
    <phoneticPr fontId="1" type="noConversion"/>
  </si>
  <si>
    <t>2030-2115</t>
    <phoneticPr fontId="1" type="noConversion"/>
  </si>
  <si>
    <t>備取1.木匠兄妹木工房</t>
    <phoneticPr fontId="1" type="noConversion"/>
  </si>
  <si>
    <t>台中市后里區舊圳路4-12號</t>
  </si>
  <si>
    <t>台中市中區建國路103號(500/日)</t>
    <phoneticPr fontId="1" type="noConversion"/>
  </si>
  <si>
    <t>8點前要還車</t>
    <phoneticPr fontId="1" type="noConversion"/>
  </si>
  <si>
    <t>逢甲夜市</t>
    <phoneticPr fontId="1" type="noConversion"/>
  </si>
  <si>
    <t>週五營業時間11:00~22:00</t>
    <phoneticPr fontId="1" type="noConversion"/>
  </si>
  <si>
    <t>2104-2213</t>
    <phoneticPr fontId="1" type="noConversion"/>
  </si>
  <si>
    <t>台中-台北高鐵1566</t>
    <phoneticPr fontId="1" type="noConversion"/>
  </si>
  <si>
    <t>69</t>
    <phoneticPr fontId="1" type="noConversion"/>
  </si>
  <si>
    <t>6-11E、6-11D</t>
    <phoneticPr fontId="1" type="noConversion"/>
  </si>
  <si>
    <t>2005/2025區間</t>
    <phoneticPr fontId="1" type="noConversion"/>
  </si>
  <si>
    <t>備取2.台糖月眉觀光糖廠</t>
    <phoneticPr fontId="1" type="noConversion"/>
  </si>
  <si>
    <t>倪菓幽靈手作千層蛋糕</t>
  </si>
  <si>
    <t>后里鄉甲后路864號   
營業時間8:00AM.~5:30PM.</t>
    <phoneticPr fontId="1" type="noConversion"/>
  </si>
  <si>
    <t>台中歌劇院</t>
    <phoneticPr fontId="1" type="noConversion"/>
  </si>
  <si>
    <t>分子藥局</t>
    <phoneticPr fontId="1" type="noConversion"/>
  </si>
  <si>
    <t>台中大遠百</t>
    <phoneticPr fontId="1" type="noConversion"/>
  </si>
  <si>
    <t>魚吃土。手作三文治</t>
  </si>
  <si>
    <t>五~六及國定假日11:30～22:00</t>
    <phoneticPr fontId="1" type="noConversion"/>
  </si>
  <si>
    <t>10:00–21:00</t>
  </si>
  <si>
    <t>台中市西屯區上仁街99號 0918374448
營業時間07:30AM~1300</t>
    <phoneticPr fontId="1" type="noConversion"/>
  </si>
  <si>
    <t>蔦屋書店</t>
    <phoneticPr fontId="1" type="noConversion"/>
  </si>
  <si>
    <t>台中市西屯區市政北二路18之1號
營業時間11:00~22:00</t>
    <phoneticPr fontId="1" type="noConversion"/>
  </si>
  <si>
    <t>ROOTS 5F
營業時間11:00~22:00</t>
    <phoneticPr fontId="1" type="noConversion"/>
  </si>
  <si>
    <t>阿裕壽司</t>
    <phoneticPr fontId="1" type="noConversion"/>
  </si>
  <si>
    <t>10</t>
    <phoneticPr fontId="1" type="noConversion"/>
  </si>
  <si>
    <t>午餐</t>
    <phoneticPr fontId="1" type="noConversion"/>
  </si>
  <si>
    <t>1300-1400</t>
    <phoneticPr fontId="1" type="noConversion"/>
  </si>
  <si>
    <t>草悟道</t>
    <phoneticPr fontId="1" type="noConversion"/>
  </si>
  <si>
    <t>綠光聚落</t>
    <phoneticPr fontId="1" type="noConversion"/>
  </si>
  <si>
    <t>備取1.動漫彩繪巷</t>
    <phoneticPr fontId="1" type="noConversion"/>
  </si>
  <si>
    <t>1000-1030</t>
    <phoneticPr fontId="1" type="noConversion"/>
  </si>
  <si>
    <t>國立台灣美術館</t>
    <phoneticPr fontId="1" type="noConversion"/>
  </si>
  <si>
    <t>~1800</t>
    <phoneticPr fontId="1" type="noConversion"/>
  </si>
  <si>
    <t>營業時間10:00~18:00</t>
    <phoneticPr fontId="1" type="noConversion"/>
  </si>
  <si>
    <t>一中夜市</t>
    <phoneticPr fontId="1" type="noConversion"/>
  </si>
  <si>
    <t>台中市北區西屯路一段361號
太多人可以買去草悟道吃</t>
    <phoneticPr fontId="1" type="noConversion"/>
  </si>
  <si>
    <t>~1940</t>
    <phoneticPr fontId="1" type="noConversion"/>
  </si>
  <si>
    <t>5</t>
    <phoneticPr fontId="1" type="noConversion"/>
  </si>
  <si>
    <t>豐味綠豆沙牛乳專門店一中支店</t>
    <phoneticPr fontId="1" type="noConversion"/>
  </si>
  <si>
    <t>第一地瓜球</t>
    <phoneticPr fontId="1" type="noConversion"/>
  </si>
  <si>
    <t>隱和旅</t>
    <phoneticPr fontId="1" type="noConversion"/>
  </si>
  <si>
    <t>每人</t>
    <phoneticPr fontId="1" type="noConversion"/>
  </si>
  <si>
    <t>回程高鐵</t>
    <phoneticPr fontId="1" type="noConversion"/>
  </si>
  <si>
    <t>去程高鐵</t>
    <phoneticPr fontId="1" type="noConversion"/>
  </si>
  <si>
    <t>涂</t>
    <phoneticPr fontId="1" type="noConversion"/>
  </si>
  <si>
    <t>租車押金</t>
    <phoneticPr fontId="1" type="noConversion"/>
  </si>
  <si>
    <t>台中火車站-台中高鐵站</t>
    <phoneticPr fontId="1" type="noConversion"/>
  </si>
  <si>
    <t>鄭爌肉飯</t>
  </si>
  <si>
    <t>台中市后里區三豐路三段955號
營業時間：10:30–14:30, 16:30–20:00</t>
    <phoneticPr fontId="1" type="noConversion"/>
  </si>
  <si>
    <t>晚餐</t>
    <phoneticPr fontId="1" type="noConversion"/>
  </si>
  <si>
    <t>逛街</t>
    <phoneticPr fontId="1" type="noConversion"/>
  </si>
  <si>
    <t>Q弟紅豆餅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</si>
</sst>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zoomScale="85" zoomScaleNormal="85" workbookViewId="0">
      <selection activeCell="G28" sqref="G28"/>
    </sheetView>
  </sheetViews>
  <sheetFormatPr defaultRowHeight="15.75"/>
  <cols>
    <col min="1" max="1" width="9" style="6"/>
    <col min="2" max="2" width="16.625" style="2" customWidth="1"/>
    <col min="3" max="3" width="30.125" style="1" customWidth="1"/>
    <col min="4" max="4" width="10" style="2" customWidth="1"/>
    <col min="5" max="5" width="18.75" style="15" customWidth="1"/>
    <col min="6" max="6" width="16.75" style="4" customWidth="1"/>
    <col min="7" max="7" width="61.875" style="5" customWidth="1"/>
    <col min="8" max="16384" width="9" style="6"/>
  </cols>
  <sheetData>
    <row r="1" spans="1:7" s="15" customFormat="1">
      <c r="A1" s="9" t="s">
        <v>4</v>
      </c>
      <c r="B1" s="10" t="s">
        <v>5</v>
      </c>
      <c r="C1" s="10" t="s">
        <v>8</v>
      </c>
      <c r="D1" s="10" t="s">
        <v>11</v>
      </c>
      <c r="E1" s="9" t="s">
        <v>9</v>
      </c>
      <c r="F1" s="11" t="s">
        <v>7</v>
      </c>
      <c r="G1" s="11" t="s">
        <v>6</v>
      </c>
    </row>
    <row r="2" spans="1:7" s="15" customFormat="1">
      <c r="A2" s="13"/>
      <c r="B2" s="2" t="s">
        <v>23</v>
      </c>
      <c r="C2" s="1" t="s">
        <v>24</v>
      </c>
      <c r="D2" s="2" t="s">
        <v>27</v>
      </c>
      <c r="E2" s="15" t="s">
        <v>10</v>
      </c>
      <c r="F2" s="4">
        <v>700</v>
      </c>
      <c r="G2" s="4"/>
    </row>
    <row r="3" spans="1:7">
      <c r="A3" s="14"/>
      <c r="B3" s="16" t="s">
        <v>83</v>
      </c>
      <c r="C3" s="1" t="s">
        <v>25</v>
      </c>
      <c r="D3" s="2" t="s">
        <v>26</v>
      </c>
      <c r="E3" s="15" t="s">
        <v>10</v>
      </c>
      <c r="F3" s="4">
        <v>15</v>
      </c>
    </row>
    <row r="4" spans="1:7">
      <c r="A4" s="14"/>
      <c r="B4" s="17"/>
      <c r="C4" s="3" t="s">
        <v>28</v>
      </c>
      <c r="D4" s="2" t="s">
        <v>33</v>
      </c>
      <c r="E4" s="15" t="s">
        <v>32</v>
      </c>
      <c r="F4" s="4">
        <v>500</v>
      </c>
      <c r="G4" s="6" t="s">
        <v>54</v>
      </c>
    </row>
    <row r="5" spans="1:7">
      <c r="A5" s="14"/>
      <c r="B5" s="17"/>
      <c r="C5" s="3" t="s">
        <v>82</v>
      </c>
      <c r="G5" s="6"/>
    </row>
    <row r="6" spans="1:7">
      <c r="A6" s="14"/>
      <c r="B6" s="15"/>
      <c r="C6" s="3" t="s">
        <v>30</v>
      </c>
      <c r="D6" s="2" t="s">
        <v>34</v>
      </c>
      <c r="E6" s="15" t="s">
        <v>31</v>
      </c>
      <c r="F6" s="4" t="s">
        <v>37</v>
      </c>
      <c r="G6" s="6" t="s">
        <v>29</v>
      </c>
    </row>
    <row r="7" spans="1:7">
      <c r="A7" s="14"/>
      <c r="B7" s="15" t="s">
        <v>39</v>
      </c>
      <c r="C7" s="3" t="s">
        <v>35</v>
      </c>
      <c r="D7" s="2" t="s">
        <v>38</v>
      </c>
      <c r="E7" s="15" t="s">
        <v>15</v>
      </c>
      <c r="G7" s="6" t="s">
        <v>36</v>
      </c>
    </row>
    <row r="8" spans="1:7">
      <c r="A8" s="14"/>
      <c r="B8" s="2" t="s">
        <v>42</v>
      </c>
      <c r="C8" s="1" t="s">
        <v>40</v>
      </c>
      <c r="D8" s="2" t="s">
        <v>41</v>
      </c>
      <c r="G8" s="5" t="s">
        <v>43</v>
      </c>
    </row>
    <row r="9" spans="1:7">
      <c r="A9" s="14"/>
      <c r="B9" s="16" t="s">
        <v>44</v>
      </c>
      <c r="C9" s="7" t="s">
        <v>45</v>
      </c>
      <c r="D9" s="2" t="s">
        <v>34</v>
      </c>
      <c r="E9" s="15" t="s">
        <v>46</v>
      </c>
      <c r="G9" s="5" t="s">
        <v>47</v>
      </c>
    </row>
    <row r="10" spans="1:7">
      <c r="A10" s="14"/>
      <c r="B10" s="17"/>
      <c r="C10" s="6" t="s">
        <v>52</v>
      </c>
      <c r="D10" s="2" t="s">
        <v>26</v>
      </c>
      <c r="G10" s="6" t="s">
        <v>53</v>
      </c>
    </row>
    <row r="11" spans="1:7" ht="31.5">
      <c r="A11" s="14"/>
      <c r="B11" s="17"/>
      <c r="C11" s="6" t="s">
        <v>63</v>
      </c>
      <c r="G11" s="5" t="s">
        <v>65</v>
      </c>
    </row>
    <row r="12" spans="1:7">
      <c r="A12" s="14"/>
      <c r="B12" s="15"/>
      <c r="C12" s="6" t="s">
        <v>64</v>
      </c>
      <c r="G12" s="6"/>
    </row>
    <row r="13" spans="1:7" ht="31.5">
      <c r="A13" s="14"/>
      <c r="B13" s="15"/>
      <c r="C13" s="6" t="s">
        <v>100</v>
      </c>
      <c r="D13" s="2" t="s">
        <v>90</v>
      </c>
      <c r="E13" s="15" t="s">
        <v>102</v>
      </c>
      <c r="G13" s="5" t="s">
        <v>101</v>
      </c>
    </row>
    <row r="14" spans="1:7">
      <c r="A14" s="14"/>
      <c r="B14" s="2" t="s">
        <v>50</v>
      </c>
      <c r="C14" s="1" t="s">
        <v>48</v>
      </c>
      <c r="D14" s="2" t="s">
        <v>77</v>
      </c>
      <c r="E14" s="15" t="s">
        <v>103</v>
      </c>
      <c r="G14" s="5" t="s">
        <v>57</v>
      </c>
    </row>
    <row r="15" spans="1:7">
      <c r="A15" s="14"/>
      <c r="B15" s="2" t="s">
        <v>51</v>
      </c>
      <c r="C15" s="3" t="s">
        <v>30</v>
      </c>
      <c r="D15" s="2" t="s">
        <v>49</v>
      </c>
    </row>
    <row r="16" spans="1:7" ht="15.75" customHeight="1">
      <c r="A16" s="14"/>
      <c r="C16" s="3" t="s">
        <v>56</v>
      </c>
      <c r="D16" s="15"/>
    </row>
    <row r="18" spans="1:7" ht="31.5">
      <c r="A18" s="13"/>
      <c r="B18" s="2" t="s">
        <v>16</v>
      </c>
      <c r="C18" s="5" t="s">
        <v>69</v>
      </c>
      <c r="D18" s="2" t="s">
        <v>90</v>
      </c>
      <c r="G18" s="5" t="s">
        <v>72</v>
      </c>
    </row>
    <row r="19" spans="1:7">
      <c r="A19" s="13"/>
      <c r="B19" s="16"/>
      <c r="C19" s="1" t="s">
        <v>67</v>
      </c>
      <c r="D19" s="2" t="s">
        <v>90</v>
      </c>
      <c r="G19" s="24" t="s">
        <v>71</v>
      </c>
    </row>
    <row r="20" spans="1:7" ht="31.5">
      <c r="A20" s="13"/>
      <c r="B20" s="25"/>
      <c r="C20" s="6" t="s">
        <v>73</v>
      </c>
      <c r="G20" s="5" t="s">
        <v>74</v>
      </c>
    </row>
    <row r="21" spans="1:7">
      <c r="A21" s="14"/>
      <c r="B21" s="25"/>
      <c r="C21" s="1" t="s">
        <v>66</v>
      </c>
      <c r="G21" s="5" t="s">
        <v>70</v>
      </c>
    </row>
    <row r="22" spans="1:7" ht="31.5">
      <c r="A22" s="14"/>
      <c r="B22" s="25"/>
      <c r="C22" s="1" t="s">
        <v>68</v>
      </c>
      <c r="G22" s="5" t="s">
        <v>75</v>
      </c>
    </row>
    <row r="23" spans="1:7" ht="31.5">
      <c r="A23" s="14"/>
      <c r="B23" s="2" t="s">
        <v>79</v>
      </c>
      <c r="C23" s="1" t="s">
        <v>76</v>
      </c>
      <c r="D23" s="2" t="s">
        <v>77</v>
      </c>
      <c r="E23" s="15" t="s">
        <v>78</v>
      </c>
      <c r="G23" s="5" t="s">
        <v>88</v>
      </c>
    </row>
    <row r="24" spans="1:7">
      <c r="A24" s="14"/>
      <c r="B24" s="16" t="s">
        <v>85</v>
      </c>
      <c r="C24" s="1" t="s">
        <v>80</v>
      </c>
    </row>
    <row r="25" spans="1:7">
      <c r="A25" s="14"/>
      <c r="B25" s="17"/>
      <c r="C25" s="1" t="s">
        <v>81</v>
      </c>
    </row>
    <row r="26" spans="1:7">
      <c r="A26" s="14"/>
      <c r="B26" s="17"/>
      <c r="C26" s="1" t="s">
        <v>84</v>
      </c>
      <c r="G26" s="5" t="s">
        <v>86</v>
      </c>
    </row>
    <row r="27" spans="1:7">
      <c r="A27" s="14"/>
      <c r="B27" s="17" t="s">
        <v>89</v>
      </c>
      <c r="C27" s="18" t="s">
        <v>87</v>
      </c>
      <c r="D27" s="16" t="s">
        <v>77</v>
      </c>
      <c r="G27" s="5" t="s">
        <v>91</v>
      </c>
    </row>
    <row r="28" spans="1:7">
      <c r="A28" s="14"/>
      <c r="B28" s="25"/>
      <c r="C28" s="26"/>
      <c r="D28" s="25"/>
      <c r="G28" s="5" t="s">
        <v>92</v>
      </c>
    </row>
    <row r="29" spans="1:7">
      <c r="A29" s="14"/>
      <c r="B29" s="25"/>
      <c r="C29" s="26"/>
      <c r="D29" s="25"/>
      <c r="G29" s="5" t="s">
        <v>104</v>
      </c>
    </row>
    <row r="30" spans="1:7">
      <c r="A30" s="14"/>
      <c r="B30" s="2" t="s">
        <v>55</v>
      </c>
      <c r="C30" s="3" t="s">
        <v>28</v>
      </c>
      <c r="D30" s="2" t="s">
        <v>77</v>
      </c>
    </row>
    <row r="31" spans="1:7">
      <c r="A31" s="14"/>
      <c r="B31" s="2" t="s">
        <v>62</v>
      </c>
      <c r="C31" s="3" t="s">
        <v>99</v>
      </c>
      <c r="D31" s="2" t="s">
        <v>26</v>
      </c>
      <c r="F31" s="4">
        <v>15</v>
      </c>
    </row>
    <row r="32" spans="1:7">
      <c r="A32" s="14"/>
      <c r="B32" s="2" t="s">
        <v>58</v>
      </c>
      <c r="C32" s="1" t="s">
        <v>59</v>
      </c>
      <c r="D32" s="2" t="s">
        <v>60</v>
      </c>
      <c r="E32" s="15" t="s">
        <v>10</v>
      </c>
      <c r="F32" s="4">
        <v>1000</v>
      </c>
      <c r="G32" s="5" t="s">
        <v>61</v>
      </c>
    </row>
    <row r="35" spans="3:4">
      <c r="D35" s="6"/>
    </row>
    <row r="38" spans="3:4">
      <c r="C38" s="3"/>
    </row>
  </sheetData>
  <mergeCells count="9">
    <mergeCell ref="A2:A16"/>
    <mergeCell ref="B9:B11"/>
    <mergeCell ref="A18:A32"/>
    <mergeCell ref="B3:B5"/>
    <mergeCell ref="B24:B26"/>
    <mergeCell ref="B19:B22"/>
    <mergeCell ref="C27:C29"/>
    <mergeCell ref="B27:B29"/>
    <mergeCell ref="D27:D29"/>
  </mergeCells>
  <phoneticPr fontId="1" type="noConversion"/>
  <pageMargins left="0.25" right="0.25" top="0.75" bottom="0.75" header="0.3" footer="0.3"/>
  <pageSetup paperSize="9" scale="8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5" sqref="G25"/>
    </sheetView>
  </sheetViews>
  <sheetFormatPr defaultRowHeight="15.75"/>
  <cols>
    <col min="1" max="1" width="9" style="8"/>
    <col min="2" max="2" width="28.125" style="8" customWidth="1"/>
    <col min="3" max="3" width="21.125" style="12" customWidth="1"/>
    <col min="4" max="4" width="12.875" style="8" customWidth="1"/>
    <col min="5" max="5" width="6.875" style="12" customWidth="1"/>
    <col min="6" max="16384" width="9" style="8"/>
  </cols>
  <sheetData>
    <row r="1" spans="1:7" s="12" customFormat="1">
      <c r="A1" s="15" t="s">
        <v>17</v>
      </c>
      <c r="B1" s="15" t="s">
        <v>0</v>
      </c>
      <c r="C1" s="15" t="s">
        <v>12</v>
      </c>
      <c r="D1" s="15" t="s">
        <v>2</v>
      </c>
      <c r="E1" s="15" t="s">
        <v>3</v>
      </c>
      <c r="F1" s="15" t="s">
        <v>1</v>
      </c>
      <c r="G1" s="15" t="s">
        <v>94</v>
      </c>
    </row>
    <row r="2" spans="1:7">
      <c r="A2" s="6"/>
      <c r="B2" s="6" t="s">
        <v>93</v>
      </c>
      <c r="C2" s="15" t="s">
        <v>13</v>
      </c>
      <c r="D2" s="6">
        <v>3380</v>
      </c>
      <c r="E2" s="15">
        <v>1</v>
      </c>
      <c r="F2" s="6">
        <f>SUM(D2*E2)</f>
        <v>3380</v>
      </c>
      <c r="G2" s="6">
        <f>SUM(D2/2)</f>
        <v>1690</v>
      </c>
    </row>
    <row r="3" spans="1:7">
      <c r="A3" s="6"/>
      <c r="B3" s="19" t="s">
        <v>95</v>
      </c>
      <c r="C3" s="20" t="s">
        <v>13</v>
      </c>
      <c r="D3" s="19">
        <v>2020</v>
      </c>
      <c r="E3" s="20">
        <v>1</v>
      </c>
      <c r="F3" s="19">
        <f t="shared" ref="F3:F5" si="0">SUM(D3*E3)</f>
        <v>2020</v>
      </c>
      <c r="G3" s="6">
        <f t="shared" ref="G3:G5" si="1">SUM(D3/2)</f>
        <v>1010</v>
      </c>
    </row>
    <row r="4" spans="1:7">
      <c r="A4" s="6"/>
      <c r="B4" s="19" t="s">
        <v>96</v>
      </c>
      <c r="C4" s="20" t="s">
        <v>14</v>
      </c>
      <c r="D4" s="19">
        <v>1400</v>
      </c>
      <c r="E4" s="20">
        <v>1</v>
      </c>
      <c r="F4" s="19">
        <f t="shared" si="0"/>
        <v>1400</v>
      </c>
      <c r="G4" s="6">
        <f t="shared" si="1"/>
        <v>700</v>
      </c>
    </row>
    <row r="5" spans="1:7">
      <c r="A5" s="6"/>
      <c r="B5" s="6" t="s">
        <v>98</v>
      </c>
      <c r="C5" s="15" t="s">
        <v>97</v>
      </c>
      <c r="D5" s="6">
        <v>500</v>
      </c>
      <c r="E5" s="20">
        <v>1</v>
      </c>
      <c r="F5" s="19">
        <f t="shared" si="0"/>
        <v>500</v>
      </c>
      <c r="G5" s="6">
        <f t="shared" si="1"/>
        <v>250</v>
      </c>
    </row>
    <row r="6" spans="1:7">
      <c r="A6" s="6"/>
      <c r="B6" s="6"/>
      <c r="C6" s="15"/>
      <c r="D6" s="6"/>
      <c r="E6" s="15"/>
      <c r="F6" s="6"/>
      <c r="G6" s="6"/>
    </row>
    <row r="7" spans="1:7">
      <c r="A7" s="6"/>
      <c r="B7" s="6"/>
      <c r="C7" s="15"/>
      <c r="D7" s="6"/>
      <c r="E7" s="15"/>
      <c r="F7" s="6"/>
      <c r="G7" s="6"/>
    </row>
    <row r="8" spans="1:7">
      <c r="A8" s="21"/>
      <c r="B8" s="22"/>
      <c r="C8" s="22"/>
      <c r="D8" s="22"/>
      <c r="E8" s="22"/>
      <c r="F8" s="22"/>
      <c r="G8" s="23"/>
    </row>
    <row r="15" spans="1:7">
      <c r="C15" s="12" t="s">
        <v>18</v>
      </c>
    </row>
    <row r="16" spans="1:7">
      <c r="C16" s="12" t="s">
        <v>19</v>
      </c>
    </row>
    <row r="17" spans="3:3">
      <c r="C17" s="12" t="s">
        <v>20</v>
      </c>
    </row>
    <row r="20" spans="3:3">
      <c r="C20" s="12" t="s">
        <v>22</v>
      </c>
    </row>
    <row r="21" spans="3:3">
      <c r="C21" s="12" t="s">
        <v>21</v>
      </c>
    </row>
  </sheetData>
  <autoFilter ref="C1:C17"/>
  <mergeCells count="1">
    <mergeCell ref="A8:G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行程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cp:lastPrinted>2020-07-03T01:56:54Z</cp:lastPrinted>
  <dcterms:created xsi:type="dcterms:W3CDTF">2020-05-27T02:04:11Z</dcterms:created>
  <dcterms:modified xsi:type="dcterms:W3CDTF">2020-09-29T09:23:04Z</dcterms:modified>
</cp:coreProperties>
</file>