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4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Extra" sheetId="13" r:id="rId9"/>
    <sheet name="total" sheetId="12" r:id="rId10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5" l="1"/>
  <c r="D5" i="12"/>
  <c r="C5" i="12"/>
  <c r="D30" i="2"/>
  <c r="C30" i="2"/>
  <c r="D3" i="12"/>
  <c r="C3" i="12"/>
  <c r="D30" i="1"/>
  <c r="C30" i="1"/>
  <c r="D13" i="12"/>
  <c r="C13" i="12"/>
  <c r="D16" i="6"/>
  <c r="C16" i="6"/>
  <c r="D7" i="12"/>
  <c r="C7" i="12"/>
  <c r="D16" i="3"/>
  <c r="C16" i="3"/>
  <c r="D11" i="4"/>
  <c r="D9" i="12"/>
  <c r="C9" i="12"/>
  <c r="C11" i="4"/>
  <c r="D15" i="12"/>
  <c r="C15" i="12"/>
  <c r="D15" i="7"/>
  <c r="C15" i="7"/>
  <c r="D5" i="13"/>
  <c r="C5" i="13"/>
  <c r="D2" i="12"/>
  <c r="D17" i="12"/>
  <c r="D14" i="12"/>
  <c r="D8" i="12"/>
  <c r="D4" i="12"/>
  <c r="D6" i="12"/>
  <c r="D10" i="12"/>
  <c r="D12" i="12"/>
  <c r="D16" i="12"/>
  <c r="D18" i="12"/>
  <c r="C2" i="12"/>
  <c r="C17" i="12"/>
  <c r="C14" i="12"/>
  <c r="C8" i="12"/>
  <c r="C4" i="12"/>
  <c r="C6" i="12"/>
  <c r="C10" i="12"/>
  <c r="C12" i="12"/>
  <c r="C16" i="12"/>
  <c r="C18" i="12"/>
  <c r="A16" i="12"/>
  <c r="A17" i="12"/>
  <c r="D16" i="5"/>
  <c r="C16" i="5"/>
  <c r="C18" i="2"/>
  <c r="D18" i="2"/>
  <c r="D9" i="7"/>
  <c r="D7" i="8"/>
  <c r="C7" i="8"/>
  <c r="A14" i="12"/>
  <c r="A12" i="12"/>
  <c r="A10" i="12"/>
  <c r="A8" i="12"/>
  <c r="A6" i="12"/>
  <c r="A4" i="12"/>
  <c r="A2" i="12"/>
  <c r="D10" i="6"/>
  <c r="D6" i="4"/>
  <c r="D9" i="3"/>
  <c r="D19" i="1"/>
  <c r="C9" i="7"/>
  <c r="C10" i="6"/>
  <c r="C9" i="3"/>
  <c r="C6" i="4"/>
  <c r="C19" i="1"/>
</calcChain>
</file>

<file path=xl/sharedStrings.xml><?xml version="1.0" encoding="utf-8"?>
<sst xmlns="http://schemas.openxmlformats.org/spreadsheetml/2006/main" count="237" uniqueCount="142">
  <si>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</si>
  <si>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</si>
  <si>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</si>
  <si>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</si>
  <si>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</si>
  <si>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</si>
  <si>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</si>
  <si>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</si>
  <si>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</si>
  <si>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</si>
  <si>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</si>
  <si>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</si>
  <si>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</si>
  <si>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</si>
  <si>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</si>
  <si>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</si>
  <si>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</si>
  <si>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</si>
  <si>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</si>
  <si>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</si>
  <si>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</si>
  <si>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</si>
  <si>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</si>
  <si>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</si>
  <si>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</si>
  <si>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</si>
  <si>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</si>
  <si>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</si>
  <si>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</si>
  <si>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</si>
  <si>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</si>
  <si>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</si>
  <si>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</si>
  <si>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</si>
  <si>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</si>
  <si>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</si>
  <si>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</si>
  <si>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</si>
  <si>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</si>
  <si>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</si>
  <si>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</si>
  <si>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</si>
  <si>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</si>
  <si>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</si>
  <si>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</si>
  <si>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</si>
  <si>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</si>
  <si>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</si>
  <si>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</si>
  <si>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</si>
  <si>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</si>
  <si>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</si>
  <si>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</si>
  <si>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</si>
  <si>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</si>
  <si>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</si>
  <si>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package all services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</si>
  <si>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</si>
  <si>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</si>
  <si>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</si>
  <si>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</si>
  <si>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</si>
  <si>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</si>
  <si>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</si>
  <si>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</si>
  <si>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</si>
  <si>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</si>
  <si>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</si>
  <si>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</si>
  <si>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</si>
  <si>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</si>
  <si>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</si>
  <si>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</si>
  <si>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</si>
  <si>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</si>
  <si>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</si>
  <si>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</si>
  <si>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</si>
  <si>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</si>
  <si>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</si>
  <si>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</si>
  <si>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</si>
  <si>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</si>
  <si>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</si>
  <si>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</si>
  <si>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</si>
  <si>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</si>
  <si>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</si>
  <si>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</si>
  <si>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</si>
  <si>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</si>
  <si>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</si>
  <si>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</si>
  <si>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</si>
  <si>
    <t>confirmation失败逻辑</t>
  </si>
  <si>
    <t>退款、确认等逻辑验证</t>
  </si>
  <si>
    <t>解决migration问题，写 shell脚本</t>
  </si>
  <si>
    <t>launch docker and debugging</t>
  </si>
  <si>
    <t>拉docker时间未记入</t>
  </si>
  <si>
    <t>add nginx</t>
  </si>
  <si>
    <t>写shell脚本解决docker启动顺序问题</t>
  </si>
  <si>
    <t>Extra</t>
  </si>
  <si>
    <t>mysql docker数量由七个合为一个，使用不同数据库</t>
  </si>
  <si>
    <t>性能问题</t>
  </si>
  <si>
    <t>create order</t>
  </si>
  <si>
    <t>get orders</t>
  </si>
  <si>
    <t>get order</t>
  </si>
  <si>
    <t>create payment</t>
  </si>
  <si>
    <t>get payment</t>
  </si>
  <si>
    <t>get logistic</t>
  </si>
  <si>
    <t>create confirmation</t>
  </si>
  <si>
    <t>get confirmation</t>
  </si>
  <si>
    <t>create store</t>
  </si>
  <si>
    <t>get stores</t>
  </si>
  <si>
    <t>get store</t>
  </si>
  <si>
    <t>udate store</t>
  </si>
  <si>
    <t>create uploading</t>
  </si>
  <si>
    <t xml:space="preserve">get unloading </t>
  </si>
  <si>
    <t>get unloadings</t>
  </si>
  <si>
    <t>create inventory</t>
  </si>
  <si>
    <t>get inventory</t>
  </si>
  <si>
    <t>Frontend Lib</t>
  </si>
  <si>
    <t>create product</t>
  </si>
  <si>
    <t>get products</t>
  </si>
  <si>
    <t>get product</t>
  </si>
  <si>
    <t>update product</t>
  </si>
  <si>
    <t>create price</t>
  </si>
  <si>
    <t>get price</t>
  </si>
  <si>
    <t>create returnOrder</t>
  </si>
  <si>
    <t>get returnOrders</t>
  </si>
  <si>
    <t>get returnOrder</t>
  </si>
  <si>
    <t>create refund</t>
  </si>
  <si>
    <t>get refund</t>
  </si>
  <si>
    <t>create cart</t>
  </si>
  <si>
    <t>get cart</t>
  </si>
  <si>
    <t>update cart</t>
  </si>
  <si>
    <t>create user</t>
  </si>
  <si>
    <t>update user</t>
  </si>
  <si>
    <t>get user</t>
  </si>
  <si>
    <t>修复nginx location</t>
  </si>
  <si>
    <t>调试发包请求</t>
  </si>
  <si>
    <t>修复后端bug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</si>
</sst>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8" zoomScale="150" zoomScaleNormal="150" zoomScalePageLayoutView="150" workbookViewId="0">
      <selection activeCell="D30" sqref="D30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75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9" t="s">
        <v>53</v>
      </c>
      <c r="B2" s="1" t="s">
        <v>12</v>
      </c>
      <c r="C2" s="1">
        <v>5</v>
      </c>
      <c r="D2" s="1">
        <v>1</v>
      </c>
    </row>
    <row r="3" spans="1:5" ht="22" customHeight="1" x14ac:dyDescent="0.2">
      <c r="A3" s="9"/>
      <c r="B3" s="1" t="s">
        <v>4</v>
      </c>
      <c r="C3" s="1">
        <v>10</v>
      </c>
      <c r="D3" s="1">
        <v>29</v>
      </c>
      <c r="E3" s="1" t="s">
        <v>62</v>
      </c>
    </row>
    <row r="4" spans="1:5" ht="22" customHeight="1" x14ac:dyDescent="0.2">
      <c r="A4" s="9"/>
      <c r="B4" s="1" t="s">
        <v>14</v>
      </c>
      <c r="C4" s="1">
        <v>5</v>
      </c>
      <c r="D4" s="1">
        <v>32</v>
      </c>
      <c r="E4" s="1" t="s">
        <v>63</v>
      </c>
    </row>
    <row r="5" spans="1:5" ht="22" customHeight="1" x14ac:dyDescent="0.2">
      <c r="A5" s="9"/>
      <c r="B5" s="1" t="s">
        <v>16</v>
      </c>
      <c r="C5" s="1">
        <v>8</v>
      </c>
      <c r="D5" s="1">
        <v>13</v>
      </c>
      <c r="E5" s="1" t="s">
        <v>64</v>
      </c>
    </row>
    <row r="6" spans="1:5" ht="22" customHeight="1" x14ac:dyDescent="0.2">
      <c r="A6" s="9"/>
      <c r="B6" s="1" t="s">
        <v>15</v>
      </c>
      <c r="C6" s="1">
        <v>8</v>
      </c>
      <c r="D6" s="1">
        <v>12</v>
      </c>
      <c r="E6" s="1" t="s">
        <v>67</v>
      </c>
    </row>
    <row r="7" spans="1:5" ht="22" customHeight="1" x14ac:dyDescent="0.2">
      <c r="A7" s="9"/>
      <c r="B7" s="1" t="s">
        <v>5</v>
      </c>
      <c r="C7" s="1">
        <v>3</v>
      </c>
      <c r="D7" s="1">
        <v>16</v>
      </c>
      <c r="E7" s="1" t="s">
        <v>68</v>
      </c>
    </row>
    <row r="8" spans="1:5" ht="22" customHeight="1" x14ac:dyDescent="0.2">
      <c r="A8" s="9"/>
      <c r="B8" s="1" t="s">
        <v>6</v>
      </c>
      <c r="C8" s="1">
        <v>8</v>
      </c>
      <c r="D8" s="1">
        <v>12</v>
      </c>
    </row>
    <row r="9" spans="1:5" ht="22" customHeight="1" x14ac:dyDescent="0.2">
      <c r="A9" s="9"/>
      <c r="B9" s="1" t="s">
        <v>7</v>
      </c>
      <c r="C9" s="1">
        <v>8</v>
      </c>
      <c r="D9" s="1">
        <v>10</v>
      </c>
    </row>
    <row r="10" spans="1:5" ht="22" customHeight="1" x14ac:dyDescent="0.2">
      <c r="A10" s="9"/>
      <c r="B10" s="1" t="s">
        <v>8</v>
      </c>
      <c r="C10" s="1">
        <v>3</v>
      </c>
      <c r="D10" s="1">
        <v>1</v>
      </c>
    </row>
    <row r="11" spans="1:5" ht="22" customHeight="1" x14ac:dyDescent="0.2">
      <c r="A11" s="9"/>
      <c r="B11" s="1" t="s">
        <v>9</v>
      </c>
      <c r="C11" s="1">
        <v>10</v>
      </c>
      <c r="D11" s="1">
        <v>19</v>
      </c>
      <c r="E11" s="1" t="s">
        <v>70</v>
      </c>
    </row>
    <row r="12" spans="1:5" ht="22" customHeight="1" x14ac:dyDescent="0.2">
      <c r="A12" s="9"/>
      <c r="B12" s="1" t="s">
        <v>17</v>
      </c>
      <c r="C12" s="1">
        <v>5</v>
      </c>
      <c r="D12" s="1">
        <v>11</v>
      </c>
    </row>
    <row r="13" spans="1:5" ht="22" customHeight="1" x14ac:dyDescent="0.2">
      <c r="A13" s="9"/>
      <c r="B13" s="1" t="s">
        <v>10</v>
      </c>
      <c r="C13" s="1">
        <v>3</v>
      </c>
      <c r="D13" s="1">
        <v>2</v>
      </c>
    </row>
    <row r="14" spans="1:5" ht="22" customHeight="1" x14ac:dyDescent="0.2">
      <c r="A14" s="9"/>
      <c r="B14" s="1" t="s">
        <v>69</v>
      </c>
      <c r="C14" s="1">
        <v>5</v>
      </c>
      <c r="D14" s="1">
        <v>4</v>
      </c>
    </row>
    <row r="15" spans="1:5" ht="22" customHeight="1" x14ac:dyDescent="0.2">
      <c r="A15" s="9"/>
      <c r="B15" s="1" t="s">
        <v>11</v>
      </c>
      <c r="C15" s="1">
        <v>8</v>
      </c>
      <c r="D15" s="1">
        <v>3</v>
      </c>
    </row>
    <row r="16" spans="1:5" ht="22" customHeight="1" x14ac:dyDescent="0.2">
      <c r="A16" s="9"/>
      <c r="B16" s="1" t="s">
        <v>71</v>
      </c>
      <c r="C16" s="1">
        <v>10</v>
      </c>
      <c r="D16" s="1">
        <v>18</v>
      </c>
    </row>
    <row r="17" spans="1:4" ht="22" customHeight="1" x14ac:dyDescent="0.2">
      <c r="A17" s="9"/>
      <c r="B17" s="1" t="s">
        <v>72</v>
      </c>
      <c r="C17" s="1">
        <v>3</v>
      </c>
      <c r="D17" s="1">
        <v>1</v>
      </c>
    </row>
    <row r="18" spans="1:4" ht="22" customHeight="1" x14ac:dyDescent="0.2">
      <c r="A18" s="9"/>
      <c r="B18" s="1" t="s">
        <v>73</v>
      </c>
      <c r="C18" s="1">
        <v>5</v>
      </c>
      <c r="D18" s="1">
        <v>6</v>
      </c>
    </row>
    <row r="19" spans="1:4" ht="22" customHeight="1" x14ac:dyDescent="0.2">
      <c r="A19" s="9"/>
      <c r="B19" s="1" t="s">
        <v>13</v>
      </c>
      <c r="C19" s="1">
        <f>SUM(C2:C18)</f>
        <v>107</v>
      </c>
      <c r="D19" s="1">
        <f>SUM(D2:D18)</f>
        <v>190</v>
      </c>
    </row>
    <row r="21" spans="1:4" s="7" customFormat="1" ht="22" customHeight="1" x14ac:dyDescent="0.2">
      <c r="A21" s="9" t="s">
        <v>121</v>
      </c>
      <c r="B21" s="7" t="s">
        <v>12</v>
      </c>
      <c r="C21" s="7">
        <v>5</v>
      </c>
      <c r="D21" s="7">
        <v>1</v>
      </c>
    </row>
    <row r="22" spans="1:4" ht="22" customHeight="1" x14ac:dyDescent="0.2">
      <c r="A22" s="9"/>
      <c r="B22" s="1" t="s">
        <v>104</v>
      </c>
      <c r="C22" s="1">
        <v>20</v>
      </c>
      <c r="D22" s="1">
        <v>25</v>
      </c>
    </row>
    <row r="23" spans="1:4" ht="22" customHeight="1" x14ac:dyDescent="0.2">
      <c r="A23" s="9"/>
      <c r="B23" s="1" t="s">
        <v>105</v>
      </c>
      <c r="C23" s="1">
        <v>10</v>
      </c>
      <c r="D23" s="1">
        <v>13</v>
      </c>
    </row>
    <row r="24" spans="1:4" ht="22" customHeight="1" x14ac:dyDescent="0.2">
      <c r="A24" s="9"/>
      <c r="B24" s="1" t="s">
        <v>106</v>
      </c>
      <c r="C24" s="1">
        <v>5</v>
      </c>
      <c r="D24" s="1">
        <v>2</v>
      </c>
    </row>
    <row r="25" spans="1:4" ht="22" customHeight="1" x14ac:dyDescent="0.2">
      <c r="A25" s="9"/>
      <c r="B25" s="1" t="s">
        <v>107</v>
      </c>
      <c r="C25" s="1">
        <v>20</v>
      </c>
      <c r="D25" s="1">
        <v>9</v>
      </c>
    </row>
    <row r="26" spans="1:4" ht="22" customHeight="1" x14ac:dyDescent="0.2">
      <c r="A26" s="9"/>
      <c r="B26" s="1" t="s">
        <v>108</v>
      </c>
      <c r="C26" s="1">
        <v>10</v>
      </c>
      <c r="D26" s="1">
        <v>4</v>
      </c>
    </row>
    <row r="27" spans="1:4" ht="22" customHeight="1" x14ac:dyDescent="0.2">
      <c r="A27" s="9"/>
      <c r="B27" s="1" t="s">
        <v>109</v>
      </c>
      <c r="C27" s="1">
        <v>5</v>
      </c>
      <c r="D27" s="1">
        <v>3</v>
      </c>
    </row>
    <row r="28" spans="1:4" ht="22" customHeight="1" x14ac:dyDescent="0.2">
      <c r="A28" s="9"/>
      <c r="B28" s="1" t="s">
        <v>110</v>
      </c>
      <c r="C28" s="1">
        <v>15</v>
      </c>
      <c r="D28" s="1">
        <v>4</v>
      </c>
    </row>
    <row r="29" spans="1:4" ht="22" customHeight="1" x14ac:dyDescent="0.2">
      <c r="A29" s="9"/>
      <c r="B29" s="1" t="s">
        <v>111</v>
      </c>
      <c r="C29" s="1">
        <v>10</v>
      </c>
      <c r="D29" s="1">
        <v>3</v>
      </c>
    </row>
    <row r="30" spans="1:4" ht="22" customHeight="1" x14ac:dyDescent="0.2">
      <c r="A30" s="9"/>
      <c r="B30" s="1" t="s">
        <v>13</v>
      </c>
      <c r="C30" s="1">
        <f>SUM(C21:C29)</f>
        <v>100</v>
      </c>
      <c r="D30" s="1">
        <f>SUM(D21:D29)</f>
        <v>64</v>
      </c>
    </row>
  </sheetData>
  <mergeCells count="2">
    <mergeCell ref="A2:A19"/>
    <mergeCell ref="A21:A30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8" zoomScale="150" zoomScaleNormal="150" zoomScalePageLayoutView="150" workbookViewId="0">
      <selection activeCell="D9" sqref="D9"/>
    </sheetView>
  </sheetViews>
  <sheetFormatPr baseColWidth="10" defaultColWidth="24" defaultRowHeight="22" customHeight="1" x14ac:dyDescent="0.2"/>
  <cols>
    <col min="1" max="1" width="24" style="4"/>
    <col min="2" max="2" width="24" style="7"/>
    <col min="3" max="4" width="24" style="4"/>
    <col min="5" max="5" width="36" style="4" customWidth="1"/>
    <col min="6" max="16384" width="24" style="4"/>
  </cols>
  <sheetData>
    <row r="1" spans="1:5" ht="22" customHeight="1" x14ac:dyDescent="0.2">
      <c r="A1" s="9" t="s">
        <v>84</v>
      </c>
      <c r="B1" s="9"/>
      <c r="C1" s="5" t="s">
        <v>2</v>
      </c>
      <c r="D1" s="5" t="s">
        <v>3</v>
      </c>
      <c r="E1" s="5" t="s">
        <v>1</v>
      </c>
    </row>
    <row r="2" spans="1:5" ht="22" customHeight="1" x14ac:dyDescent="0.2">
      <c r="A2" s="9" t="str">
        <f>OrderService!A1</f>
        <v>OrderService</v>
      </c>
      <c r="B2" s="7" t="s">
        <v>53</v>
      </c>
      <c r="C2" s="4">
        <f>OrderService!C19</f>
        <v>107</v>
      </c>
      <c r="D2" s="4">
        <f>OrderService!D19</f>
        <v>190</v>
      </c>
      <c r="E2" s="4" t="s">
        <v>85</v>
      </c>
    </row>
    <row r="3" spans="1:5" s="7" customFormat="1" ht="22" customHeight="1" x14ac:dyDescent="0.2">
      <c r="A3" s="9"/>
      <c r="B3" s="7" t="s">
        <v>121</v>
      </c>
      <c r="C3" s="7">
        <f>OrderService!C30</f>
        <v>100</v>
      </c>
      <c r="D3" s="7">
        <f>OrderService!D30</f>
        <v>64</v>
      </c>
    </row>
    <row r="4" spans="1:5" ht="22" customHeight="1" x14ac:dyDescent="0.2">
      <c r="A4" s="9" t="str">
        <f>InventoryService!A1</f>
        <v>InventoryService</v>
      </c>
      <c r="B4" s="7" t="s">
        <v>53</v>
      </c>
      <c r="C4" s="4">
        <f>InventoryService!C18</f>
        <v>103</v>
      </c>
      <c r="D4" s="4">
        <f>InventoryService!D18</f>
        <v>91</v>
      </c>
    </row>
    <row r="5" spans="1:5" s="7" customFormat="1" ht="22" customHeight="1" x14ac:dyDescent="0.2">
      <c r="A5" s="9"/>
      <c r="B5" s="7" t="s">
        <v>121</v>
      </c>
      <c r="C5" s="7">
        <f>InventoryService!C30</f>
        <v>95</v>
      </c>
      <c r="D5" s="7">
        <f>InventoryService!D30</f>
        <v>77</v>
      </c>
    </row>
    <row r="6" spans="1:5" ht="22" customHeight="1" x14ac:dyDescent="0.2">
      <c r="A6" s="9" t="str">
        <f>ProductService!A1</f>
        <v>ProductService</v>
      </c>
      <c r="B6" s="7" t="s">
        <v>53</v>
      </c>
      <c r="C6" s="4">
        <f>ProductService!C9</f>
        <v>47</v>
      </c>
      <c r="D6" s="4">
        <f>ProductService!D9</f>
        <v>35</v>
      </c>
    </row>
    <row r="7" spans="1:5" s="7" customFormat="1" ht="22" customHeight="1" x14ac:dyDescent="0.2">
      <c r="A7" s="9"/>
      <c r="B7" s="7" t="s">
        <v>121</v>
      </c>
      <c r="C7" s="7">
        <f>ProductService!C16</f>
        <v>55</v>
      </c>
      <c r="D7" s="7">
        <f>ProductService!D16</f>
        <v>40</v>
      </c>
    </row>
    <row r="8" spans="1:5" ht="22" customHeight="1" x14ac:dyDescent="0.2">
      <c r="A8" s="9" t="str">
        <f>PriceService!A1</f>
        <v>PriceService</v>
      </c>
      <c r="B8" s="7" t="s">
        <v>53</v>
      </c>
      <c r="C8" s="4">
        <f>PriceService!C6</f>
        <v>26</v>
      </c>
      <c r="D8" s="4">
        <f>PriceService!D6</f>
        <v>20</v>
      </c>
    </row>
    <row r="9" spans="1:5" s="7" customFormat="1" ht="22" customHeight="1" x14ac:dyDescent="0.2">
      <c r="A9" s="9"/>
      <c r="B9" s="7" t="s">
        <v>121</v>
      </c>
      <c r="C9" s="7">
        <f>PriceService!C11</f>
        <v>30</v>
      </c>
      <c r="D9" s="7">
        <f>PriceService!D11</f>
        <v>26</v>
      </c>
    </row>
    <row r="10" spans="1:5" ht="22" customHeight="1" x14ac:dyDescent="0.2">
      <c r="A10" s="9" t="str">
        <f>RefundService!A1</f>
        <v>RefundService</v>
      </c>
      <c r="B10" s="7" t="s">
        <v>53</v>
      </c>
      <c r="C10" s="4">
        <f>RefundService!C16</f>
        <v>97</v>
      </c>
      <c r="D10" s="4">
        <f>RefundService!D16</f>
        <v>109</v>
      </c>
      <c r="E10" s="4" t="s">
        <v>95</v>
      </c>
    </row>
    <row r="11" spans="1:5" s="7" customFormat="1" ht="22" customHeight="1" x14ac:dyDescent="0.2">
      <c r="A11" s="9"/>
      <c r="B11" s="7" t="s">
        <v>121</v>
      </c>
    </row>
    <row r="12" spans="1:5" ht="22" customHeight="1" x14ac:dyDescent="0.2">
      <c r="A12" s="9" t="str">
        <f>CartService!A1</f>
        <v>CartService</v>
      </c>
      <c r="B12" s="7" t="s">
        <v>53</v>
      </c>
      <c r="C12" s="4">
        <f>CartService!C10</f>
        <v>52</v>
      </c>
      <c r="D12" s="4">
        <f>CartService!D10</f>
        <v>63</v>
      </c>
    </row>
    <row r="13" spans="1:5" s="7" customFormat="1" ht="22" customHeight="1" x14ac:dyDescent="0.2">
      <c r="A13" s="9"/>
      <c r="B13" s="7" t="s">
        <v>121</v>
      </c>
      <c r="C13" s="7">
        <f>CartService!C16</f>
        <v>45</v>
      </c>
      <c r="D13" s="7">
        <f>CartService!D16</f>
        <v>24</v>
      </c>
    </row>
    <row r="14" spans="1:5" ht="22" customHeight="1" x14ac:dyDescent="0.2">
      <c r="A14" s="9" t="str">
        <f>UserService!A1</f>
        <v>UserService</v>
      </c>
      <c r="B14" s="7" t="s">
        <v>53</v>
      </c>
      <c r="C14" s="4">
        <f>UserService!C9</f>
        <v>42</v>
      </c>
      <c r="D14" s="4">
        <f>UserService!D9</f>
        <v>19</v>
      </c>
    </row>
    <row r="15" spans="1:5" s="7" customFormat="1" ht="22" customHeight="1" x14ac:dyDescent="0.2">
      <c r="A15" s="9"/>
      <c r="B15" s="7" t="s">
        <v>121</v>
      </c>
      <c r="C15" s="7">
        <f>UserService!C15</f>
        <v>45</v>
      </c>
      <c r="D15" s="7">
        <f>UserService!D15</f>
        <v>45</v>
      </c>
    </row>
    <row r="16" spans="1:5" ht="22" customHeight="1" x14ac:dyDescent="0.2">
      <c r="A16" s="9" t="str">
        <f>Docker!A1</f>
        <v>Docker</v>
      </c>
      <c r="B16" s="9"/>
      <c r="C16" s="4">
        <f>Docker!C7</f>
        <v>110</v>
      </c>
      <c r="D16" s="4">
        <f>Docker!D7</f>
        <v>122</v>
      </c>
    </row>
    <row r="17" spans="1:4" ht="22" customHeight="1" x14ac:dyDescent="0.2">
      <c r="A17" s="9" t="str">
        <f>Extra!A1</f>
        <v>Extra</v>
      </c>
      <c r="B17" s="9"/>
      <c r="C17" s="4">
        <f>Extra!C5</f>
        <v>300</v>
      </c>
      <c r="D17" s="4">
        <f>Extra!D5</f>
        <v>255</v>
      </c>
    </row>
    <row r="18" spans="1:4" ht="22" customHeight="1" x14ac:dyDescent="0.2">
      <c r="A18" s="9" t="s">
        <v>83</v>
      </c>
      <c r="B18" s="9"/>
      <c r="C18" s="4">
        <f>SUM(C2:C17)</f>
        <v>1254</v>
      </c>
      <c r="D18" s="4">
        <f>SUM(D2:D17)</f>
        <v>1180</v>
      </c>
    </row>
  </sheetData>
  <mergeCells count="11">
    <mergeCell ref="A2:A3"/>
    <mergeCell ref="A10:A11"/>
    <mergeCell ref="A8:A9"/>
    <mergeCell ref="A6:A7"/>
    <mergeCell ref="A4:A5"/>
    <mergeCell ref="A12:A13"/>
    <mergeCell ref="A14:A15"/>
    <mergeCell ref="A18:B18"/>
    <mergeCell ref="A16:B16"/>
    <mergeCell ref="A17:B17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9" zoomScale="150" zoomScaleNormal="150" zoomScalePageLayoutView="150" workbookViewId="0">
      <selection activeCell="E29" sqref="E29 C30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76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1" t="s">
        <v>12</v>
      </c>
      <c r="C2" s="2">
        <v>5</v>
      </c>
      <c r="D2" s="2">
        <v>1</v>
      </c>
      <c r="E2" s="2"/>
    </row>
    <row r="3" spans="1:5" ht="22" customHeight="1" x14ac:dyDescent="0.2">
      <c r="A3" s="10"/>
      <c r="B3" s="1" t="s">
        <v>21</v>
      </c>
      <c r="C3" s="1">
        <v>10</v>
      </c>
      <c r="D3" s="1">
        <v>13</v>
      </c>
    </row>
    <row r="4" spans="1:5" ht="22" customHeight="1" x14ac:dyDescent="0.2">
      <c r="A4" s="10"/>
      <c r="B4" s="1" t="s">
        <v>24</v>
      </c>
      <c r="C4" s="1">
        <v>3</v>
      </c>
      <c r="D4" s="1">
        <v>2</v>
      </c>
    </row>
    <row r="5" spans="1:5" ht="22" customHeight="1" x14ac:dyDescent="0.2">
      <c r="A5" s="10"/>
      <c r="B5" s="1" t="s">
        <v>25</v>
      </c>
      <c r="C5" s="1">
        <v>8</v>
      </c>
      <c r="D5" s="1">
        <v>2</v>
      </c>
    </row>
    <row r="6" spans="1:5" ht="22" customHeight="1" x14ac:dyDescent="0.2">
      <c r="A6" s="10"/>
      <c r="B6" s="1" t="s">
        <v>26</v>
      </c>
      <c r="C6" s="1">
        <v>8</v>
      </c>
      <c r="D6" s="1">
        <v>8</v>
      </c>
    </row>
    <row r="7" spans="1:5" ht="22" customHeight="1" x14ac:dyDescent="0.2">
      <c r="A7" s="10"/>
      <c r="B7" s="1" t="s">
        <v>27</v>
      </c>
      <c r="C7" s="1">
        <v>3</v>
      </c>
      <c r="D7" s="1">
        <v>1</v>
      </c>
    </row>
    <row r="8" spans="1:5" ht="22" customHeight="1" x14ac:dyDescent="0.2">
      <c r="A8" s="10"/>
      <c r="B8" s="1" t="s">
        <v>86</v>
      </c>
      <c r="C8" s="1">
        <v>10</v>
      </c>
      <c r="D8" s="1">
        <v>7</v>
      </c>
    </row>
    <row r="9" spans="1:5" ht="22" customHeight="1" x14ac:dyDescent="0.2">
      <c r="A9" s="10"/>
      <c r="B9" s="1" t="s">
        <v>87</v>
      </c>
      <c r="C9" s="1">
        <v>3</v>
      </c>
      <c r="D9" s="1">
        <v>1</v>
      </c>
    </row>
    <row r="10" spans="1:5" ht="22" customHeight="1" x14ac:dyDescent="0.2">
      <c r="A10" s="10"/>
      <c r="B10" s="1" t="s">
        <v>18</v>
      </c>
      <c r="C10" s="1">
        <v>10</v>
      </c>
      <c r="D10" s="1">
        <v>15</v>
      </c>
    </row>
    <row r="11" spans="1:5" ht="22" customHeight="1" x14ac:dyDescent="0.2">
      <c r="A11" s="10"/>
      <c r="B11" s="1" t="s">
        <v>22</v>
      </c>
      <c r="C11" s="1">
        <v>3</v>
      </c>
      <c r="D11" s="1">
        <v>1</v>
      </c>
    </row>
    <row r="12" spans="1:5" ht="22" customHeight="1" x14ac:dyDescent="0.2">
      <c r="A12" s="10"/>
      <c r="B12" s="1" t="s">
        <v>65</v>
      </c>
      <c r="C12" s="1">
        <v>8</v>
      </c>
      <c r="D12" s="1">
        <v>3</v>
      </c>
    </row>
    <row r="13" spans="1:5" ht="22" customHeight="1" x14ac:dyDescent="0.2">
      <c r="A13" s="10"/>
      <c r="B13" s="1" t="s">
        <v>66</v>
      </c>
      <c r="C13" s="1">
        <v>8</v>
      </c>
      <c r="D13" s="1">
        <v>4</v>
      </c>
    </row>
    <row r="14" spans="1:5" ht="22" customHeight="1" x14ac:dyDescent="0.2">
      <c r="A14" s="10"/>
      <c r="B14" s="1" t="s">
        <v>88</v>
      </c>
      <c r="C14" s="1">
        <v>3</v>
      </c>
      <c r="D14" s="1">
        <v>3</v>
      </c>
    </row>
    <row r="15" spans="1:5" ht="22" customHeight="1" x14ac:dyDescent="0.2">
      <c r="A15" s="10"/>
      <c r="B15" s="1" t="s">
        <v>19</v>
      </c>
      <c r="C15" s="1">
        <v>10</v>
      </c>
      <c r="D15" s="1">
        <v>25</v>
      </c>
      <c r="E15" s="1" t="s">
        <v>89</v>
      </c>
    </row>
    <row r="16" spans="1:5" ht="22" customHeight="1" x14ac:dyDescent="0.2">
      <c r="A16" s="10"/>
      <c r="B16" s="1" t="s">
        <v>23</v>
      </c>
      <c r="C16" s="1">
        <v>3</v>
      </c>
      <c r="D16" s="1">
        <v>1</v>
      </c>
    </row>
    <row r="17" spans="1:5" ht="22" customHeight="1" x14ac:dyDescent="0.2">
      <c r="A17" s="10"/>
      <c r="B17" s="1" t="s">
        <v>20</v>
      </c>
      <c r="C17" s="1">
        <v>8</v>
      </c>
      <c r="D17" s="1">
        <v>4</v>
      </c>
    </row>
    <row r="18" spans="1:5" ht="22" customHeight="1" x14ac:dyDescent="0.2">
      <c r="A18" s="10"/>
      <c r="B18" s="1" t="s">
        <v>13</v>
      </c>
      <c r="C18" s="1">
        <f>SUM(C2:C17)</f>
        <v>103</v>
      </c>
      <c r="D18" s="1">
        <f>SUM(D2:D17)</f>
        <v>91</v>
      </c>
    </row>
    <row r="20" spans="1:5" s="7" customFormat="1" ht="22" customHeight="1" x14ac:dyDescent="0.2">
      <c r="A20" s="9" t="s">
        <v>121</v>
      </c>
      <c r="B20" s="7" t="s">
        <v>12</v>
      </c>
      <c r="C20" s="7">
        <v>5</v>
      </c>
      <c r="D20" s="7">
        <v>1</v>
      </c>
    </row>
    <row r="21" spans="1:5" ht="22" customHeight="1" x14ac:dyDescent="0.2">
      <c r="A21" s="9"/>
      <c r="B21" s="1" t="s">
        <v>112</v>
      </c>
      <c r="C21" s="1">
        <v>10</v>
      </c>
      <c r="D21" s="1">
        <v>7</v>
      </c>
    </row>
    <row r="22" spans="1:5" ht="22" customHeight="1" x14ac:dyDescent="0.2">
      <c r="A22" s="9"/>
      <c r="B22" s="1" t="s">
        <v>113</v>
      </c>
      <c r="C22" s="1">
        <v>10</v>
      </c>
      <c r="D22" s="1">
        <v>7</v>
      </c>
    </row>
    <row r="23" spans="1:5" ht="22" customHeight="1" x14ac:dyDescent="0.2">
      <c r="A23" s="9"/>
      <c r="B23" s="1" t="s">
        <v>114</v>
      </c>
      <c r="C23" s="1">
        <v>5</v>
      </c>
      <c r="D23" s="1">
        <v>4</v>
      </c>
    </row>
    <row r="24" spans="1:5" ht="22" customHeight="1" x14ac:dyDescent="0.2">
      <c r="A24" s="9"/>
      <c r="B24" s="1" t="s">
        <v>115</v>
      </c>
      <c r="C24" s="1">
        <v>15</v>
      </c>
      <c r="D24" s="1">
        <v>7</v>
      </c>
    </row>
    <row r="25" spans="1:5" ht="22" customHeight="1" x14ac:dyDescent="0.2">
      <c r="A25" s="9"/>
      <c r="B25" s="1" t="s">
        <v>116</v>
      </c>
      <c r="C25" s="1">
        <v>15</v>
      </c>
      <c r="D25" s="1">
        <v>8</v>
      </c>
    </row>
    <row r="26" spans="1:5" ht="22" customHeight="1" x14ac:dyDescent="0.2">
      <c r="A26" s="9"/>
      <c r="B26" s="1" t="s">
        <v>118</v>
      </c>
      <c r="C26" s="1">
        <v>10</v>
      </c>
      <c r="D26" s="1">
        <v>7</v>
      </c>
    </row>
    <row r="27" spans="1:5" ht="22" customHeight="1" x14ac:dyDescent="0.2">
      <c r="A27" s="9"/>
      <c r="B27" s="7" t="s">
        <v>117</v>
      </c>
      <c r="C27" s="1">
        <v>5</v>
      </c>
      <c r="D27" s="1">
        <v>3</v>
      </c>
    </row>
    <row r="28" spans="1:5" ht="22" customHeight="1" x14ac:dyDescent="0.2">
      <c r="A28" s="9"/>
      <c r="B28" s="1" t="s">
        <v>119</v>
      </c>
      <c r="C28" s="1">
        <v>10</v>
      </c>
      <c r="D28" s="1">
        <v>9</v>
      </c>
    </row>
    <row r="29" spans="1:5" ht="22" customHeight="1" x14ac:dyDescent="0.2">
      <c r="A29" s="9"/>
      <c r="B29" s="1" t="s">
        <v>120</v>
      </c>
      <c r="C29" s="1">
        <v>10</v>
      </c>
      <c r="D29" s="1">
        <v>24</v>
      </c>
      <c r="E29" s="1" t="s">
        <v>141</v>
      </c>
    </row>
    <row r="30" spans="1:5" ht="22" customHeight="1" x14ac:dyDescent="0.2">
      <c r="A30" s="9"/>
      <c r="B30" s="1" t="s">
        <v>13</v>
      </c>
      <c r="C30" s="1">
        <f>SUM(C20:C29)</f>
        <v>95</v>
      </c>
      <c r="D30" s="1">
        <f>SUM(D20:D29)</f>
        <v>77</v>
      </c>
    </row>
  </sheetData>
  <mergeCells count="2">
    <mergeCell ref="A2:A18"/>
    <mergeCell ref="A20:A30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4" zoomScale="150" zoomScaleNormal="150" zoomScalePageLayoutView="150" workbookViewId="0">
      <selection activeCell="D16" sqref="D16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2" t="s">
        <v>12</v>
      </c>
      <c r="C2" s="2">
        <v>5</v>
      </c>
      <c r="D2" s="2">
        <v>1</v>
      </c>
      <c r="E2" s="2"/>
    </row>
    <row r="3" spans="1:5" ht="22" customHeight="1" x14ac:dyDescent="0.2">
      <c r="A3" s="10"/>
      <c r="B3" s="1" t="s">
        <v>28</v>
      </c>
      <c r="C3" s="1">
        <v>10</v>
      </c>
      <c r="D3" s="1">
        <v>13</v>
      </c>
    </row>
    <row r="4" spans="1:5" ht="22" customHeight="1" x14ac:dyDescent="0.2">
      <c r="A4" s="10"/>
      <c r="B4" s="1" t="s">
        <v>29</v>
      </c>
      <c r="C4" s="1">
        <v>3</v>
      </c>
      <c r="D4" s="1">
        <v>3</v>
      </c>
    </row>
    <row r="5" spans="1:5" ht="22" customHeight="1" x14ac:dyDescent="0.2">
      <c r="A5" s="10"/>
      <c r="B5" s="1" t="s">
        <v>30</v>
      </c>
      <c r="C5" s="1">
        <v>8</v>
      </c>
      <c r="D5" s="1">
        <v>2</v>
      </c>
    </row>
    <row r="6" spans="1:5" ht="22" customHeight="1" x14ac:dyDescent="0.2">
      <c r="A6" s="10"/>
      <c r="B6" s="1" t="s">
        <v>31</v>
      </c>
      <c r="C6" s="1">
        <v>8</v>
      </c>
      <c r="D6" s="1">
        <v>7</v>
      </c>
    </row>
    <row r="7" spans="1:5" ht="22" customHeight="1" x14ac:dyDescent="0.2">
      <c r="A7" s="10"/>
      <c r="B7" s="1" t="s">
        <v>32</v>
      </c>
      <c r="C7" s="1">
        <v>3</v>
      </c>
      <c r="D7" s="1">
        <v>3</v>
      </c>
    </row>
    <row r="8" spans="1:5" ht="22" customHeight="1" x14ac:dyDescent="0.2">
      <c r="A8" s="10"/>
      <c r="B8" s="1" t="s">
        <v>57</v>
      </c>
      <c r="C8" s="1">
        <v>10</v>
      </c>
      <c r="D8" s="1">
        <v>6</v>
      </c>
    </row>
    <row r="9" spans="1:5" ht="22" customHeight="1" x14ac:dyDescent="0.2">
      <c r="B9" s="1" t="s">
        <v>13</v>
      </c>
      <c r="C9" s="1">
        <f>SUM(C2:C8)</f>
        <v>47</v>
      </c>
      <c r="D9" s="1">
        <f>SUM(D2:D8)</f>
        <v>35</v>
      </c>
    </row>
    <row r="11" spans="1:5" s="7" customFormat="1" ht="22" customHeight="1" x14ac:dyDescent="0.2">
      <c r="A11" s="9" t="s">
        <v>121</v>
      </c>
      <c r="B11" s="7" t="s">
        <v>12</v>
      </c>
      <c r="C11" s="7">
        <v>5</v>
      </c>
      <c r="D11" s="7">
        <v>1</v>
      </c>
    </row>
    <row r="12" spans="1:5" ht="22" customHeight="1" x14ac:dyDescent="0.2">
      <c r="A12" s="9"/>
      <c r="B12" s="1" t="s">
        <v>122</v>
      </c>
      <c r="C12" s="1">
        <v>15</v>
      </c>
      <c r="D12" s="1">
        <v>6</v>
      </c>
    </row>
    <row r="13" spans="1:5" ht="22" customHeight="1" x14ac:dyDescent="0.2">
      <c r="A13" s="9"/>
      <c r="B13" s="1" t="s">
        <v>123</v>
      </c>
      <c r="C13" s="1">
        <v>15</v>
      </c>
      <c r="D13" s="1">
        <v>25</v>
      </c>
    </row>
    <row r="14" spans="1:5" ht="22" customHeight="1" x14ac:dyDescent="0.2">
      <c r="A14" s="9"/>
      <c r="B14" s="1" t="s">
        <v>124</v>
      </c>
      <c r="C14" s="1">
        <v>10</v>
      </c>
      <c r="D14" s="1">
        <v>3</v>
      </c>
    </row>
    <row r="15" spans="1:5" ht="22" customHeight="1" x14ac:dyDescent="0.2">
      <c r="A15" s="9"/>
      <c r="B15" s="1" t="s">
        <v>125</v>
      </c>
      <c r="C15" s="1">
        <v>10</v>
      </c>
      <c r="D15" s="1">
        <v>5</v>
      </c>
    </row>
    <row r="16" spans="1:5" ht="22" customHeight="1" x14ac:dyDescent="0.2">
      <c r="A16" s="9"/>
      <c r="B16" s="1" t="s">
        <v>13</v>
      </c>
      <c r="C16" s="1">
        <f>SUM(C11:C15)</f>
        <v>55</v>
      </c>
      <c r="D16" s="1">
        <f>SUM(D11:D15)</f>
        <v>40</v>
      </c>
    </row>
    <row r="17" spans="1:1" ht="22" customHeight="1" x14ac:dyDescent="0.2">
      <c r="A17" s="11"/>
    </row>
    <row r="18" spans="1:1" ht="22" customHeight="1" x14ac:dyDescent="0.2">
      <c r="A18" s="11"/>
    </row>
    <row r="19" spans="1:1" ht="22" customHeight="1" x14ac:dyDescent="0.2">
      <c r="A19" s="11"/>
    </row>
  </sheetData>
  <mergeCells count="2">
    <mergeCell ref="A2:A8"/>
    <mergeCell ref="A11:A16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zoomScalePageLayoutView="150" workbookViewId="0">
      <selection activeCell="B13" sqref="B13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10"/>
      <c r="B3" s="1" t="s">
        <v>33</v>
      </c>
      <c r="C3" s="1">
        <v>10</v>
      </c>
      <c r="D3" s="1">
        <v>11</v>
      </c>
    </row>
    <row r="4" spans="1:5" ht="22" customHeight="1" x14ac:dyDescent="0.2">
      <c r="A4" s="10"/>
      <c r="B4" s="1" t="s">
        <v>34</v>
      </c>
      <c r="C4" s="1">
        <v>3</v>
      </c>
      <c r="D4" s="1">
        <v>1</v>
      </c>
    </row>
    <row r="5" spans="1:5" ht="22" customHeight="1" x14ac:dyDescent="0.2">
      <c r="A5" s="10"/>
      <c r="B5" s="1" t="s">
        <v>35</v>
      </c>
      <c r="C5" s="1">
        <v>8</v>
      </c>
      <c r="D5" s="1">
        <v>7</v>
      </c>
      <c r="E5" s="1" t="s">
        <v>74</v>
      </c>
    </row>
    <row r="6" spans="1:5" ht="22" customHeight="1" x14ac:dyDescent="0.2">
      <c r="B6" s="1" t="s">
        <v>13</v>
      </c>
      <c r="C6" s="1">
        <f>SUM(C2:C5)</f>
        <v>26</v>
      </c>
      <c r="D6" s="1">
        <f>SUM(D2:D5)</f>
        <v>20</v>
      </c>
    </row>
    <row r="8" spans="1:5" s="7" customFormat="1" ht="22" customHeight="1" x14ac:dyDescent="0.2">
      <c r="A8" s="10" t="s">
        <v>121</v>
      </c>
      <c r="B8" s="7" t="s">
        <v>12</v>
      </c>
      <c r="C8" s="7">
        <v>5</v>
      </c>
      <c r="D8" s="7">
        <v>1</v>
      </c>
    </row>
    <row r="9" spans="1:5" ht="22" customHeight="1" x14ac:dyDescent="0.2">
      <c r="A9" s="10"/>
      <c r="B9" s="1" t="s">
        <v>126</v>
      </c>
      <c r="C9" s="1">
        <v>15</v>
      </c>
      <c r="D9" s="1">
        <v>11</v>
      </c>
    </row>
    <row r="10" spans="1:5" ht="22" customHeight="1" x14ac:dyDescent="0.2">
      <c r="A10" s="10"/>
      <c r="B10" s="1" t="s">
        <v>127</v>
      </c>
      <c r="C10" s="1">
        <v>10</v>
      </c>
      <c r="D10" s="1">
        <v>14</v>
      </c>
    </row>
    <row r="11" spans="1:5" ht="22" customHeight="1" x14ac:dyDescent="0.2">
      <c r="A11" s="10"/>
      <c r="B11" s="1" t="s">
        <v>13</v>
      </c>
      <c r="C11" s="1">
        <f>SUM(C8:C10)</f>
        <v>30</v>
      </c>
      <c r="D11" s="1">
        <f>SUM(D8:D10)</f>
        <v>26</v>
      </c>
    </row>
    <row r="14" spans="1:5" ht="22" customHeight="1" x14ac:dyDescent="0.2">
      <c r="B14" s="7"/>
    </row>
  </sheetData>
  <mergeCells count="2">
    <mergeCell ref="A2:A5"/>
    <mergeCell ref="A8:A1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11" zoomScale="150" zoomScaleNormal="150" zoomScalePageLayoutView="150" workbookViewId="0">
      <selection activeCell="C26" sqref="C26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10"/>
      <c r="B3" s="1" t="s">
        <v>36</v>
      </c>
      <c r="C3" s="1">
        <v>10</v>
      </c>
      <c r="D3" s="1">
        <v>13</v>
      </c>
    </row>
    <row r="4" spans="1:5" ht="22" customHeight="1" x14ac:dyDescent="0.2">
      <c r="A4" s="10"/>
      <c r="B4" s="1" t="s">
        <v>40</v>
      </c>
      <c r="C4" s="1">
        <v>5</v>
      </c>
      <c r="D4" s="1">
        <v>8</v>
      </c>
    </row>
    <row r="5" spans="1:5" ht="22" customHeight="1" x14ac:dyDescent="0.2">
      <c r="A5" s="10"/>
      <c r="B5" s="1" t="s">
        <v>37</v>
      </c>
      <c r="C5" s="1">
        <v>8</v>
      </c>
      <c r="D5" s="1">
        <v>13</v>
      </c>
    </row>
    <row r="6" spans="1:5" s="4" customFormat="1" ht="22" customHeight="1" x14ac:dyDescent="0.2">
      <c r="A6" s="10"/>
      <c r="B6" s="4" t="s">
        <v>90</v>
      </c>
      <c r="C6" s="4">
        <v>8</v>
      </c>
      <c r="D6" s="4">
        <v>14</v>
      </c>
      <c r="E6" s="4" t="s">
        <v>93</v>
      </c>
    </row>
    <row r="7" spans="1:5" ht="22" customHeight="1" x14ac:dyDescent="0.2">
      <c r="A7" s="10"/>
      <c r="B7" s="1" t="s">
        <v>38</v>
      </c>
      <c r="C7" s="1">
        <v>8</v>
      </c>
      <c r="D7" s="1">
        <v>6</v>
      </c>
    </row>
    <row r="8" spans="1:5" ht="22" customHeight="1" x14ac:dyDescent="0.2">
      <c r="A8" s="10"/>
      <c r="B8" s="1" t="s">
        <v>39</v>
      </c>
      <c r="C8" s="1">
        <v>8</v>
      </c>
      <c r="D8" s="1">
        <v>4</v>
      </c>
    </row>
    <row r="9" spans="1:5" ht="22" customHeight="1" x14ac:dyDescent="0.2">
      <c r="A9" s="10"/>
      <c r="B9" s="1" t="s">
        <v>91</v>
      </c>
      <c r="C9" s="1">
        <v>3</v>
      </c>
      <c r="D9" s="1">
        <v>2</v>
      </c>
    </row>
    <row r="10" spans="1:5" ht="22" customHeight="1" x14ac:dyDescent="0.2">
      <c r="A10" s="10"/>
      <c r="B10" s="1" t="s">
        <v>41</v>
      </c>
      <c r="C10" s="1">
        <v>10</v>
      </c>
      <c r="D10" s="1">
        <v>16</v>
      </c>
      <c r="E10" s="1" t="s">
        <v>92</v>
      </c>
    </row>
    <row r="11" spans="1:5" ht="22" customHeight="1" x14ac:dyDescent="0.2">
      <c r="A11" s="10"/>
      <c r="B11" s="1" t="s">
        <v>42</v>
      </c>
      <c r="C11" s="1">
        <v>3</v>
      </c>
      <c r="D11" s="1">
        <v>1</v>
      </c>
    </row>
    <row r="12" spans="1:5" ht="22" customHeight="1" x14ac:dyDescent="0.2">
      <c r="A12" s="10"/>
      <c r="B12" s="1" t="s">
        <v>43</v>
      </c>
      <c r="C12" s="1">
        <v>8</v>
      </c>
      <c r="D12" s="1">
        <v>8</v>
      </c>
    </row>
    <row r="13" spans="1:5" ht="22" customHeight="1" x14ac:dyDescent="0.2">
      <c r="A13" s="10"/>
      <c r="B13" s="1" t="s">
        <v>71</v>
      </c>
      <c r="C13" s="1">
        <v>10</v>
      </c>
      <c r="D13" s="1">
        <v>10</v>
      </c>
    </row>
    <row r="14" spans="1:5" ht="22" customHeight="1" x14ac:dyDescent="0.2">
      <c r="A14" s="10"/>
      <c r="B14" s="1" t="s">
        <v>72</v>
      </c>
      <c r="C14" s="1">
        <v>3</v>
      </c>
      <c r="D14" s="1">
        <v>8</v>
      </c>
      <c r="E14" s="1" t="s">
        <v>94</v>
      </c>
    </row>
    <row r="15" spans="1:5" ht="22" customHeight="1" x14ac:dyDescent="0.2">
      <c r="A15" s="10"/>
      <c r="B15" s="1" t="s">
        <v>73</v>
      </c>
      <c r="C15" s="1">
        <v>8</v>
      </c>
      <c r="D15" s="1">
        <v>5</v>
      </c>
    </row>
    <row r="16" spans="1:5" ht="22" customHeight="1" x14ac:dyDescent="0.2">
      <c r="B16" s="1" t="s">
        <v>13</v>
      </c>
      <c r="C16" s="1">
        <f>SUM(C2:C15)</f>
        <v>97</v>
      </c>
      <c r="D16" s="1">
        <f>SUM(D2:D15)</f>
        <v>109</v>
      </c>
    </row>
    <row r="18" spans="1:3" s="7" customFormat="1" ht="22" customHeight="1" x14ac:dyDescent="0.2">
      <c r="A18" s="9" t="s">
        <v>121</v>
      </c>
      <c r="B18" s="8" t="s">
        <v>12</v>
      </c>
      <c r="C18" s="7">
        <v>5</v>
      </c>
    </row>
    <row r="19" spans="1:3" ht="22" customHeight="1" x14ac:dyDescent="0.2">
      <c r="A19" s="9"/>
      <c r="B19" s="1" t="s">
        <v>128</v>
      </c>
      <c r="C19" s="1">
        <v>15</v>
      </c>
    </row>
    <row r="20" spans="1:3" ht="22" customHeight="1" x14ac:dyDescent="0.2">
      <c r="A20" s="9"/>
      <c r="B20" s="1" t="s">
        <v>129</v>
      </c>
      <c r="C20" s="1">
        <v>10</v>
      </c>
    </row>
    <row r="21" spans="1:3" ht="22" customHeight="1" x14ac:dyDescent="0.2">
      <c r="A21" s="9"/>
      <c r="B21" s="1" t="s">
        <v>130</v>
      </c>
      <c r="C21" s="1">
        <v>10</v>
      </c>
    </row>
    <row r="22" spans="1:3" ht="22" customHeight="1" x14ac:dyDescent="0.2">
      <c r="A22" s="9"/>
      <c r="B22" s="1" t="s">
        <v>131</v>
      </c>
      <c r="C22" s="1">
        <v>15</v>
      </c>
    </row>
    <row r="23" spans="1:3" ht="22" customHeight="1" x14ac:dyDescent="0.2">
      <c r="A23" s="9"/>
      <c r="B23" s="1" t="s">
        <v>132</v>
      </c>
      <c r="C23" s="1">
        <v>10</v>
      </c>
    </row>
    <row r="24" spans="1:3" ht="22" customHeight="1" x14ac:dyDescent="0.2">
      <c r="A24" s="9"/>
      <c r="B24" s="1" t="s">
        <v>110</v>
      </c>
      <c r="C24" s="1">
        <v>15</v>
      </c>
    </row>
    <row r="25" spans="1:3" ht="22" customHeight="1" x14ac:dyDescent="0.2">
      <c r="A25" s="9"/>
      <c r="B25" s="1" t="s">
        <v>111</v>
      </c>
      <c r="C25" s="1">
        <v>10</v>
      </c>
    </row>
    <row r="26" spans="1:3" ht="22" customHeight="1" x14ac:dyDescent="0.2">
      <c r="A26" s="9"/>
      <c r="B26" s="1" t="s">
        <v>13</v>
      </c>
      <c r="C26" s="1">
        <f>SUM(C18:C25)</f>
        <v>90</v>
      </c>
    </row>
  </sheetData>
  <mergeCells count="2">
    <mergeCell ref="A2:A15"/>
    <mergeCell ref="A18:A26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4" zoomScale="150" zoomScaleNormal="150" zoomScalePageLayoutView="150" workbookViewId="0">
      <selection activeCell="D17" sqref="D1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10"/>
      <c r="B3" s="1" t="s">
        <v>44</v>
      </c>
      <c r="C3" s="1">
        <v>10</v>
      </c>
      <c r="D3" s="1">
        <v>10</v>
      </c>
    </row>
    <row r="4" spans="1:5" ht="22" customHeight="1" x14ac:dyDescent="0.2">
      <c r="A4" s="10"/>
      <c r="B4" s="1" t="s">
        <v>46</v>
      </c>
      <c r="C4" s="1">
        <v>5</v>
      </c>
      <c r="D4" s="1">
        <v>10</v>
      </c>
    </row>
    <row r="5" spans="1:5" ht="22" customHeight="1" x14ac:dyDescent="0.2">
      <c r="A5" s="10"/>
      <c r="B5" s="1" t="s">
        <v>47</v>
      </c>
      <c r="C5" s="1">
        <v>8</v>
      </c>
      <c r="D5" s="1">
        <v>14</v>
      </c>
    </row>
    <row r="6" spans="1:5" ht="22" customHeight="1" x14ac:dyDescent="0.2">
      <c r="A6" s="10"/>
      <c r="B6" s="1" t="s">
        <v>45</v>
      </c>
      <c r="C6" s="1">
        <v>3</v>
      </c>
      <c r="D6" s="1">
        <v>3</v>
      </c>
    </row>
    <row r="7" spans="1:5" s="3" customFormat="1" ht="22" customHeight="1" x14ac:dyDescent="0.2">
      <c r="A7" s="10"/>
      <c r="B7" s="3" t="s">
        <v>48</v>
      </c>
      <c r="C7" s="3">
        <v>8</v>
      </c>
      <c r="D7" s="3">
        <v>11</v>
      </c>
    </row>
    <row r="8" spans="1:5" s="3" customFormat="1" ht="22" customHeight="1" x14ac:dyDescent="0.2">
      <c r="A8" s="10"/>
      <c r="B8" s="3" t="s">
        <v>60</v>
      </c>
      <c r="C8" s="3">
        <v>10</v>
      </c>
      <c r="D8" s="3">
        <v>13</v>
      </c>
    </row>
    <row r="9" spans="1:5" ht="22" customHeight="1" x14ac:dyDescent="0.2">
      <c r="A9" s="10"/>
      <c r="B9" s="1" t="s">
        <v>61</v>
      </c>
      <c r="C9" s="1">
        <v>3</v>
      </c>
      <c r="D9" s="1">
        <v>1</v>
      </c>
    </row>
    <row r="10" spans="1:5" ht="22" customHeight="1" x14ac:dyDescent="0.2">
      <c r="B10" s="1" t="s">
        <v>13</v>
      </c>
      <c r="C10" s="1">
        <f>SUM(C2:C9)</f>
        <v>52</v>
      </c>
      <c r="D10" s="1">
        <f>SUM(D2:D9)</f>
        <v>63</v>
      </c>
    </row>
    <row r="12" spans="1:5" s="7" customFormat="1" ht="22" customHeight="1" x14ac:dyDescent="0.2">
      <c r="A12" s="9" t="s">
        <v>121</v>
      </c>
      <c r="B12" s="8" t="s">
        <v>12</v>
      </c>
      <c r="C12" s="7">
        <v>5</v>
      </c>
      <c r="D12" s="7">
        <v>1</v>
      </c>
    </row>
    <row r="13" spans="1:5" ht="22" customHeight="1" x14ac:dyDescent="0.2">
      <c r="A13" s="9"/>
      <c r="B13" s="1" t="s">
        <v>133</v>
      </c>
      <c r="C13" s="1">
        <v>15</v>
      </c>
      <c r="D13" s="1">
        <v>10</v>
      </c>
    </row>
    <row r="14" spans="1:5" ht="22" customHeight="1" x14ac:dyDescent="0.2">
      <c r="A14" s="9"/>
      <c r="B14" s="1" t="s">
        <v>134</v>
      </c>
      <c r="C14" s="1">
        <v>10</v>
      </c>
      <c r="D14" s="1">
        <v>8</v>
      </c>
    </row>
    <row r="15" spans="1:5" ht="22" customHeight="1" x14ac:dyDescent="0.2">
      <c r="A15" s="9"/>
      <c r="B15" s="1" t="s">
        <v>135</v>
      </c>
      <c r="C15" s="1">
        <v>15</v>
      </c>
      <c r="D15" s="1">
        <v>5</v>
      </c>
    </row>
    <row r="16" spans="1:5" ht="22" customHeight="1" x14ac:dyDescent="0.2">
      <c r="A16" s="9"/>
      <c r="B16" s="1" t="s">
        <v>13</v>
      </c>
      <c r="C16" s="1">
        <f>SUM(C12:C15)</f>
        <v>45</v>
      </c>
      <c r="D16" s="1">
        <f>SUM(D12:D15)</f>
        <v>24</v>
      </c>
    </row>
  </sheetData>
  <mergeCells count="2">
    <mergeCell ref="A2:A9"/>
    <mergeCell ref="A12:A16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10" zoomScale="150" zoomScaleNormal="150" zoomScalePageLayoutView="150" workbookViewId="0">
      <selection activeCell="D17" sqref="D1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10"/>
      <c r="B3" s="1" t="s">
        <v>49</v>
      </c>
      <c r="C3" s="1">
        <v>10</v>
      </c>
      <c r="D3" s="1">
        <v>6</v>
      </c>
    </row>
    <row r="4" spans="1:5" ht="22" customHeight="1" x14ac:dyDescent="0.2">
      <c r="A4" s="10"/>
      <c r="B4" s="1" t="s">
        <v>50</v>
      </c>
      <c r="C4" s="1">
        <v>3</v>
      </c>
      <c r="D4" s="1">
        <v>1</v>
      </c>
    </row>
    <row r="5" spans="1:5" ht="22" customHeight="1" x14ac:dyDescent="0.2">
      <c r="A5" s="10"/>
      <c r="B5" s="1" t="s">
        <v>58</v>
      </c>
      <c r="C5" s="1">
        <v>10</v>
      </c>
      <c r="D5" s="1">
        <v>4</v>
      </c>
    </row>
    <row r="6" spans="1:5" ht="22" customHeight="1" x14ac:dyDescent="0.2">
      <c r="A6" s="10"/>
      <c r="B6" s="1" t="s">
        <v>59</v>
      </c>
      <c r="C6" s="1">
        <v>3</v>
      </c>
      <c r="D6" s="1">
        <v>1</v>
      </c>
    </row>
    <row r="7" spans="1:5" ht="22" customHeight="1" x14ac:dyDescent="0.2">
      <c r="A7" s="10"/>
      <c r="B7" s="1" t="s">
        <v>51</v>
      </c>
      <c r="C7" s="1">
        <v>8</v>
      </c>
      <c r="D7" s="1">
        <v>5</v>
      </c>
    </row>
    <row r="8" spans="1:5" ht="22" customHeight="1" x14ac:dyDescent="0.2">
      <c r="A8" s="10"/>
      <c r="B8" s="1" t="s">
        <v>52</v>
      </c>
      <c r="C8" s="1">
        <v>3</v>
      </c>
      <c r="D8" s="1">
        <v>1</v>
      </c>
    </row>
    <row r="9" spans="1:5" ht="22" customHeight="1" x14ac:dyDescent="0.2">
      <c r="B9" s="1" t="s">
        <v>13</v>
      </c>
      <c r="C9" s="1">
        <f>SUM(C2:C8)</f>
        <v>42</v>
      </c>
      <c r="D9" s="1">
        <f>SUM(D2:D8)</f>
        <v>19</v>
      </c>
    </row>
    <row r="10" spans="1:5" ht="22" customHeight="1" x14ac:dyDescent="0.2">
      <c r="C10" s="7"/>
    </row>
    <row r="11" spans="1:5" s="7" customFormat="1" ht="22" customHeight="1" x14ac:dyDescent="0.2">
      <c r="A11" s="9" t="s">
        <v>121</v>
      </c>
      <c r="B11" s="7" t="s">
        <v>12</v>
      </c>
      <c r="C11" s="7">
        <v>5</v>
      </c>
      <c r="D11" s="7">
        <v>1</v>
      </c>
    </row>
    <row r="12" spans="1:5" ht="22" customHeight="1" x14ac:dyDescent="0.2">
      <c r="A12" s="9"/>
      <c r="B12" s="1" t="s">
        <v>136</v>
      </c>
      <c r="C12" s="1">
        <v>20</v>
      </c>
      <c r="D12" s="1">
        <v>35</v>
      </c>
      <c r="E12" s="1" t="s">
        <v>140</v>
      </c>
    </row>
    <row r="13" spans="1:5" ht="22" customHeight="1" x14ac:dyDescent="0.2">
      <c r="A13" s="9"/>
      <c r="B13" s="1" t="s">
        <v>137</v>
      </c>
      <c r="C13" s="1">
        <v>10</v>
      </c>
      <c r="D13" s="1">
        <v>5</v>
      </c>
    </row>
    <row r="14" spans="1:5" ht="22" customHeight="1" x14ac:dyDescent="0.2">
      <c r="A14" s="9"/>
      <c r="B14" s="1" t="s">
        <v>138</v>
      </c>
      <c r="C14" s="1">
        <v>10</v>
      </c>
      <c r="D14" s="1">
        <v>4</v>
      </c>
    </row>
    <row r="15" spans="1:5" ht="22" customHeight="1" x14ac:dyDescent="0.2">
      <c r="A15" s="9"/>
      <c r="B15" s="1" t="s">
        <v>13</v>
      </c>
      <c r="C15" s="1">
        <f>SUM(C11:C14)</f>
        <v>45</v>
      </c>
      <c r="D15" s="1">
        <f>SUM(D11:D14)</f>
        <v>45</v>
      </c>
    </row>
  </sheetData>
  <mergeCells count="2">
    <mergeCell ref="A2:A8"/>
    <mergeCell ref="A11:A15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B1" zoomScale="150" zoomScaleNormal="150" zoomScalePageLayoutView="150" workbookViewId="0">
      <selection activeCell="B1" sqref="B1:E1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9"/>
      <c r="B2" s="1" t="s">
        <v>56</v>
      </c>
      <c r="C2" s="1">
        <v>10</v>
      </c>
      <c r="D2" s="1">
        <v>28</v>
      </c>
      <c r="E2" s="1" t="s">
        <v>96</v>
      </c>
    </row>
    <row r="3" spans="1:5" ht="22" customHeight="1" x14ac:dyDescent="0.2">
      <c r="A3" s="9"/>
      <c r="B3" s="1" t="s">
        <v>54</v>
      </c>
      <c r="C3" s="1">
        <v>15</v>
      </c>
      <c r="D3" s="1">
        <v>16</v>
      </c>
      <c r="E3" s="1" t="s">
        <v>98</v>
      </c>
    </row>
    <row r="4" spans="1:5" ht="22" customHeight="1" x14ac:dyDescent="0.2">
      <c r="A4" s="9"/>
      <c r="B4" s="1" t="s">
        <v>55</v>
      </c>
      <c r="C4" s="1">
        <v>10</v>
      </c>
      <c r="D4" s="1">
        <v>6</v>
      </c>
      <c r="E4" s="4" t="s">
        <v>98</v>
      </c>
    </row>
    <row r="5" spans="1:5" s="4" customFormat="1" ht="22" customHeight="1" x14ac:dyDescent="0.2">
      <c r="A5" s="9"/>
      <c r="B5" s="4" t="s">
        <v>99</v>
      </c>
      <c r="C5" s="4">
        <v>15</v>
      </c>
      <c r="D5" s="4">
        <v>14</v>
      </c>
    </row>
    <row r="6" spans="1:5" ht="22" customHeight="1" x14ac:dyDescent="0.2">
      <c r="A6" s="9"/>
      <c r="B6" s="1" t="s">
        <v>97</v>
      </c>
      <c r="C6" s="1">
        <v>60</v>
      </c>
      <c r="D6" s="1">
        <v>58</v>
      </c>
    </row>
    <row r="7" spans="1:5" ht="22" customHeight="1" x14ac:dyDescent="0.2">
      <c r="B7" s="1" t="s">
        <v>13</v>
      </c>
      <c r="C7" s="1">
        <f>SUM(C2:C6)</f>
        <v>110</v>
      </c>
      <c r="D7" s="1">
        <f>SUM(D2:D6)</f>
        <v>122</v>
      </c>
    </row>
  </sheetData>
  <mergeCells count="1">
    <mergeCell ref="A2:A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50" zoomScaleNormal="150" zoomScalePageLayoutView="150" workbookViewId="0">
      <selection activeCell="A5" sqref="A5:XFD5"/>
    </sheetView>
  </sheetViews>
  <sheetFormatPr baseColWidth="10" defaultColWidth="36" defaultRowHeight="22" customHeight="1" x14ac:dyDescent="0.2"/>
  <cols>
    <col min="1" max="1" width="12" style="4" customWidth="1"/>
    <col min="2" max="2" width="60" style="4" customWidth="1"/>
    <col min="3" max="4" width="12" style="4" customWidth="1"/>
    <col min="5" max="16384" width="36" style="4"/>
  </cols>
  <sheetData>
    <row r="1" spans="1:5" ht="22" customHeight="1" x14ac:dyDescent="0.2">
      <c r="A1" s="4" t="s">
        <v>101</v>
      </c>
      <c r="B1" s="5" t="s">
        <v>0</v>
      </c>
      <c r="C1" s="5" t="s">
        <v>2</v>
      </c>
      <c r="D1" s="5" t="s">
        <v>3</v>
      </c>
      <c r="E1" s="5" t="s">
        <v>1</v>
      </c>
    </row>
    <row r="2" spans="1:5" ht="22" customHeight="1" x14ac:dyDescent="0.2">
      <c r="B2" s="4" t="s">
        <v>100</v>
      </c>
      <c r="C2" s="4">
        <v>120</v>
      </c>
      <c r="D2" s="4">
        <v>125</v>
      </c>
    </row>
    <row r="3" spans="1:5" s="6" customFormat="1" ht="22" customHeight="1" x14ac:dyDescent="0.2">
      <c r="B3" s="6" t="s">
        <v>102</v>
      </c>
      <c r="C3" s="6">
        <v>120</v>
      </c>
      <c r="D3" s="6">
        <v>75</v>
      </c>
      <c r="E3" s="6" t="s">
        <v>103</v>
      </c>
    </row>
    <row r="4" spans="1:5" s="7" customFormat="1" ht="22" customHeight="1" x14ac:dyDescent="0.2">
      <c r="B4" s="7" t="s">
        <v>139</v>
      </c>
      <c r="C4" s="7">
        <v>60</v>
      </c>
      <c r="D4" s="7">
        <v>55</v>
      </c>
    </row>
    <row r="5" spans="1:5" ht="22" customHeight="1" x14ac:dyDescent="0.2">
      <c r="B5" s="4" t="s">
        <v>13</v>
      </c>
      <c r="C5" s="4">
        <f>SUM(C2:C4)</f>
        <v>300</v>
      </c>
      <c r="D5" s="4">
        <f>SUM(D2:D4)</f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2018-04-23T08:13:14Z</dcterms:modified>
</cp:coreProperties>
</file>