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5"/>
  <workbookPr defaultThemeVersion="166925"/>
  <mc:AlternateContent xmlns:mc="http://schemas.openxmlformats.org/markup-compatibility/2006">
    <mc:Choice Requires="x15">
      <x15ac:absPath xmlns:x15ac="http://schemas.microsoft.com/office/spreadsheetml/2010/11/ac" url="C:\Users\Flerlage\Cloud Drive\Documents\Ken\Blog\Timeline\"/>
    </mc:Choice>
  </mc:AlternateContent>
  <xr:revisionPtr revIDLastSave="0" documentId="8_{0ED26D28-69F5-48C7-8348-D1EC3C13A68B}" xr6:coauthVersionLast="47" xr6:coauthVersionMax="47" xr10:uidLastSave="{00000000-0000-0000-0000-000000000000}"/>
  <bookViews>
    <workbookView xWindow="0" yWindow="0" windowWidth="28800" windowHeight="12225" xr2:uid="{00000000-000D-0000-FFFF-FFFF00000000}"/>
  </bookViews>
  <sheets>
    <sheet name="Years" sheetId="1" r:id="rId1"/>
    <sheet name="Densification"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3" i="1"/>
</calcChain>
</file>

<file path=xl/sharedStrings.xml><?xml version="1.0" encoding="utf-8"?>
<sst xmlns="http://schemas.openxmlformats.org/spreadsheetml/2006/main" count="455" uniqueCount="232">
  <si>
    <t>Year</t>
  </si>
  <si>
    <t>Place</t>
  </si>
  <si>
    <t>Title</t>
  </si>
  <si>
    <t>Release Date</t>
  </si>
  <si>
    <t>Release Year</t>
  </si>
  <si>
    <t>Rotten Tomatoes</t>
  </si>
  <si>
    <t>Production Budget</t>
  </si>
  <si>
    <t>Opening Weekend</t>
  </si>
  <si>
    <t>Domestic Box Office</t>
  </si>
  <si>
    <t>Worldwide Box Office</t>
  </si>
  <si>
    <t>Status</t>
  </si>
  <si>
    <t>Collection</t>
  </si>
  <si>
    <t>Format</t>
  </si>
  <si>
    <t>Opening Theatres</t>
  </si>
  <si>
    <t>Movie Run Time</t>
  </si>
  <si>
    <t>Director</t>
  </si>
  <si>
    <t>Cast 1</t>
  </si>
  <si>
    <t>Cast 2</t>
  </si>
  <si>
    <t>Cast 3</t>
  </si>
  <si>
    <t>Cast 4</t>
  </si>
  <si>
    <t>Distributor</t>
  </si>
  <si>
    <t>Plot</t>
  </si>
  <si>
    <t xml:space="preserve">Iron Man </t>
  </si>
  <si>
    <t>Released</t>
  </si>
  <si>
    <t>Infinity Saga</t>
  </si>
  <si>
    <t>Film</t>
  </si>
  <si>
    <t>126 min</t>
  </si>
  <si>
    <t>Jon Favreau</t>
  </si>
  <si>
    <t>Robert Downey Jr.</t>
  </si>
  <si>
    <t>Gwyneth Paltrow</t>
  </si>
  <si>
    <t>Terrence Howard</t>
  </si>
  <si>
    <t>Jeff Bridges</t>
  </si>
  <si>
    <t>Paramount Pictures</t>
  </si>
  <si>
    <t xml:space="preserve"> After being held captive in an Afghan cave, billionaire engineer Tony Stark creates a unique weaponized suit of armor to fight evil</t>
  </si>
  <si>
    <t xml:space="preserve">The Incredible Hulk </t>
  </si>
  <si>
    <t>Other</t>
  </si>
  <si>
    <t>112 min</t>
  </si>
  <si>
    <t>Louis Leterrier</t>
  </si>
  <si>
    <t>Edward Norton</t>
  </si>
  <si>
    <t>Liv Tyler</t>
  </si>
  <si>
    <t>Tim Roth</t>
  </si>
  <si>
    <t>William Hurt</t>
  </si>
  <si>
    <t>Universal Pictures</t>
  </si>
  <si>
    <t xml:space="preserve"> Bruce Banner, a scientist on the run from the U.S. Government, must find a cure for the monster he turns into, whenever he loses his temper</t>
  </si>
  <si>
    <t xml:space="preserve">Iron Man 2 </t>
  </si>
  <si>
    <t>124 min</t>
  </si>
  <si>
    <t>Mickey Rourke</t>
  </si>
  <si>
    <t>Don Cheadle</t>
  </si>
  <si>
    <t xml:space="preserve"> With the world now aware of his identity as Iron Man, Tony Stark must contend with both his declining health and a vengeful mad man with ties to his father's legacy</t>
  </si>
  <si>
    <t xml:space="preserve">Thor </t>
  </si>
  <si>
    <t>115 min</t>
  </si>
  <si>
    <t>Kenneth Branagh</t>
  </si>
  <si>
    <t>Chris Hemsworth</t>
  </si>
  <si>
    <t>Anthony Hopkins</t>
  </si>
  <si>
    <t>Natalie Portman</t>
  </si>
  <si>
    <t>Tom Hiddleston</t>
  </si>
  <si>
    <t xml:space="preserve"> The powerful but arrogant god Thor (Chris Hemsworth) is cast out of Asgard to live amongst humans in Midgard (Earth), where he soon becomes one of their finest defenders</t>
  </si>
  <si>
    <t xml:space="preserve">Captain America: The First Avenger </t>
  </si>
  <si>
    <t>Joe Johnston</t>
  </si>
  <si>
    <t>Chris Evans</t>
  </si>
  <si>
    <t>Hugo Weaving</t>
  </si>
  <si>
    <t>Samuel L. Jackson</t>
  </si>
  <si>
    <t>Hayley Atwell</t>
  </si>
  <si>
    <t xml:space="preserve"> Steve Rogers, a rejected military soldier transforms into Captain America after taking a dose of a "Super-Soldier serum".  But being Captain America comes at a price as he attempts to take down a war monger and a terrorist organization</t>
  </si>
  <si>
    <t xml:space="preserve">The Avengers </t>
  </si>
  <si>
    <t>143 min</t>
  </si>
  <si>
    <t>Joss Whedon</t>
  </si>
  <si>
    <t>Scarlett Johansson</t>
  </si>
  <si>
    <t>Jeremy Renner</t>
  </si>
  <si>
    <t>Walt Disney Studios Motion Pictures</t>
  </si>
  <si>
    <t xml:space="preserve"> Earth's mightiest heroes must come together and learn to fight as a team if they are going to stop the mischievous Loki and his alien army from enslaving humanity</t>
  </si>
  <si>
    <t xml:space="preserve">Iron Man 3 </t>
  </si>
  <si>
    <t>130 min</t>
  </si>
  <si>
    <t>Shane Black</t>
  </si>
  <si>
    <t>Guy Pearce</t>
  </si>
  <si>
    <t xml:space="preserve"> When Tony Stark's world is torn apart by a formidable terrorist called the Mandarin, he starts an odyssey of rebuilding and retribution</t>
  </si>
  <si>
    <t xml:space="preserve">Thor: The Dark World </t>
  </si>
  <si>
    <t>Alan Taylor</t>
  </si>
  <si>
    <t>Stellan SkarsgÃ¥rd</t>
  </si>
  <si>
    <t xml:space="preserve"> When Dr.  Jane Foster (Natalie Portman) gets cursed with a powerful entity known as the Aether, Thor is heralded of the cosmic event known as the Convergence and the genocidal Dark Elves</t>
  </si>
  <si>
    <t xml:space="preserve">Captain America: The Winter Soldier </t>
  </si>
  <si>
    <t>136 min</t>
  </si>
  <si>
    <t>Anthony Russo, Joe Russo</t>
  </si>
  <si>
    <t>Robert Redford</t>
  </si>
  <si>
    <t xml:space="preserve"> As Steve Rogers struggles to embrace his role in the modern world, he teams up with a fellow Avenger and S.H.I.E.L.D. agent, Black Widow, to battle a new threat from history: an assassin known as the Winter Soldier</t>
  </si>
  <si>
    <t xml:space="preserve">Guardians of the Galaxy </t>
  </si>
  <si>
    <t>121 min</t>
  </si>
  <si>
    <t>James Gunn</t>
  </si>
  <si>
    <t>Chris Pratt</t>
  </si>
  <si>
    <t>Vin Diesel</t>
  </si>
  <si>
    <t>Bradley Cooper</t>
  </si>
  <si>
    <t>Zoe Saldana</t>
  </si>
  <si>
    <t xml:space="preserve"> A group of intergalactic criminals must pull together to stop a fanatical warrior with plans to purge the universe</t>
  </si>
  <si>
    <t xml:space="preserve">Avengers: Age of Ultron </t>
  </si>
  <si>
    <t>141 min</t>
  </si>
  <si>
    <t>Mark Ruffalo</t>
  </si>
  <si>
    <t xml:space="preserve"> When Tony Stark and Bruce Banner try to jump-start a dormant peacekeeping program called Ultron, things go horribly wrong and it's up to Earth's mightiest heroes to stop the villainous Ultron from enacting his terrible plan</t>
  </si>
  <si>
    <t xml:space="preserve">Ant-Man </t>
  </si>
  <si>
    <t>117 min</t>
  </si>
  <si>
    <t>Peyton Reed</t>
  </si>
  <si>
    <t>Paul Rudd</t>
  </si>
  <si>
    <t>Michael Douglas</t>
  </si>
  <si>
    <t>Corey Stoll</t>
  </si>
  <si>
    <t>Evangeline Lilly</t>
  </si>
  <si>
    <t xml:space="preserve"> Armed with a super-suit with the astonishing ability to shrink in scale but increase in strength, cat burglar Scott Lang must embrace his inner hero and help his mentor, Dr.  Hank Pym, plan and pull off a heist that will save the world</t>
  </si>
  <si>
    <t xml:space="preserve">Captain America: Civil War </t>
  </si>
  <si>
    <t>147 min</t>
  </si>
  <si>
    <t>Sebastian Stan</t>
  </si>
  <si>
    <t xml:space="preserve"> Political involvement in the Avengers' affairs causes a rift between Captain America and Iron Man</t>
  </si>
  <si>
    <t xml:space="preserve">Doctor Strange </t>
  </si>
  <si>
    <t>Scott Derrickson</t>
  </si>
  <si>
    <t>Benedict Cumberbatch</t>
  </si>
  <si>
    <t>Chiwetel Ejiofor</t>
  </si>
  <si>
    <t>Rachel McAdams</t>
  </si>
  <si>
    <t>Benedict Wong</t>
  </si>
  <si>
    <t xml:space="preserve"> While on a journey of physical and spiritual healing, a brilliant neurosurgeon is drawn into the world of the mystic arts</t>
  </si>
  <si>
    <t xml:space="preserve">Guardians of the Galaxy Vol. 2 </t>
  </si>
  <si>
    <t>Dave Bautista</t>
  </si>
  <si>
    <t xml:space="preserve"> The Guardians struggle to keep together as a team while dealing with their personal family issues, notably Star-Lord's encounter with his father the ambitious celestial being Ego</t>
  </si>
  <si>
    <t xml:space="preserve">Spider-Man: Homecoming </t>
  </si>
  <si>
    <t>133 min</t>
  </si>
  <si>
    <t>Jon Watts</t>
  </si>
  <si>
    <t>Tom Holland</t>
  </si>
  <si>
    <t>Michael Keaton</t>
  </si>
  <si>
    <t>Marisa Tomei</t>
  </si>
  <si>
    <t>Sony Pictures Entertainment</t>
  </si>
  <si>
    <t xml:space="preserve"> Peter Parker balances his life as an ordinary high school student in Queens with his superhero alter-ego Spider-Man, and finds himself on the trail of a new menace prowling the skies of New York City</t>
  </si>
  <si>
    <t xml:space="preserve">Thor: Ragnarok </t>
  </si>
  <si>
    <t>Taika Waititi</t>
  </si>
  <si>
    <t>Cate Blanchett</t>
  </si>
  <si>
    <t xml:space="preserve"> Thor (Chris Hemsworth) is imprisoned on the planet Sakaar, and must race against time to return to Asgard and stop RagnarOk, the destruction of his world, at the hands of the powerful and ruthless villain Hela (Cate Blanchett)</t>
  </si>
  <si>
    <t xml:space="preserve">Black Panther </t>
  </si>
  <si>
    <t>134 min</t>
  </si>
  <si>
    <t>Ryan Coogler</t>
  </si>
  <si>
    <t>Chadwick Boseman</t>
  </si>
  <si>
    <t>Michael B. Jordan</t>
  </si>
  <si>
    <t>Lupita Nyong'o</t>
  </si>
  <si>
    <t>Danai Gurira</t>
  </si>
  <si>
    <t xml:space="preserve"> T'Challa, heir to the hidden but advanced kingdom of Wakanda, must step forward to lead his people into a new future and must confront a challenger from his country's past</t>
  </si>
  <si>
    <t xml:space="preserve">Avengers: Infinity War </t>
  </si>
  <si>
    <t>149 min</t>
  </si>
  <si>
    <t xml:space="preserve"> The Avengers and their allies must be willing to sacrifice all in an attempt to defeat the powerful Thanos before his blitz of devastation and ruin puts an end to the universe</t>
  </si>
  <si>
    <t xml:space="preserve">Ant-Man and the Wasp </t>
  </si>
  <si>
    <t>118 min</t>
  </si>
  <si>
    <t>Michael PeÃ±a</t>
  </si>
  <si>
    <t>Walton Goggins</t>
  </si>
  <si>
    <t xml:space="preserve"> As Scott Lang balances being both a Super Hero and a father, Hope van Dyne and Dr.  Hank Pym present an urgent new mission that finds the Ant-Man fighting alongside The Wasp to uncover secrets from their past</t>
  </si>
  <si>
    <t xml:space="preserve">Captain Marvel </t>
  </si>
  <si>
    <t>123 min</t>
  </si>
  <si>
    <t>Anna Boden, Ryan Fleck</t>
  </si>
  <si>
    <t>Brie Larson</t>
  </si>
  <si>
    <t>Ben Mendelsohn</t>
  </si>
  <si>
    <t>Jude Law</t>
  </si>
  <si>
    <t xml:space="preserve"> Carol Danvers becomes one of the universe's most powerful heroes when Earth is caught in the middle of a galactic war between two alien races</t>
  </si>
  <si>
    <t xml:space="preserve">Avengers: Endgame </t>
  </si>
  <si>
    <t>181 min</t>
  </si>
  <si>
    <t xml:space="preserve"> After the devastating events of Avengers: Infinity War (2018), the universe is in ruins.  With the help of remaining allies, the Avengers assemble once more in order to undo Thanos' actions and restore order to the universe</t>
  </si>
  <si>
    <t xml:space="preserve">Spider-Man: Far from Home </t>
  </si>
  <si>
    <t>129 min</t>
  </si>
  <si>
    <t>Zendaya</t>
  </si>
  <si>
    <t>Jake Gyllenhaal</t>
  </si>
  <si>
    <t xml:space="preserve"> Following the events of Avengers: Endgame, Spider-Man must step up to take on new threats in a world that has changed forever</t>
  </si>
  <si>
    <t>WandaVision</t>
  </si>
  <si>
    <t>Disney+</t>
  </si>
  <si>
    <t>TV</t>
  </si>
  <si>
    <t>Elizabeth Olsen</t>
  </si>
  <si>
    <t>Paul Bettany</t>
  </si>
  <si>
    <t>Teyonah Paris</t>
  </si>
  <si>
    <t>Kathryn Hahn</t>
  </si>
  <si>
    <t>The Falcon and the Winter Soldier</t>
  </si>
  <si>
    <t>Anthony Mackie</t>
  </si>
  <si>
    <t>Wyatt Russell</t>
  </si>
  <si>
    <t>Erin Kellyman</t>
  </si>
  <si>
    <t>Loki</t>
  </si>
  <si>
    <t>Owen Wilson</t>
  </si>
  <si>
    <t>Sophia Di'Martino</t>
  </si>
  <si>
    <t>Gugu Mbatha-Raw</t>
  </si>
  <si>
    <t>Black Widow</t>
  </si>
  <si>
    <t>Cate Shorland</t>
  </si>
  <si>
    <t>Florence Pugh</t>
  </si>
  <si>
    <t>David Harbour</t>
  </si>
  <si>
    <t>Rachel Weisz</t>
  </si>
  <si>
    <t>Natasha Romanoff confronts the darker parts of her ledger when a dangerous conspiracy with ties to her past arises.</t>
  </si>
  <si>
    <t>What If...?</t>
  </si>
  <si>
    <t>Jeffrey Wright</t>
  </si>
  <si>
    <t>Shang-Chi and the Legend of the Ten Rings</t>
  </si>
  <si>
    <t>Destin Daniel Cretton</t>
  </si>
  <si>
    <t>Simu Liu</t>
  </si>
  <si>
    <t>Awkwafina</t>
  </si>
  <si>
    <t>Tony Leu</t>
  </si>
  <si>
    <t>Ben Kingsley</t>
  </si>
  <si>
    <t>Shang-Chi, the master of weaponry-based Kung Fu, is forced to confront his past after being drawn into the Ten Rings organization.</t>
  </si>
  <si>
    <t>Eternals</t>
  </si>
  <si>
    <t>156 min</t>
  </si>
  <si>
    <t>Chloe Zhao</t>
  </si>
  <si>
    <t>Gemma Chan</t>
  </si>
  <si>
    <t>Richard Madden</t>
  </si>
  <si>
    <t>Angelina Jolie</t>
  </si>
  <si>
    <t>Salma Hayek</t>
  </si>
  <si>
    <t>The saga of the Eternals, a race of immortal beings who lived on Earth and shaped its history and civilizations.</t>
  </si>
  <si>
    <t>Hawkeye</t>
  </si>
  <si>
    <t>Hailee Steinfeld</t>
  </si>
  <si>
    <t>Spider-Man: No Way Home</t>
  </si>
  <si>
    <t>148 min</t>
  </si>
  <si>
    <t>Jacob Batalon</t>
  </si>
  <si>
    <t>With Spider-Man's identity now revealed, Peter asks Doctor Strange for help. When a spell goes wrong, dangerous foes from other worlds start to appear, forcing Peter to discover what it truly means to be Spider-Man.</t>
  </si>
  <si>
    <t>Moon Knight</t>
  </si>
  <si>
    <t>Oscar Isaac</t>
  </si>
  <si>
    <t>Ethan Hawke</t>
  </si>
  <si>
    <t>May Calamawy</t>
  </si>
  <si>
    <t>Doctor Strange in the Multiverse of Madness</t>
  </si>
  <si>
    <t>Sam Raimi</t>
  </si>
  <si>
    <t>Doctor Strange teams up with a mysterious teenage girl from his dreams who can travel across multiverses, to battle multiple threats, including other-universe versions of himself, which threaten to wipe out millions across the multiverse. They seek help from Wanda the Scarlet Witch, Wong and others.</t>
  </si>
  <si>
    <t>Ms. Marvel</t>
  </si>
  <si>
    <t>Iman Vellani</t>
  </si>
  <si>
    <t>Matt Lintz</t>
  </si>
  <si>
    <t>Thor: Love and Thunder</t>
  </si>
  <si>
    <t>Future Project</t>
  </si>
  <si>
    <t>119 min</t>
  </si>
  <si>
    <t>Tessa Thompson</t>
  </si>
  <si>
    <t>Christian Bale</t>
  </si>
  <si>
    <t>Thor enlists the help of Valkyrie, Korg and ex-girlfriend Jane Foster to fight Gorr the God Butcher, who intends to make the gods extinct.</t>
  </si>
  <si>
    <t>She-Hulk: Attorney at Law</t>
  </si>
  <si>
    <t>Black Panther: Wakanda Forever</t>
  </si>
  <si>
    <t>Ant Man and the Wasp: Quantummania</t>
  </si>
  <si>
    <t>Guardians of the Galaxy Vol. 3</t>
  </si>
  <si>
    <t>The Marvels</t>
  </si>
  <si>
    <t>Nia DaCosta</t>
  </si>
  <si>
    <t>Secret Invasion</t>
  </si>
  <si>
    <t>Armor Wars</t>
  </si>
  <si>
    <t>Ironheart</t>
  </si>
  <si>
    <t>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</si>
</sst>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0"/>
  <sheetViews>
    <sheetView tabSelected="1" workbookViewId="0">
      <pane ySplit="1" topLeftCell="A109" activePane="bottomLeft" state="frozen"/>
      <selection pane="bottomLeft" activeCell="A3" sqref="A3:A120"/>
    </sheetView>
  </sheetViews>
  <sheetFormatPr defaultRowHeight="15"/>
  <cols>
    <col min="3" max="3" width="32.5703125" customWidth="1"/>
    <col min="4" max="4" width="16.5703125" style="1" customWidth="1"/>
    <col min="5" max="5" width="12.5703125" bestFit="1" customWidth="1"/>
    <col min="6" max="6" width="16.5703125" style="2" customWidth="1"/>
    <col min="7" max="10" width="16.5703125" customWidth="1"/>
    <col min="11" max="13" width="13" customWidth="1"/>
    <col min="14" max="14" width="14" customWidth="1"/>
    <col min="15" max="15" width="15.85546875" bestFit="1" customWidth="1"/>
    <col min="16" max="16" width="24" bestFit="1" customWidth="1"/>
    <col min="17" max="17" width="21.5703125" bestFit="1" customWidth="1"/>
    <col min="18" max="18" width="17.42578125" bestFit="1" customWidth="1"/>
    <col min="19" max="19" width="21.5703125" bestFit="1" customWidth="1"/>
    <col min="20" max="20" width="17.42578125" bestFit="1" customWidth="1"/>
    <col min="21" max="21" width="33.5703125" bestFit="1" customWidth="1"/>
    <col min="22" max="22" width="17.85546875" customWidth="1"/>
  </cols>
  <sheetData>
    <row r="1" spans="1:22">
      <c r="A1" t="s">
        <v>0</v>
      </c>
      <c r="B1" t="s">
        <v>1</v>
      </c>
      <c r="C1" t="s">
        <v>2</v>
      </c>
      <c r="D1" s="1" t="s">
        <v>3</v>
      </c>
      <c r="E1" t="s">
        <v>4</v>
      </c>
      <c r="F1" s="2"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c r="A2">
        <v>1900</v>
      </c>
      <c r="B2">
        <v>1</v>
      </c>
      <c r="C2" t="s">
        <v>22</v>
      </c>
      <c r="D2" s="1">
        <v>39570</v>
      </c>
      <c r="E2">
        <v>2008</v>
      </c>
      <c r="F2" s="2">
        <v>0.94</v>
      </c>
      <c r="G2">
        <v>186000000</v>
      </c>
      <c r="H2">
        <v>102118668</v>
      </c>
      <c r="I2">
        <v>318604126</v>
      </c>
      <c r="J2">
        <v>585171547</v>
      </c>
      <c r="K2" t="s">
        <v>23</v>
      </c>
      <c r="L2" t="s">
        <v>24</v>
      </c>
      <c r="M2" t="s">
        <v>25</v>
      </c>
      <c r="N2">
        <v>4105</v>
      </c>
      <c r="O2" t="s">
        <v>26</v>
      </c>
      <c r="P2" t="s">
        <v>27</v>
      </c>
      <c r="Q2" t="s">
        <v>28</v>
      </c>
      <c r="R2" t="s">
        <v>29</v>
      </c>
      <c r="S2" t="s">
        <v>30</v>
      </c>
      <c r="T2" t="s">
        <v>31</v>
      </c>
      <c r="U2" t="s">
        <v>32</v>
      </c>
      <c r="V2" t="s">
        <v>33</v>
      </c>
    </row>
    <row r="3" spans="1:22">
      <c r="A3">
        <f>A2+1</f>
        <v>1901</v>
      </c>
    </row>
    <row r="4" spans="1:22">
      <c r="A4">
        <f t="shared" ref="A4:A67" si="0">A3+1</f>
        <v>1902</v>
      </c>
      <c r="B4">
        <v>3</v>
      </c>
      <c r="C4" t="s">
        <v>34</v>
      </c>
      <c r="D4" s="1">
        <v>39612</v>
      </c>
      <c r="E4">
        <v>2008</v>
      </c>
      <c r="F4" s="2">
        <v>0.67</v>
      </c>
      <c r="G4">
        <v>137500000</v>
      </c>
      <c r="H4">
        <v>55414050</v>
      </c>
      <c r="I4">
        <v>134806913</v>
      </c>
      <c r="J4">
        <v>265573859</v>
      </c>
      <c r="K4" t="s">
        <v>23</v>
      </c>
      <c r="L4" t="s">
        <v>35</v>
      </c>
      <c r="M4" t="s">
        <v>25</v>
      </c>
      <c r="N4">
        <v>3505</v>
      </c>
      <c r="O4" t="s">
        <v>36</v>
      </c>
      <c r="P4" t="s">
        <v>37</v>
      </c>
      <c r="Q4" t="s">
        <v>38</v>
      </c>
      <c r="R4" t="s">
        <v>39</v>
      </c>
      <c r="S4" t="s">
        <v>40</v>
      </c>
      <c r="T4" t="s">
        <v>41</v>
      </c>
      <c r="U4" t="s">
        <v>42</v>
      </c>
      <c r="V4" t="s">
        <v>43</v>
      </c>
    </row>
    <row r="5" spans="1:22">
      <c r="A5">
        <f t="shared" si="0"/>
        <v>1903</v>
      </c>
    </row>
    <row r="6" spans="1:22">
      <c r="A6">
        <f t="shared" si="0"/>
        <v>1904</v>
      </c>
    </row>
    <row r="7" spans="1:22">
      <c r="A7">
        <f t="shared" si="0"/>
        <v>1905</v>
      </c>
    </row>
    <row r="8" spans="1:22">
      <c r="A8">
        <f t="shared" si="0"/>
        <v>1906</v>
      </c>
    </row>
    <row r="9" spans="1:22">
      <c r="A9">
        <f t="shared" si="0"/>
        <v>1907</v>
      </c>
    </row>
    <row r="10" spans="1:22">
      <c r="A10">
        <f t="shared" si="0"/>
        <v>1908</v>
      </c>
    </row>
    <row r="11" spans="1:22">
      <c r="A11">
        <f t="shared" si="0"/>
        <v>1909</v>
      </c>
    </row>
    <row r="12" spans="1:22">
      <c r="A12">
        <f t="shared" si="0"/>
        <v>1910</v>
      </c>
    </row>
    <row r="13" spans="1:22">
      <c r="A13">
        <f t="shared" si="0"/>
        <v>1911</v>
      </c>
    </row>
    <row r="14" spans="1:22">
      <c r="A14">
        <f t="shared" si="0"/>
        <v>1912</v>
      </c>
    </row>
    <row r="15" spans="1:22">
      <c r="A15">
        <f t="shared" si="0"/>
        <v>1913</v>
      </c>
    </row>
    <row r="16" spans="1:22">
      <c r="A16">
        <f t="shared" si="0"/>
        <v>1914</v>
      </c>
    </row>
    <row r="17" spans="1:22">
      <c r="A17">
        <f t="shared" si="0"/>
        <v>1915</v>
      </c>
    </row>
    <row r="18" spans="1:22">
      <c r="A18">
        <f t="shared" si="0"/>
        <v>1916</v>
      </c>
      <c r="B18">
        <v>18</v>
      </c>
      <c r="C18" t="s">
        <v>44</v>
      </c>
      <c r="D18" s="1">
        <v>40305</v>
      </c>
      <c r="E18">
        <v>2010</v>
      </c>
      <c r="F18" s="2">
        <v>0.72</v>
      </c>
      <c r="G18">
        <v>170000000</v>
      </c>
      <c r="H18">
        <v>128122480</v>
      </c>
      <c r="I18">
        <v>312433331</v>
      </c>
      <c r="J18">
        <v>621156389</v>
      </c>
      <c r="K18" t="s">
        <v>23</v>
      </c>
      <c r="L18" t="s">
        <v>24</v>
      </c>
      <c r="M18" t="s">
        <v>25</v>
      </c>
      <c r="N18">
        <v>4380</v>
      </c>
      <c r="O18" t="s">
        <v>45</v>
      </c>
      <c r="P18" t="s">
        <v>27</v>
      </c>
      <c r="Q18" t="s">
        <v>28</v>
      </c>
      <c r="R18" t="s">
        <v>46</v>
      </c>
      <c r="S18" t="s">
        <v>29</v>
      </c>
      <c r="T18" t="s">
        <v>47</v>
      </c>
      <c r="U18" t="s">
        <v>32</v>
      </c>
      <c r="V18" t="s">
        <v>48</v>
      </c>
    </row>
    <row r="19" spans="1:22">
      <c r="A19">
        <f t="shared" si="0"/>
        <v>1917</v>
      </c>
    </row>
    <row r="20" spans="1:22">
      <c r="A20">
        <f t="shared" si="0"/>
        <v>1918</v>
      </c>
    </row>
    <row r="21" spans="1:22">
      <c r="A21">
        <f t="shared" si="0"/>
        <v>1919</v>
      </c>
    </row>
    <row r="22" spans="1:22">
      <c r="A22">
        <f t="shared" si="0"/>
        <v>1920</v>
      </c>
    </row>
    <row r="23" spans="1:22">
      <c r="A23">
        <f t="shared" si="0"/>
        <v>1921</v>
      </c>
    </row>
    <row r="24" spans="1:22">
      <c r="A24">
        <f t="shared" si="0"/>
        <v>1922</v>
      </c>
    </row>
    <row r="25" spans="1:22">
      <c r="A25">
        <f t="shared" si="0"/>
        <v>1923</v>
      </c>
      <c r="B25">
        <v>25</v>
      </c>
      <c r="C25" t="s">
        <v>49</v>
      </c>
      <c r="D25" s="1">
        <v>40669</v>
      </c>
      <c r="E25">
        <v>2011</v>
      </c>
      <c r="F25" s="2">
        <v>0.77</v>
      </c>
      <c r="G25">
        <v>150000000</v>
      </c>
      <c r="H25">
        <v>65723338</v>
      </c>
      <c r="I25">
        <v>181030624</v>
      </c>
      <c r="J25">
        <v>449326618</v>
      </c>
      <c r="K25" t="s">
        <v>23</v>
      </c>
      <c r="L25" t="s">
        <v>24</v>
      </c>
      <c r="M25" t="s">
        <v>25</v>
      </c>
      <c r="N25">
        <v>3955</v>
      </c>
      <c r="O25" t="s">
        <v>50</v>
      </c>
      <c r="P25" t="s">
        <v>51</v>
      </c>
      <c r="Q25" t="s">
        <v>52</v>
      </c>
      <c r="R25" t="s">
        <v>53</v>
      </c>
      <c r="S25" t="s">
        <v>54</v>
      </c>
      <c r="T25" t="s">
        <v>55</v>
      </c>
      <c r="U25" t="s">
        <v>32</v>
      </c>
      <c r="V25" t="s">
        <v>56</v>
      </c>
    </row>
    <row r="26" spans="1:22">
      <c r="A26">
        <f t="shared" si="0"/>
        <v>1924</v>
      </c>
    </row>
    <row r="27" spans="1:22">
      <c r="A27">
        <f t="shared" si="0"/>
        <v>1925</v>
      </c>
      <c r="B27">
        <v>27</v>
      </c>
      <c r="C27" t="s">
        <v>57</v>
      </c>
      <c r="D27" s="1">
        <v>40746</v>
      </c>
      <c r="E27">
        <v>2011</v>
      </c>
      <c r="F27" s="2">
        <v>0.79</v>
      </c>
      <c r="G27">
        <v>140000000</v>
      </c>
      <c r="H27">
        <v>65058524</v>
      </c>
      <c r="I27">
        <v>176654505</v>
      </c>
      <c r="J27">
        <v>370569776</v>
      </c>
      <c r="K27" t="s">
        <v>23</v>
      </c>
      <c r="L27" t="s">
        <v>24</v>
      </c>
      <c r="M27" t="s">
        <v>25</v>
      </c>
      <c r="N27">
        <v>3715</v>
      </c>
      <c r="O27" t="s">
        <v>45</v>
      </c>
      <c r="P27" t="s">
        <v>58</v>
      </c>
      <c r="Q27" t="s">
        <v>59</v>
      </c>
      <c r="R27" t="s">
        <v>60</v>
      </c>
      <c r="S27" t="s">
        <v>61</v>
      </c>
      <c r="T27" t="s">
        <v>62</v>
      </c>
      <c r="U27" t="s">
        <v>32</v>
      </c>
      <c r="V27" t="s">
        <v>63</v>
      </c>
    </row>
    <row r="28" spans="1:22">
      <c r="A28">
        <f t="shared" si="0"/>
        <v>1926</v>
      </c>
    </row>
    <row r="29" spans="1:22">
      <c r="A29">
        <f t="shared" si="0"/>
        <v>1927</v>
      </c>
    </row>
    <row r="30" spans="1:22">
      <c r="A30">
        <f t="shared" si="0"/>
        <v>1928</v>
      </c>
    </row>
    <row r="31" spans="1:22">
      <c r="A31">
        <f t="shared" si="0"/>
        <v>1929</v>
      </c>
    </row>
    <row r="32" spans="1:22">
      <c r="A32">
        <f t="shared" si="0"/>
        <v>1930</v>
      </c>
    </row>
    <row r="33" spans="1:22">
      <c r="A33">
        <f t="shared" si="0"/>
        <v>1931</v>
      </c>
      <c r="B33">
        <v>33</v>
      </c>
      <c r="C33" t="s">
        <v>64</v>
      </c>
      <c r="D33" s="1">
        <v>41033</v>
      </c>
      <c r="E33">
        <v>2012</v>
      </c>
      <c r="F33" s="2">
        <v>0.91</v>
      </c>
      <c r="G33">
        <v>225000000</v>
      </c>
      <c r="H33">
        <v>207438708</v>
      </c>
      <c r="I33">
        <v>623357910</v>
      </c>
      <c r="J33">
        <v>1515100211</v>
      </c>
      <c r="K33" t="s">
        <v>23</v>
      </c>
      <c r="L33" t="s">
        <v>24</v>
      </c>
      <c r="M33" t="s">
        <v>25</v>
      </c>
      <c r="N33">
        <v>4349</v>
      </c>
      <c r="O33" t="s">
        <v>65</v>
      </c>
      <c r="P33" t="s">
        <v>66</v>
      </c>
      <c r="Q33" t="s">
        <v>28</v>
      </c>
      <c r="R33" t="s">
        <v>59</v>
      </c>
      <c r="S33" t="s">
        <v>67</v>
      </c>
      <c r="T33" t="s">
        <v>68</v>
      </c>
      <c r="U33" t="s">
        <v>69</v>
      </c>
      <c r="V33" t="s">
        <v>70</v>
      </c>
    </row>
    <row r="34" spans="1:22">
      <c r="A34">
        <f t="shared" si="0"/>
        <v>1932</v>
      </c>
    </row>
    <row r="35" spans="1:22">
      <c r="A35">
        <f t="shared" si="0"/>
        <v>1933</v>
      </c>
    </row>
    <row r="36" spans="1:22">
      <c r="A36">
        <f t="shared" si="0"/>
        <v>1934</v>
      </c>
    </row>
    <row r="37" spans="1:22">
      <c r="A37">
        <f t="shared" si="0"/>
        <v>1935</v>
      </c>
    </row>
    <row r="38" spans="1:22">
      <c r="A38">
        <f t="shared" si="0"/>
        <v>1936</v>
      </c>
    </row>
    <row r="39" spans="1:22">
      <c r="A39">
        <f t="shared" si="0"/>
        <v>1937</v>
      </c>
      <c r="B39">
        <v>39</v>
      </c>
      <c r="C39" t="s">
        <v>71</v>
      </c>
      <c r="D39" s="1">
        <v>41397</v>
      </c>
      <c r="E39">
        <v>2013</v>
      </c>
      <c r="F39" s="2">
        <v>0.79</v>
      </c>
      <c r="G39">
        <v>200000000</v>
      </c>
      <c r="H39">
        <v>174144585</v>
      </c>
      <c r="I39">
        <v>408992272</v>
      </c>
      <c r="J39">
        <v>1215392272</v>
      </c>
      <c r="K39" t="s">
        <v>23</v>
      </c>
      <c r="L39" t="s">
        <v>24</v>
      </c>
      <c r="M39" t="s">
        <v>25</v>
      </c>
      <c r="N39">
        <v>4253</v>
      </c>
      <c r="O39" t="s">
        <v>72</v>
      </c>
      <c r="P39" t="s">
        <v>73</v>
      </c>
      <c r="Q39" t="s">
        <v>28</v>
      </c>
      <c r="R39" t="s">
        <v>74</v>
      </c>
      <c r="S39" t="s">
        <v>29</v>
      </c>
      <c r="T39" t="s">
        <v>47</v>
      </c>
      <c r="U39" t="s">
        <v>69</v>
      </c>
      <c r="V39" t="s">
        <v>75</v>
      </c>
    </row>
    <row r="40" spans="1:22">
      <c r="A40">
        <f t="shared" si="0"/>
        <v>1938</v>
      </c>
    </row>
    <row r="41" spans="1:22">
      <c r="A41">
        <f t="shared" si="0"/>
        <v>1939</v>
      </c>
    </row>
    <row r="42" spans="1:22">
      <c r="A42">
        <f t="shared" si="0"/>
        <v>1940</v>
      </c>
      <c r="B42">
        <v>42</v>
      </c>
      <c r="C42" t="s">
        <v>76</v>
      </c>
      <c r="D42" s="1">
        <v>41586</v>
      </c>
      <c r="E42">
        <v>2013</v>
      </c>
      <c r="F42" s="2">
        <v>0.66</v>
      </c>
      <c r="G42">
        <v>150000000</v>
      </c>
      <c r="H42">
        <v>85737841</v>
      </c>
      <c r="I42">
        <v>206362140</v>
      </c>
      <c r="J42">
        <v>644602516</v>
      </c>
      <c r="K42" t="s">
        <v>23</v>
      </c>
      <c r="L42" t="s">
        <v>24</v>
      </c>
      <c r="M42" t="s">
        <v>25</v>
      </c>
      <c r="N42">
        <v>3841</v>
      </c>
      <c r="O42" t="s">
        <v>36</v>
      </c>
      <c r="P42" t="s">
        <v>77</v>
      </c>
      <c r="Q42" t="s">
        <v>52</v>
      </c>
      <c r="R42" t="s">
        <v>54</v>
      </c>
      <c r="S42" t="s">
        <v>55</v>
      </c>
      <c r="T42" t="s">
        <v>78</v>
      </c>
      <c r="U42" t="s">
        <v>69</v>
      </c>
      <c r="V42" t="s">
        <v>79</v>
      </c>
    </row>
    <row r="43" spans="1:22">
      <c r="A43">
        <f t="shared" si="0"/>
        <v>1941</v>
      </c>
    </row>
    <row r="44" spans="1:22">
      <c r="A44">
        <f t="shared" si="0"/>
        <v>1942</v>
      </c>
    </row>
    <row r="45" spans="1:22">
      <c r="A45">
        <f t="shared" si="0"/>
        <v>1943</v>
      </c>
    </row>
    <row r="46" spans="1:22">
      <c r="A46">
        <f t="shared" si="0"/>
        <v>1944</v>
      </c>
      <c r="B46">
        <v>46</v>
      </c>
      <c r="C46" t="s">
        <v>80</v>
      </c>
      <c r="D46" s="1">
        <v>41733</v>
      </c>
      <c r="E46">
        <v>2014</v>
      </c>
      <c r="F46" s="2">
        <v>0.9</v>
      </c>
      <c r="G46">
        <v>170000000</v>
      </c>
      <c r="H46">
        <v>95023721</v>
      </c>
      <c r="I46">
        <v>259746958</v>
      </c>
      <c r="J46">
        <v>714401889</v>
      </c>
      <c r="K46" t="s">
        <v>23</v>
      </c>
      <c r="L46" t="s">
        <v>24</v>
      </c>
      <c r="M46" t="s">
        <v>25</v>
      </c>
      <c r="N46">
        <v>3938</v>
      </c>
      <c r="O46" t="s">
        <v>81</v>
      </c>
      <c r="P46" t="s">
        <v>82</v>
      </c>
      <c r="Q46" t="s">
        <v>59</v>
      </c>
      <c r="R46" t="s">
        <v>61</v>
      </c>
      <c r="S46" t="s">
        <v>67</v>
      </c>
      <c r="T46" t="s">
        <v>83</v>
      </c>
      <c r="U46" t="s">
        <v>69</v>
      </c>
      <c r="V46" t="s">
        <v>84</v>
      </c>
    </row>
    <row r="47" spans="1:22">
      <c r="A47">
        <f t="shared" si="0"/>
        <v>1945</v>
      </c>
    </row>
    <row r="48" spans="1:22">
      <c r="A48">
        <f t="shared" si="0"/>
        <v>1946</v>
      </c>
      <c r="B48">
        <v>48</v>
      </c>
      <c r="C48" t="s">
        <v>85</v>
      </c>
      <c r="D48" s="1">
        <v>41852</v>
      </c>
      <c r="E48">
        <v>2014</v>
      </c>
      <c r="F48" s="2">
        <v>0.92</v>
      </c>
      <c r="G48">
        <v>170000000</v>
      </c>
      <c r="H48">
        <v>94320883</v>
      </c>
      <c r="I48">
        <v>333714112</v>
      </c>
      <c r="J48">
        <v>770882395</v>
      </c>
      <c r="K48" t="s">
        <v>23</v>
      </c>
      <c r="L48" t="s">
        <v>24</v>
      </c>
      <c r="M48" t="s">
        <v>25</v>
      </c>
      <c r="N48">
        <v>4080</v>
      </c>
      <c r="O48" t="s">
        <v>86</v>
      </c>
      <c r="P48" t="s">
        <v>87</v>
      </c>
      <c r="Q48" t="s">
        <v>88</v>
      </c>
      <c r="R48" t="s">
        <v>89</v>
      </c>
      <c r="S48" t="s">
        <v>90</v>
      </c>
      <c r="T48" t="s">
        <v>91</v>
      </c>
      <c r="U48" t="s">
        <v>69</v>
      </c>
      <c r="V48" t="s">
        <v>92</v>
      </c>
    </row>
    <row r="49" spans="1:22">
      <c r="A49">
        <f t="shared" si="0"/>
        <v>1947</v>
      </c>
    </row>
    <row r="50" spans="1:22">
      <c r="A50">
        <f t="shared" si="0"/>
        <v>1948</v>
      </c>
    </row>
    <row r="51" spans="1:22">
      <c r="A51">
        <f t="shared" si="0"/>
        <v>1949</v>
      </c>
    </row>
    <row r="52" spans="1:22">
      <c r="A52">
        <f t="shared" si="0"/>
        <v>1950</v>
      </c>
    </row>
    <row r="53" spans="1:22">
      <c r="A53">
        <f t="shared" si="0"/>
        <v>1951</v>
      </c>
    </row>
    <row r="54" spans="1:22">
      <c r="A54">
        <f t="shared" si="0"/>
        <v>1952</v>
      </c>
      <c r="B54">
        <v>54</v>
      </c>
      <c r="C54" t="s">
        <v>93</v>
      </c>
      <c r="D54" s="1">
        <v>42125</v>
      </c>
      <c r="E54">
        <v>2015</v>
      </c>
      <c r="F54" s="2">
        <v>0.77</v>
      </c>
      <c r="G54">
        <v>365000000</v>
      </c>
      <c r="H54">
        <v>191271109</v>
      </c>
      <c r="I54">
        <v>459005868</v>
      </c>
      <c r="J54">
        <v>1395316979</v>
      </c>
      <c r="K54" t="s">
        <v>23</v>
      </c>
      <c r="L54" t="s">
        <v>24</v>
      </c>
      <c r="M54" t="s">
        <v>25</v>
      </c>
      <c r="N54">
        <v>4276</v>
      </c>
      <c r="O54" t="s">
        <v>94</v>
      </c>
      <c r="P54" t="s">
        <v>66</v>
      </c>
      <c r="Q54" t="s">
        <v>28</v>
      </c>
      <c r="R54" t="s">
        <v>59</v>
      </c>
      <c r="S54" t="s">
        <v>95</v>
      </c>
      <c r="T54" t="s">
        <v>52</v>
      </c>
      <c r="U54" t="s">
        <v>69</v>
      </c>
      <c r="V54" t="s">
        <v>96</v>
      </c>
    </row>
    <row r="55" spans="1:22">
      <c r="A55">
        <f t="shared" si="0"/>
        <v>1953</v>
      </c>
    </row>
    <row r="56" spans="1:22">
      <c r="A56">
        <f t="shared" si="0"/>
        <v>1954</v>
      </c>
      <c r="B56">
        <v>56</v>
      </c>
      <c r="C56" t="s">
        <v>97</v>
      </c>
      <c r="D56" s="1">
        <v>42202</v>
      </c>
      <c r="E56">
        <v>2015</v>
      </c>
      <c r="F56" s="2">
        <v>0.83</v>
      </c>
      <c r="G56">
        <v>130000000</v>
      </c>
      <c r="H56">
        <v>57225526</v>
      </c>
      <c r="I56">
        <v>180202163</v>
      </c>
      <c r="J56">
        <v>518858449</v>
      </c>
      <c r="K56" t="s">
        <v>23</v>
      </c>
      <c r="L56" t="s">
        <v>24</v>
      </c>
      <c r="M56" t="s">
        <v>25</v>
      </c>
      <c r="N56">
        <v>3856</v>
      </c>
      <c r="O56" t="s">
        <v>98</v>
      </c>
      <c r="P56" t="s">
        <v>99</v>
      </c>
      <c r="Q56" t="s">
        <v>100</v>
      </c>
      <c r="R56" t="s">
        <v>101</v>
      </c>
      <c r="S56" t="s">
        <v>102</v>
      </c>
      <c r="T56" t="s">
        <v>103</v>
      </c>
      <c r="U56" t="s">
        <v>69</v>
      </c>
      <c r="V56" t="s">
        <v>104</v>
      </c>
    </row>
    <row r="57" spans="1:22">
      <c r="A57">
        <f t="shared" si="0"/>
        <v>1955</v>
      </c>
    </row>
    <row r="58" spans="1:22">
      <c r="A58">
        <f t="shared" si="0"/>
        <v>1956</v>
      </c>
    </row>
    <row r="59" spans="1:22">
      <c r="A59">
        <f t="shared" si="0"/>
        <v>1957</v>
      </c>
    </row>
    <row r="60" spans="1:22">
      <c r="A60">
        <f t="shared" si="0"/>
        <v>1958</v>
      </c>
      <c r="B60">
        <v>60</v>
      </c>
      <c r="C60" t="s">
        <v>105</v>
      </c>
      <c r="D60" s="1">
        <v>42496</v>
      </c>
      <c r="E60">
        <v>2016</v>
      </c>
      <c r="F60" s="2">
        <v>0.9</v>
      </c>
      <c r="G60">
        <v>250000000</v>
      </c>
      <c r="H60">
        <v>179139142</v>
      </c>
      <c r="I60">
        <v>408084349</v>
      </c>
      <c r="J60">
        <v>1151918521</v>
      </c>
      <c r="K60" t="s">
        <v>23</v>
      </c>
      <c r="L60" t="s">
        <v>24</v>
      </c>
      <c r="M60" t="s">
        <v>25</v>
      </c>
      <c r="N60">
        <v>4226</v>
      </c>
      <c r="O60" t="s">
        <v>106</v>
      </c>
      <c r="P60" t="s">
        <v>82</v>
      </c>
      <c r="Q60" t="s">
        <v>59</v>
      </c>
      <c r="R60" t="s">
        <v>28</v>
      </c>
      <c r="S60" t="s">
        <v>67</v>
      </c>
      <c r="T60" t="s">
        <v>107</v>
      </c>
      <c r="U60" t="s">
        <v>69</v>
      </c>
      <c r="V60" t="s">
        <v>108</v>
      </c>
    </row>
    <row r="61" spans="1:22">
      <c r="A61">
        <f t="shared" si="0"/>
        <v>1959</v>
      </c>
    </row>
    <row r="62" spans="1:22">
      <c r="A62">
        <f t="shared" si="0"/>
        <v>1960</v>
      </c>
    </row>
    <row r="63" spans="1:22">
      <c r="A63">
        <f t="shared" si="0"/>
        <v>1961</v>
      </c>
      <c r="B63">
        <v>63</v>
      </c>
      <c r="C63" t="s">
        <v>109</v>
      </c>
      <c r="D63" s="1">
        <v>42678</v>
      </c>
      <c r="E63">
        <v>2016</v>
      </c>
      <c r="F63" s="2">
        <v>0.89</v>
      </c>
      <c r="G63">
        <v>165000000</v>
      </c>
      <c r="H63">
        <v>85058311</v>
      </c>
      <c r="I63">
        <v>232641920</v>
      </c>
      <c r="J63">
        <v>676354481</v>
      </c>
      <c r="K63" t="s">
        <v>23</v>
      </c>
      <c r="L63" t="s">
        <v>24</v>
      </c>
      <c r="M63" t="s">
        <v>25</v>
      </c>
      <c r="N63">
        <v>3882</v>
      </c>
      <c r="O63" t="s">
        <v>50</v>
      </c>
      <c r="P63" t="s">
        <v>110</v>
      </c>
      <c r="Q63" t="s">
        <v>111</v>
      </c>
      <c r="R63" t="s">
        <v>112</v>
      </c>
      <c r="S63" t="s">
        <v>113</v>
      </c>
      <c r="T63" t="s">
        <v>114</v>
      </c>
      <c r="U63" t="s">
        <v>69</v>
      </c>
      <c r="V63" t="s">
        <v>115</v>
      </c>
    </row>
    <row r="64" spans="1:22">
      <c r="A64">
        <f t="shared" si="0"/>
        <v>1962</v>
      </c>
    </row>
    <row r="65" spans="1:22">
      <c r="A65">
        <f t="shared" si="0"/>
        <v>1963</v>
      </c>
    </row>
    <row r="66" spans="1:22">
      <c r="A66">
        <f t="shared" si="0"/>
        <v>1964</v>
      </c>
    </row>
    <row r="67" spans="1:22">
      <c r="A67">
        <f t="shared" si="0"/>
        <v>1965</v>
      </c>
      <c r="B67">
        <v>67</v>
      </c>
      <c r="C67" t="s">
        <v>116</v>
      </c>
      <c r="D67" s="1">
        <v>42860</v>
      </c>
      <c r="E67">
        <v>2017</v>
      </c>
      <c r="F67" s="2">
        <v>0.85</v>
      </c>
      <c r="G67">
        <v>200000000</v>
      </c>
      <c r="H67">
        <v>146510104</v>
      </c>
      <c r="I67">
        <v>389813101</v>
      </c>
      <c r="J67">
        <v>869113101</v>
      </c>
      <c r="K67" t="s">
        <v>23</v>
      </c>
      <c r="L67" t="s">
        <v>24</v>
      </c>
      <c r="M67" t="s">
        <v>25</v>
      </c>
      <c r="N67">
        <v>4347</v>
      </c>
      <c r="O67" t="s">
        <v>81</v>
      </c>
      <c r="P67" t="s">
        <v>87</v>
      </c>
      <c r="Q67" t="s">
        <v>88</v>
      </c>
      <c r="R67" t="s">
        <v>91</v>
      </c>
      <c r="S67" t="s">
        <v>117</v>
      </c>
      <c r="T67" t="s">
        <v>89</v>
      </c>
      <c r="U67" t="s">
        <v>69</v>
      </c>
      <c r="V67" t="s">
        <v>118</v>
      </c>
    </row>
    <row r="68" spans="1:22">
      <c r="A68">
        <f t="shared" ref="A68:A120" si="1">A67+1</f>
        <v>1966</v>
      </c>
      <c r="B68">
        <v>68</v>
      </c>
      <c r="C68" t="s">
        <v>119</v>
      </c>
      <c r="D68" s="1">
        <v>42923</v>
      </c>
      <c r="E68">
        <v>2017</v>
      </c>
      <c r="F68" s="2">
        <v>0.92</v>
      </c>
      <c r="G68">
        <v>175000000</v>
      </c>
      <c r="H68">
        <v>117027503</v>
      </c>
      <c r="I68">
        <v>334201140</v>
      </c>
      <c r="J68">
        <v>878346440</v>
      </c>
      <c r="K68" t="s">
        <v>23</v>
      </c>
      <c r="L68" t="s">
        <v>35</v>
      </c>
      <c r="M68" t="s">
        <v>25</v>
      </c>
      <c r="N68">
        <v>4348</v>
      </c>
      <c r="O68" t="s">
        <v>120</v>
      </c>
      <c r="P68" t="s">
        <v>121</v>
      </c>
      <c r="Q68" t="s">
        <v>122</v>
      </c>
      <c r="R68" t="s">
        <v>123</v>
      </c>
      <c r="S68" t="s">
        <v>28</v>
      </c>
      <c r="T68" t="s">
        <v>124</v>
      </c>
      <c r="U68" t="s">
        <v>125</v>
      </c>
      <c r="V68" t="s">
        <v>126</v>
      </c>
    </row>
    <row r="69" spans="1:22">
      <c r="A69">
        <f t="shared" si="1"/>
        <v>1967</v>
      </c>
    </row>
    <row r="70" spans="1:22">
      <c r="A70">
        <f t="shared" si="1"/>
        <v>1968</v>
      </c>
      <c r="B70">
        <v>70</v>
      </c>
      <c r="C70" t="s">
        <v>127</v>
      </c>
      <c r="D70" s="1">
        <v>43042</v>
      </c>
      <c r="E70">
        <v>2017</v>
      </c>
      <c r="F70" s="2">
        <v>0.93</v>
      </c>
      <c r="G70">
        <v>180000000</v>
      </c>
      <c r="H70">
        <v>122744989</v>
      </c>
      <c r="I70">
        <v>315058289</v>
      </c>
      <c r="J70">
        <v>850482778</v>
      </c>
      <c r="K70" t="s">
        <v>23</v>
      </c>
      <c r="L70" t="s">
        <v>24</v>
      </c>
      <c r="M70" t="s">
        <v>25</v>
      </c>
      <c r="N70">
        <v>4080</v>
      </c>
      <c r="O70" t="s">
        <v>72</v>
      </c>
      <c r="P70" t="s">
        <v>128</v>
      </c>
      <c r="Q70" t="s">
        <v>52</v>
      </c>
      <c r="R70" t="s">
        <v>55</v>
      </c>
      <c r="S70" t="s">
        <v>129</v>
      </c>
      <c r="T70" t="s">
        <v>95</v>
      </c>
      <c r="U70" t="s">
        <v>69</v>
      </c>
      <c r="V70" t="s">
        <v>130</v>
      </c>
    </row>
    <row r="71" spans="1:22">
      <c r="A71">
        <f t="shared" si="1"/>
        <v>1969</v>
      </c>
    </row>
    <row r="72" spans="1:22">
      <c r="A72">
        <f t="shared" si="1"/>
        <v>1970</v>
      </c>
    </row>
    <row r="73" spans="1:22">
      <c r="A73">
        <f t="shared" si="1"/>
        <v>1971</v>
      </c>
      <c r="B73">
        <v>73</v>
      </c>
      <c r="C73" t="s">
        <v>131</v>
      </c>
      <c r="D73" s="1">
        <v>43147</v>
      </c>
      <c r="E73">
        <v>2018</v>
      </c>
      <c r="F73" s="2">
        <v>0.96</v>
      </c>
      <c r="G73">
        <v>200000000</v>
      </c>
      <c r="H73">
        <v>202003951</v>
      </c>
      <c r="I73">
        <v>700059566</v>
      </c>
      <c r="J73">
        <v>1336494321</v>
      </c>
      <c r="K73" t="s">
        <v>23</v>
      </c>
      <c r="L73" t="s">
        <v>24</v>
      </c>
      <c r="M73" t="s">
        <v>25</v>
      </c>
      <c r="N73">
        <v>4020</v>
      </c>
      <c r="O73" t="s">
        <v>132</v>
      </c>
      <c r="P73" t="s">
        <v>133</v>
      </c>
      <c r="Q73" t="s">
        <v>134</v>
      </c>
      <c r="R73" t="s">
        <v>135</v>
      </c>
      <c r="S73" t="s">
        <v>136</v>
      </c>
      <c r="T73" t="s">
        <v>137</v>
      </c>
      <c r="U73" t="s">
        <v>69</v>
      </c>
      <c r="V73" t="s">
        <v>138</v>
      </c>
    </row>
    <row r="74" spans="1:22">
      <c r="A74">
        <f t="shared" si="1"/>
        <v>1972</v>
      </c>
      <c r="B74">
        <v>74</v>
      </c>
      <c r="C74" t="s">
        <v>139</v>
      </c>
      <c r="D74" s="1">
        <v>43217</v>
      </c>
      <c r="E74">
        <v>2018</v>
      </c>
      <c r="F74" s="2">
        <v>0.85</v>
      </c>
      <c r="G74">
        <v>300000000</v>
      </c>
      <c r="H74">
        <v>257698183</v>
      </c>
      <c r="I74">
        <v>678815482</v>
      </c>
      <c r="J74">
        <v>2048359754</v>
      </c>
      <c r="K74" t="s">
        <v>23</v>
      </c>
      <c r="L74" t="s">
        <v>24</v>
      </c>
      <c r="M74" t="s">
        <v>25</v>
      </c>
      <c r="N74">
        <v>4474</v>
      </c>
      <c r="O74" t="s">
        <v>140</v>
      </c>
      <c r="P74" t="s">
        <v>82</v>
      </c>
      <c r="Q74" t="s">
        <v>28</v>
      </c>
      <c r="R74" t="s">
        <v>52</v>
      </c>
      <c r="S74" t="s">
        <v>95</v>
      </c>
      <c r="T74" t="s">
        <v>59</v>
      </c>
      <c r="U74" t="s">
        <v>69</v>
      </c>
      <c r="V74" t="s">
        <v>141</v>
      </c>
    </row>
    <row r="75" spans="1:22">
      <c r="A75">
        <f t="shared" si="1"/>
        <v>1973</v>
      </c>
    </row>
    <row r="76" spans="1:22">
      <c r="A76">
        <f t="shared" si="1"/>
        <v>1974</v>
      </c>
      <c r="B76">
        <v>76</v>
      </c>
      <c r="C76" t="s">
        <v>142</v>
      </c>
      <c r="D76" s="1">
        <v>43287</v>
      </c>
      <c r="E76">
        <v>2018</v>
      </c>
      <c r="F76" s="2">
        <v>0.87</v>
      </c>
      <c r="G76">
        <v>130000000</v>
      </c>
      <c r="H76">
        <v>75812205</v>
      </c>
      <c r="I76">
        <v>216648740</v>
      </c>
      <c r="J76">
        <v>623144660</v>
      </c>
      <c r="K76" t="s">
        <v>23</v>
      </c>
      <c r="L76" t="s">
        <v>24</v>
      </c>
      <c r="M76" t="s">
        <v>25</v>
      </c>
      <c r="N76">
        <v>4206</v>
      </c>
      <c r="O76" t="s">
        <v>143</v>
      </c>
      <c r="P76" t="s">
        <v>99</v>
      </c>
      <c r="Q76" t="s">
        <v>100</v>
      </c>
      <c r="R76" t="s">
        <v>103</v>
      </c>
      <c r="S76" t="s">
        <v>144</v>
      </c>
      <c r="T76" t="s">
        <v>145</v>
      </c>
      <c r="U76" t="s">
        <v>69</v>
      </c>
      <c r="V76" t="s">
        <v>146</v>
      </c>
    </row>
    <row r="77" spans="1:22">
      <c r="A77">
        <f t="shared" si="1"/>
        <v>1975</v>
      </c>
    </row>
    <row r="78" spans="1:22">
      <c r="A78">
        <f t="shared" si="1"/>
        <v>1976</v>
      </c>
    </row>
    <row r="79" spans="1:22">
      <c r="A79">
        <f t="shared" si="1"/>
        <v>1977</v>
      </c>
    </row>
    <row r="80" spans="1:22">
      <c r="A80">
        <f t="shared" si="1"/>
        <v>1978</v>
      </c>
      <c r="B80">
        <v>80</v>
      </c>
      <c r="C80" t="s">
        <v>147</v>
      </c>
      <c r="D80" s="1">
        <v>43532</v>
      </c>
      <c r="E80">
        <v>2019</v>
      </c>
      <c r="F80" s="2">
        <v>0.79</v>
      </c>
      <c r="G80">
        <v>175000000</v>
      </c>
      <c r="H80">
        <v>153433423</v>
      </c>
      <c r="I80">
        <v>426829839</v>
      </c>
      <c r="J80">
        <v>1129727388</v>
      </c>
      <c r="K80" t="s">
        <v>23</v>
      </c>
      <c r="L80" t="s">
        <v>24</v>
      </c>
      <c r="M80" t="s">
        <v>25</v>
      </c>
      <c r="N80">
        <v>4310</v>
      </c>
      <c r="O80" t="s">
        <v>148</v>
      </c>
      <c r="P80" t="s">
        <v>149</v>
      </c>
      <c r="Q80" t="s">
        <v>150</v>
      </c>
      <c r="R80" t="s">
        <v>61</v>
      </c>
      <c r="S80" t="s">
        <v>151</v>
      </c>
      <c r="T80" t="s">
        <v>152</v>
      </c>
      <c r="U80" t="s">
        <v>69</v>
      </c>
      <c r="V80" t="s">
        <v>153</v>
      </c>
    </row>
    <row r="81" spans="1:22">
      <c r="A81">
        <f t="shared" si="1"/>
        <v>1979</v>
      </c>
      <c r="B81">
        <v>81</v>
      </c>
      <c r="C81" t="s">
        <v>154</v>
      </c>
      <c r="D81" s="1">
        <v>43581</v>
      </c>
      <c r="E81">
        <v>2019</v>
      </c>
      <c r="F81" s="2">
        <v>0.94</v>
      </c>
      <c r="G81">
        <v>400000000</v>
      </c>
      <c r="H81">
        <v>357115007</v>
      </c>
      <c r="I81">
        <v>858373000</v>
      </c>
      <c r="J81">
        <v>2797800564</v>
      </c>
      <c r="K81" t="s">
        <v>23</v>
      </c>
      <c r="L81" t="s">
        <v>24</v>
      </c>
      <c r="M81" t="s">
        <v>25</v>
      </c>
      <c r="N81">
        <v>4662</v>
      </c>
      <c r="O81" t="s">
        <v>155</v>
      </c>
      <c r="P81" t="s">
        <v>82</v>
      </c>
      <c r="Q81" t="s">
        <v>28</v>
      </c>
      <c r="R81" t="s">
        <v>59</v>
      </c>
      <c r="S81" t="s">
        <v>95</v>
      </c>
      <c r="T81" t="s">
        <v>52</v>
      </c>
      <c r="U81" t="s">
        <v>69</v>
      </c>
      <c r="V81" t="s">
        <v>156</v>
      </c>
    </row>
    <row r="82" spans="1:22">
      <c r="A82">
        <f t="shared" si="1"/>
        <v>1980</v>
      </c>
    </row>
    <row r="83" spans="1:22">
      <c r="A83">
        <f t="shared" si="1"/>
        <v>1981</v>
      </c>
      <c r="B83">
        <v>83</v>
      </c>
      <c r="C83" t="s">
        <v>157</v>
      </c>
      <c r="D83" s="1">
        <v>43648</v>
      </c>
      <c r="E83">
        <v>2019</v>
      </c>
      <c r="F83" s="2">
        <v>0.9</v>
      </c>
      <c r="G83">
        <v>160000000</v>
      </c>
      <c r="H83">
        <v>92579212</v>
      </c>
      <c r="I83">
        <v>390532085</v>
      </c>
      <c r="J83">
        <v>1132532832</v>
      </c>
      <c r="K83" t="s">
        <v>23</v>
      </c>
      <c r="L83" t="s">
        <v>35</v>
      </c>
      <c r="M83" t="s">
        <v>25</v>
      </c>
      <c r="N83">
        <v>4634</v>
      </c>
      <c r="O83" t="s">
        <v>158</v>
      </c>
      <c r="P83" t="s">
        <v>121</v>
      </c>
      <c r="Q83" t="s">
        <v>122</v>
      </c>
      <c r="R83" t="s">
        <v>159</v>
      </c>
      <c r="S83" t="s">
        <v>160</v>
      </c>
      <c r="T83" t="s">
        <v>124</v>
      </c>
      <c r="U83" t="s">
        <v>125</v>
      </c>
      <c r="V83" t="s">
        <v>161</v>
      </c>
    </row>
    <row r="84" spans="1:22">
      <c r="A84">
        <f t="shared" si="1"/>
        <v>1982</v>
      </c>
    </row>
    <row r="85" spans="1:22">
      <c r="A85">
        <f t="shared" si="1"/>
        <v>1983</v>
      </c>
    </row>
    <row r="86" spans="1:22">
      <c r="A86">
        <f t="shared" si="1"/>
        <v>1984</v>
      </c>
    </row>
    <row r="87" spans="1:22">
      <c r="A87">
        <f t="shared" si="1"/>
        <v>1985</v>
      </c>
    </row>
    <row r="88" spans="1:22">
      <c r="A88">
        <f t="shared" si="1"/>
        <v>1986</v>
      </c>
    </row>
    <row r="89" spans="1:22">
      <c r="A89">
        <f t="shared" si="1"/>
        <v>1987</v>
      </c>
    </row>
    <row r="90" spans="1:22">
      <c r="A90">
        <f t="shared" si="1"/>
        <v>1988</v>
      </c>
    </row>
    <row r="91" spans="1:22">
      <c r="A91">
        <f t="shared" si="1"/>
        <v>1989</v>
      </c>
    </row>
    <row r="92" spans="1:22">
      <c r="A92">
        <f t="shared" si="1"/>
        <v>1990</v>
      </c>
    </row>
    <row r="93" spans="1:22">
      <c r="A93">
        <f t="shared" si="1"/>
        <v>1991</v>
      </c>
      <c r="B93">
        <v>93</v>
      </c>
      <c r="C93" t="s">
        <v>162</v>
      </c>
      <c r="D93" s="1">
        <v>44211</v>
      </c>
      <c r="E93">
        <v>2021</v>
      </c>
      <c r="F93" s="2">
        <v>0.91</v>
      </c>
      <c r="K93" t="s">
        <v>23</v>
      </c>
      <c r="L93" t="s">
        <v>163</v>
      </c>
      <c r="M93" t="s">
        <v>164</v>
      </c>
      <c r="Q93" t="s">
        <v>165</v>
      </c>
      <c r="R93" t="s">
        <v>166</v>
      </c>
      <c r="S93" t="s">
        <v>167</v>
      </c>
      <c r="T93" t="s">
        <v>168</v>
      </c>
    </row>
    <row r="94" spans="1:22">
      <c r="A94">
        <f t="shared" si="1"/>
        <v>1992</v>
      </c>
      <c r="B94">
        <v>94</v>
      </c>
      <c r="C94" t="s">
        <v>169</v>
      </c>
      <c r="D94" s="1">
        <v>44274</v>
      </c>
      <c r="E94">
        <v>2021</v>
      </c>
      <c r="F94" s="2">
        <v>0.83</v>
      </c>
      <c r="K94" t="s">
        <v>23</v>
      </c>
      <c r="L94" t="s">
        <v>163</v>
      </c>
      <c r="M94" t="s">
        <v>164</v>
      </c>
      <c r="Q94" t="s">
        <v>107</v>
      </c>
      <c r="R94" t="s">
        <v>170</v>
      </c>
      <c r="S94" t="s">
        <v>171</v>
      </c>
      <c r="T94" t="s">
        <v>172</v>
      </c>
    </row>
    <row r="95" spans="1:22">
      <c r="A95">
        <f t="shared" si="1"/>
        <v>1993</v>
      </c>
      <c r="B95">
        <v>95</v>
      </c>
      <c r="C95" t="s">
        <v>173</v>
      </c>
      <c r="D95" s="1">
        <v>44325</v>
      </c>
      <c r="E95">
        <v>2021</v>
      </c>
      <c r="F95" s="2">
        <v>0.92</v>
      </c>
      <c r="K95" t="s">
        <v>23</v>
      </c>
      <c r="L95" t="s">
        <v>163</v>
      </c>
      <c r="M95" t="s">
        <v>164</v>
      </c>
      <c r="Q95" t="s">
        <v>55</v>
      </c>
      <c r="R95" t="s">
        <v>174</v>
      </c>
      <c r="S95" t="s">
        <v>175</v>
      </c>
      <c r="T95" t="s">
        <v>176</v>
      </c>
    </row>
    <row r="96" spans="1:22">
      <c r="A96">
        <f t="shared" si="1"/>
        <v>1994</v>
      </c>
      <c r="B96">
        <v>96</v>
      </c>
      <c r="C96" t="s">
        <v>177</v>
      </c>
      <c r="D96" s="1">
        <v>44386</v>
      </c>
      <c r="E96">
        <v>2021</v>
      </c>
      <c r="F96" s="2">
        <v>0.79</v>
      </c>
      <c r="G96">
        <v>200000000</v>
      </c>
      <c r="H96">
        <v>80366312</v>
      </c>
      <c r="I96">
        <v>183651655</v>
      </c>
      <c r="J96">
        <v>379751655</v>
      </c>
      <c r="K96" t="s">
        <v>23</v>
      </c>
      <c r="L96" t="s">
        <v>35</v>
      </c>
      <c r="M96" t="s">
        <v>25</v>
      </c>
      <c r="N96">
        <v>4160</v>
      </c>
      <c r="O96" t="s">
        <v>132</v>
      </c>
      <c r="P96" t="s">
        <v>178</v>
      </c>
      <c r="Q96" t="s">
        <v>67</v>
      </c>
      <c r="R96" t="s">
        <v>179</v>
      </c>
      <c r="S96" t="s">
        <v>180</v>
      </c>
      <c r="T96" t="s">
        <v>181</v>
      </c>
      <c r="U96" t="s">
        <v>69</v>
      </c>
      <c r="V96" t="s">
        <v>182</v>
      </c>
    </row>
    <row r="97" spans="1:22">
      <c r="A97">
        <f t="shared" si="1"/>
        <v>1995</v>
      </c>
      <c r="B97">
        <v>97</v>
      </c>
      <c r="C97" t="s">
        <v>183</v>
      </c>
      <c r="D97" s="1">
        <v>44388</v>
      </c>
      <c r="E97">
        <v>2021</v>
      </c>
      <c r="F97" s="2">
        <v>0.94</v>
      </c>
      <c r="K97" t="s">
        <v>23</v>
      </c>
      <c r="L97" t="s">
        <v>163</v>
      </c>
      <c r="M97" t="s">
        <v>164</v>
      </c>
      <c r="Q97" t="s">
        <v>184</v>
      </c>
    </row>
    <row r="98" spans="1:22">
      <c r="A98">
        <f t="shared" si="1"/>
        <v>1996</v>
      </c>
      <c r="B98">
        <v>98</v>
      </c>
      <c r="C98" t="s">
        <v>185</v>
      </c>
      <c r="D98" s="1">
        <v>44442</v>
      </c>
      <c r="E98">
        <v>2021</v>
      </c>
      <c r="F98" s="2">
        <v>0.91</v>
      </c>
      <c r="G98">
        <v>150000000</v>
      </c>
      <c r="H98">
        <v>75388688</v>
      </c>
      <c r="I98">
        <v>224543292</v>
      </c>
      <c r="J98">
        <v>432243292</v>
      </c>
      <c r="K98" t="s">
        <v>23</v>
      </c>
      <c r="L98" t="s">
        <v>35</v>
      </c>
      <c r="M98" t="s">
        <v>25</v>
      </c>
      <c r="N98">
        <v>4300</v>
      </c>
      <c r="O98" t="s">
        <v>132</v>
      </c>
      <c r="P98" t="s">
        <v>186</v>
      </c>
      <c r="Q98" t="s">
        <v>187</v>
      </c>
      <c r="R98" t="s">
        <v>188</v>
      </c>
      <c r="S98" t="s">
        <v>189</v>
      </c>
      <c r="T98" t="s">
        <v>190</v>
      </c>
      <c r="U98" t="s">
        <v>69</v>
      </c>
      <c r="V98" t="s">
        <v>191</v>
      </c>
    </row>
    <row r="99" spans="1:22">
      <c r="A99">
        <f t="shared" si="1"/>
        <v>1997</v>
      </c>
      <c r="B99">
        <v>99</v>
      </c>
      <c r="C99" t="s">
        <v>192</v>
      </c>
      <c r="D99" s="1">
        <v>44505</v>
      </c>
      <c r="E99">
        <v>2021</v>
      </c>
      <c r="F99" s="2">
        <v>0.47</v>
      </c>
      <c r="G99">
        <v>200000000</v>
      </c>
      <c r="H99">
        <v>71297219</v>
      </c>
      <c r="I99">
        <v>164870264</v>
      </c>
      <c r="J99">
        <v>402064929</v>
      </c>
      <c r="K99" t="s">
        <v>23</v>
      </c>
      <c r="L99" t="s">
        <v>35</v>
      </c>
      <c r="M99" t="s">
        <v>25</v>
      </c>
      <c r="N99">
        <v>4090</v>
      </c>
      <c r="O99" t="s">
        <v>193</v>
      </c>
      <c r="P99" t="s">
        <v>194</v>
      </c>
      <c r="Q99" t="s">
        <v>195</v>
      </c>
      <c r="R99" t="s">
        <v>196</v>
      </c>
      <c r="S99" t="s">
        <v>197</v>
      </c>
      <c r="T99" t="s">
        <v>198</v>
      </c>
      <c r="U99" t="s">
        <v>69</v>
      </c>
      <c r="V99" t="s">
        <v>199</v>
      </c>
    </row>
    <row r="100" spans="1:22">
      <c r="A100">
        <f t="shared" si="1"/>
        <v>1998</v>
      </c>
      <c r="B100">
        <v>100</v>
      </c>
      <c r="C100" t="s">
        <v>200</v>
      </c>
      <c r="D100" s="1">
        <v>44524</v>
      </c>
      <c r="E100">
        <v>2021</v>
      </c>
      <c r="F100" s="2">
        <v>0.92</v>
      </c>
      <c r="K100" t="s">
        <v>23</v>
      </c>
      <c r="L100" t="s">
        <v>163</v>
      </c>
      <c r="M100" t="s">
        <v>164</v>
      </c>
      <c r="Q100" t="s">
        <v>68</v>
      </c>
      <c r="R100" t="s">
        <v>201</v>
      </c>
    </row>
    <row r="101" spans="1:22">
      <c r="A101">
        <f t="shared" si="1"/>
        <v>1999</v>
      </c>
      <c r="B101">
        <v>101</v>
      </c>
      <c r="C101" t="s">
        <v>202</v>
      </c>
      <c r="D101" s="1">
        <v>44547</v>
      </c>
      <c r="E101">
        <v>2021</v>
      </c>
      <c r="F101" s="2">
        <v>0.93</v>
      </c>
      <c r="G101">
        <v>200000000</v>
      </c>
      <c r="H101">
        <v>260138569</v>
      </c>
      <c r="I101">
        <v>804617772</v>
      </c>
      <c r="J101">
        <v>1886306016</v>
      </c>
      <c r="K101" t="s">
        <v>23</v>
      </c>
      <c r="L101" t="s">
        <v>35</v>
      </c>
      <c r="M101" t="s">
        <v>25</v>
      </c>
      <c r="N101">
        <v>4336</v>
      </c>
      <c r="O101" t="s">
        <v>203</v>
      </c>
      <c r="P101" t="s">
        <v>121</v>
      </c>
      <c r="Q101" t="s">
        <v>122</v>
      </c>
      <c r="R101" t="s">
        <v>159</v>
      </c>
      <c r="S101" t="s">
        <v>111</v>
      </c>
      <c r="T101" t="s">
        <v>204</v>
      </c>
      <c r="U101" t="s">
        <v>125</v>
      </c>
      <c r="V101" t="s">
        <v>205</v>
      </c>
    </row>
    <row r="102" spans="1:22">
      <c r="A102">
        <f t="shared" si="1"/>
        <v>2000</v>
      </c>
    </row>
    <row r="103" spans="1:22">
      <c r="A103">
        <f t="shared" si="1"/>
        <v>2001</v>
      </c>
    </row>
    <row r="104" spans="1:22">
      <c r="A104">
        <f t="shared" si="1"/>
        <v>2002</v>
      </c>
      <c r="B104">
        <v>104</v>
      </c>
      <c r="C104" t="s">
        <v>206</v>
      </c>
      <c r="D104" s="1">
        <v>44650</v>
      </c>
      <c r="E104">
        <v>2022</v>
      </c>
      <c r="F104" s="2">
        <v>0.86</v>
      </c>
      <c r="K104" t="s">
        <v>23</v>
      </c>
      <c r="L104" t="s">
        <v>163</v>
      </c>
      <c r="M104" t="s">
        <v>164</v>
      </c>
      <c r="Q104" t="s">
        <v>207</v>
      </c>
      <c r="R104" t="s">
        <v>208</v>
      </c>
      <c r="S104" t="s">
        <v>209</v>
      </c>
    </row>
    <row r="105" spans="1:22">
      <c r="A105">
        <f t="shared" si="1"/>
        <v>2003</v>
      </c>
    </row>
    <row r="106" spans="1:22">
      <c r="A106">
        <f t="shared" si="1"/>
        <v>2004</v>
      </c>
      <c r="B106">
        <v>106</v>
      </c>
      <c r="C106" t="s">
        <v>210</v>
      </c>
      <c r="D106" s="1">
        <v>44687</v>
      </c>
      <c r="E106">
        <v>2022</v>
      </c>
      <c r="F106" s="2">
        <v>0.74</v>
      </c>
      <c r="G106">
        <v>200000000</v>
      </c>
      <c r="H106">
        <v>187420998</v>
      </c>
      <c r="I106">
        <v>409743189</v>
      </c>
      <c r="J106">
        <v>949219395</v>
      </c>
      <c r="K106" t="s">
        <v>23</v>
      </c>
      <c r="L106" t="s">
        <v>35</v>
      </c>
      <c r="M106" t="s">
        <v>25</v>
      </c>
      <c r="N106">
        <v>4534</v>
      </c>
      <c r="O106" t="s">
        <v>26</v>
      </c>
      <c r="P106" t="s">
        <v>211</v>
      </c>
      <c r="Q106" t="s">
        <v>111</v>
      </c>
      <c r="R106" t="s">
        <v>165</v>
      </c>
      <c r="S106" t="s">
        <v>112</v>
      </c>
      <c r="T106" t="s">
        <v>114</v>
      </c>
      <c r="U106" t="s">
        <v>69</v>
      </c>
      <c r="V106" t="s">
        <v>212</v>
      </c>
    </row>
    <row r="107" spans="1:22">
      <c r="A107">
        <f t="shared" si="1"/>
        <v>2005</v>
      </c>
      <c r="B107">
        <v>107</v>
      </c>
      <c r="C107" t="s">
        <v>213</v>
      </c>
      <c r="D107" s="1">
        <v>44720</v>
      </c>
      <c r="E107">
        <v>2022</v>
      </c>
      <c r="F107" s="2">
        <v>0.98</v>
      </c>
      <c r="K107" t="s">
        <v>23</v>
      </c>
      <c r="L107" t="s">
        <v>163</v>
      </c>
      <c r="M107" t="s">
        <v>164</v>
      </c>
      <c r="Q107" t="s">
        <v>214</v>
      </c>
      <c r="R107" t="s">
        <v>215</v>
      </c>
    </row>
    <row r="108" spans="1:22">
      <c r="A108">
        <f t="shared" si="1"/>
        <v>2006</v>
      </c>
      <c r="B108">
        <v>108</v>
      </c>
      <c r="C108" t="s">
        <v>216</v>
      </c>
      <c r="D108" s="1">
        <v>44750</v>
      </c>
      <c r="E108">
        <v>2022</v>
      </c>
      <c r="K108" t="s">
        <v>217</v>
      </c>
      <c r="L108" t="s">
        <v>35</v>
      </c>
      <c r="M108" t="s">
        <v>25</v>
      </c>
      <c r="O108" t="s">
        <v>218</v>
      </c>
      <c r="P108" t="s">
        <v>128</v>
      </c>
      <c r="Q108" t="s">
        <v>52</v>
      </c>
      <c r="R108" t="s">
        <v>54</v>
      </c>
      <c r="S108" t="s">
        <v>219</v>
      </c>
      <c r="T108" t="s">
        <v>220</v>
      </c>
      <c r="U108" t="s">
        <v>69</v>
      </c>
      <c r="V108" t="s">
        <v>221</v>
      </c>
    </row>
    <row r="109" spans="1:22">
      <c r="A109">
        <f t="shared" si="1"/>
        <v>2007</v>
      </c>
      <c r="B109">
        <v>109</v>
      </c>
      <c r="C109" t="s">
        <v>222</v>
      </c>
      <c r="D109" s="1">
        <v>44821</v>
      </c>
      <c r="E109">
        <v>2022</v>
      </c>
      <c r="K109" t="s">
        <v>217</v>
      </c>
      <c r="L109" t="s">
        <v>163</v>
      </c>
      <c r="M109" t="s">
        <v>164</v>
      </c>
    </row>
    <row r="110" spans="1:22">
      <c r="A110">
        <f t="shared" si="1"/>
        <v>2008</v>
      </c>
      <c r="B110">
        <v>110</v>
      </c>
      <c r="C110" t="s">
        <v>223</v>
      </c>
      <c r="D110" s="1">
        <v>44867</v>
      </c>
      <c r="E110">
        <v>2022</v>
      </c>
      <c r="K110" t="s">
        <v>217</v>
      </c>
      <c r="L110" t="s">
        <v>35</v>
      </c>
      <c r="M110" t="s">
        <v>25</v>
      </c>
      <c r="P110" t="s">
        <v>133</v>
      </c>
    </row>
    <row r="111" spans="1:22">
      <c r="A111">
        <f t="shared" si="1"/>
        <v>2009</v>
      </c>
    </row>
    <row r="112" spans="1:22">
      <c r="A112">
        <f t="shared" si="1"/>
        <v>2010</v>
      </c>
      <c r="B112">
        <v>112</v>
      </c>
      <c r="C112" t="s">
        <v>224</v>
      </c>
      <c r="D112" s="1">
        <v>44974</v>
      </c>
      <c r="E112">
        <v>2023</v>
      </c>
      <c r="K112" t="s">
        <v>217</v>
      </c>
      <c r="L112" t="s">
        <v>35</v>
      </c>
      <c r="M112" t="s">
        <v>25</v>
      </c>
      <c r="P112" t="s">
        <v>99</v>
      </c>
    </row>
    <row r="113" spans="1:16">
      <c r="A113">
        <f t="shared" si="1"/>
        <v>2011</v>
      </c>
      <c r="B113">
        <v>113</v>
      </c>
      <c r="C113" t="s">
        <v>225</v>
      </c>
      <c r="D113" s="1">
        <v>45051</v>
      </c>
      <c r="E113">
        <v>2023</v>
      </c>
      <c r="K113" t="s">
        <v>217</v>
      </c>
      <c r="L113" t="s">
        <v>35</v>
      </c>
      <c r="M113" t="s">
        <v>25</v>
      </c>
      <c r="P113" t="s">
        <v>87</v>
      </c>
    </row>
    <row r="114" spans="1:16">
      <c r="A114">
        <f t="shared" si="1"/>
        <v>2012</v>
      </c>
      <c r="B114">
        <v>114</v>
      </c>
      <c r="C114" t="s">
        <v>226</v>
      </c>
      <c r="D114" s="1">
        <v>45135</v>
      </c>
      <c r="E114">
        <v>2023</v>
      </c>
      <c r="K114" t="s">
        <v>217</v>
      </c>
      <c r="L114" t="s">
        <v>35</v>
      </c>
      <c r="M114" t="s">
        <v>25</v>
      </c>
      <c r="P114" t="s">
        <v>227</v>
      </c>
    </row>
    <row r="115" spans="1:16">
      <c r="A115">
        <f t="shared" si="1"/>
        <v>2013</v>
      </c>
    </row>
    <row r="116" spans="1:16">
      <c r="A116">
        <f t="shared" si="1"/>
        <v>2014</v>
      </c>
    </row>
    <row r="117" spans="1:16">
      <c r="A117">
        <f t="shared" si="1"/>
        <v>2015</v>
      </c>
    </row>
    <row r="118" spans="1:16">
      <c r="A118">
        <f t="shared" si="1"/>
        <v>2016</v>
      </c>
      <c r="B118">
        <v>118</v>
      </c>
      <c r="C118" t="s">
        <v>228</v>
      </c>
      <c r="K118" t="s">
        <v>217</v>
      </c>
      <c r="L118" t="s">
        <v>163</v>
      </c>
      <c r="M118" t="s">
        <v>164</v>
      </c>
    </row>
    <row r="119" spans="1:16">
      <c r="A119">
        <f t="shared" si="1"/>
        <v>2017</v>
      </c>
      <c r="B119">
        <v>119</v>
      </c>
      <c r="C119" t="s">
        <v>229</v>
      </c>
      <c r="K119" t="s">
        <v>217</v>
      </c>
      <c r="L119" t="s">
        <v>163</v>
      </c>
      <c r="M119" t="s">
        <v>164</v>
      </c>
    </row>
    <row r="120" spans="1:16">
      <c r="A120">
        <f t="shared" si="1"/>
        <v>2018</v>
      </c>
      <c r="B120">
        <v>120</v>
      </c>
      <c r="C120" t="s">
        <v>230</v>
      </c>
      <c r="K120" t="s">
        <v>217</v>
      </c>
      <c r="L120" t="s">
        <v>163</v>
      </c>
      <c r="M120" t="s">
        <v>164</v>
      </c>
    </row>
  </sheetData>
  <sortState xmlns:xlrd2="http://schemas.microsoft.com/office/spreadsheetml/2017/richdata2" ref="A2:X123">
    <sortCondition ref="D2:D1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pane ySplit="1" topLeftCell="A2" activePane="bottomLeft" state="frozen"/>
      <selection pane="bottomLeft" activeCell="C6" sqref="C6"/>
    </sheetView>
  </sheetViews>
  <sheetFormatPr defaultRowHeight="15"/>
  <sheetData>
    <row r="1" spans="1:1">
      <c r="A1" t="s">
        <v>231</v>
      </c>
    </row>
    <row r="2" spans="1:1">
      <c r="A2">
        <v>0</v>
      </c>
    </row>
    <row r="3" spans="1:1">
      <c r="A3">
        <v>1</v>
      </c>
    </row>
    <row r="4" spans="1:1">
      <c r="A4">
        <v>2</v>
      </c>
    </row>
    <row r="5" spans="1:1">
      <c r="A5">
        <v>3</v>
      </c>
    </row>
    <row r="6" spans="1:1">
      <c r="A6">
        <v>4</v>
      </c>
    </row>
    <row r="7" spans="1:1">
      <c r="A7">
        <v>5</v>
      </c>
    </row>
    <row r="8" spans="1:1">
      <c r="A8">
        <v>6</v>
      </c>
    </row>
    <row r="9" spans="1:1">
      <c r="A9">
        <v>7</v>
      </c>
    </row>
    <row r="10" spans="1:1">
      <c r="A10">
        <v>8</v>
      </c>
    </row>
    <row r="11" spans="1:1">
      <c r="A11">
        <v>9</v>
      </c>
    </row>
    <row r="12" spans="1:1">
      <c r="A12">
        <v>10</v>
      </c>
    </row>
    <row r="13" spans="1:1">
      <c r="A13">
        <v>11</v>
      </c>
    </row>
    <row r="14" spans="1:1">
      <c r="A14">
        <v>12</v>
      </c>
    </row>
    <row r="15" spans="1:1">
      <c r="A15">
        <v>13</v>
      </c>
    </row>
    <row r="16" spans="1:1">
      <c r="A16">
        <v>14</v>
      </c>
    </row>
    <row r="17" spans="1:1">
      <c r="A17">
        <v>15</v>
      </c>
    </row>
    <row r="18" spans="1:1">
      <c r="A18">
        <v>16</v>
      </c>
    </row>
    <row r="19" spans="1:1">
      <c r="A19">
        <v>17</v>
      </c>
    </row>
    <row r="20" spans="1:1">
      <c r="A20">
        <v>18</v>
      </c>
    </row>
    <row r="21" spans="1:1">
      <c r="A21">
        <v>19</v>
      </c>
    </row>
  </sheetData>
  <sortState xmlns:xlrd2="http://schemas.microsoft.com/office/spreadsheetml/2017/richdata2" ref="A2:A21">
    <sortCondition ref="A2:A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Flerlage</dc:creator>
  <cp:keywords/>
  <dc:description/>
  <cp:lastModifiedBy/>
  <cp:revision/>
  <dcterms:created xsi:type="dcterms:W3CDTF">2018-07-31T01:53:55Z</dcterms:created>
  <dcterms:modified xsi:type="dcterms:W3CDTF">2022-06-30T20:01:18Z</dcterms:modified>
  <cp:category/>
  <cp:contentStatus/>
</cp:coreProperties>
</file>