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IMPORT DUTY CALCULATOR" sheetId="1" r:id="rId1"/>
  </sheets>
  <calcPr calcId="125725"/>
</workbook>
</file>

<file path=xl/calcChain.xml><?xml version="1.0" encoding="utf-8"?>
<calcChain xmlns="http://schemas.openxmlformats.org/spreadsheetml/2006/main">
  <c r="E12" i="1"/>
  <c r="E13" s="1"/>
  <c r="E14" s="1"/>
  <c r="E15" l="1"/>
  <c r="E16" s="1"/>
  <c r="E17" l="1"/>
  <c r="E18" s="1"/>
  <c r="E19" s="1"/>
</calcChain>
</file>

<file path=xl/sharedStrings.xml><?xml version="1.0" encoding="utf-8"?>
<sst xmlns="http://schemas.openxmlformats.org/spreadsheetml/2006/main" count="22" uniqueCount="19">
  <si>
    <t>%</t>
  </si>
  <si>
    <t>DETAILS</t>
  </si>
  <si>
    <t>IMPORT DUTY CALCULATOR</t>
  </si>
  <si>
    <t>RATES</t>
  </si>
  <si>
    <t xml:space="preserve">AMOUNT </t>
  </si>
  <si>
    <t xml:space="preserve">Basic customs D uty in % age of assessable value  </t>
  </si>
  <si>
    <t xml:space="preserve">Asseassable value: CIF Cost + Landing Charges, say </t>
  </si>
  <si>
    <t>Total Import value with BCD</t>
  </si>
  <si>
    <t>CVD to countervail Excise Duty (appL On Ass.+BCD)</t>
  </si>
  <si>
    <t xml:space="preserve">CVD amount </t>
  </si>
  <si>
    <t xml:space="preserve">Total </t>
  </si>
  <si>
    <t xml:space="preserve">Duty Element </t>
  </si>
  <si>
    <t>Education Cess incl.higher edu cess appl.on duty ele</t>
  </si>
  <si>
    <t>Total</t>
  </si>
  <si>
    <t>Addl.CVD applicable on total amount</t>
  </si>
  <si>
    <t>Total Amount including duty</t>
  </si>
  <si>
    <t xml:space="preserve">Total Duty amount in % age </t>
  </si>
  <si>
    <t xml:space="preserve">IMPORT DUITY CALCULATOR </t>
  </si>
  <si>
    <t xml:space="preserve">IMPORT DUTY CALCULATOR IN INDIA   |  IMPORT DUTY CALCULATOR WHEN IMPORTING IN INDIA  |  VALUATION ADVISORY SERVICES  |  RATES OF  IMPORT DUTY   |  IMPORT DUTY CALCULATION PROCEDURE IN INDIA  |  IMPORT DUTY CALCULATOR IN DIFFERENT COUNTRIES FROM INDIA  |  IMPORT DUTY CALCULATOR IN INDIA FROM DIFFERENT COUNTRIES l PAYMENT OF IMPORT DUTY |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</si>
</sst>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rgb="FF0E76B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i/>
      <u/>
      <sz val="10"/>
      <color rgb="FF000000"/>
      <name val="Verdana"/>
      <family val="2"/>
    </font>
    <font>
      <sz val="7"/>
      <color rgb="FFEEECE1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6" xfId="0" applyFill="1" applyBorder="1"/>
    <xf numFmtId="0" fontId="0" fillId="0" borderId="0" xfId="0" applyFill="1"/>
    <xf numFmtId="0" fontId="0" fillId="0" borderId="5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3" xfId="0" applyFont="1" applyFill="1" applyBorder="1"/>
    <xf numFmtId="0" fontId="0" fillId="0" borderId="3" xfId="0" applyFill="1" applyBorder="1"/>
    <xf numFmtId="0" fontId="3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2" fillId="0" borderId="6" xfId="0" applyFont="1" applyFill="1" applyBorder="1"/>
    <xf numFmtId="0" fontId="5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7" fillId="0" borderId="6" xfId="0" applyFont="1" applyFill="1" applyBorder="1"/>
    <xf numFmtId="0" fontId="0" fillId="0" borderId="2" xfId="0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 applyAlignment="1">
      <alignment horizontal="justify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11"/>
  <sheetViews>
    <sheetView tabSelected="1" workbookViewId="0">
      <selection activeCell="K2" sqref="K2"/>
    </sheetView>
  </sheetViews>
  <sheetFormatPr defaultColWidth="9.109375" defaultRowHeight="14.4"/>
  <cols>
    <col min="1" max="1" width="1.88671875" style="1" customWidth="1"/>
    <col min="2" max="2" width="46.6640625" style="1" customWidth="1"/>
    <col min="3" max="3" width="8.109375" style="1" customWidth="1"/>
    <col min="4" max="4" width="5.33203125" style="1" customWidth="1"/>
    <col min="5" max="5" width="14" style="1" customWidth="1"/>
    <col min="6" max="7" width="9.109375" style="1"/>
    <col min="8" max="8" width="7.6640625" style="1" customWidth="1"/>
    <col min="9" max="9" width="4.33203125" style="1" customWidth="1"/>
    <col min="10" max="10" width="11.109375" style="1" customWidth="1"/>
    <col min="11" max="16384" width="9.109375" style="1"/>
  </cols>
  <sheetData>
    <row r="1" spans="2:10" ht="18" thickBot="1">
      <c r="B1" s="2"/>
    </row>
    <row r="2" spans="2:10" ht="26.4" thickBot="1">
      <c r="B2" s="28" t="s">
        <v>2</v>
      </c>
      <c r="C2" s="29"/>
      <c r="D2" s="29"/>
      <c r="E2" s="30"/>
    </row>
    <row r="3" spans="2:10" ht="6.75" customHeight="1">
      <c r="B3" s="26"/>
      <c r="C3" s="27"/>
      <c r="D3" s="27"/>
      <c r="E3" s="3"/>
      <c r="F3" s="25"/>
      <c r="G3" s="25"/>
      <c r="H3" s="25"/>
      <c r="I3" s="25"/>
      <c r="J3" s="25"/>
    </row>
    <row r="4" spans="2:10">
      <c r="B4" s="5" t="s">
        <v>17</v>
      </c>
      <c r="C4" s="6"/>
      <c r="D4" s="6"/>
      <c r="E4" s="3"/>
    </row>
    <row r="5" spans="2:10" ht="9.75" customHeight="1" thickBot="1">
      <c r="B5" s="7"/>
      <c r="C5" s="6"/>
      <c r="D5" s="6"/>
      <c r="E5" s="3"/>
    </row>
    <row r="6" spans="2:10" ht="15" thickBot="1">
      <c r="B6" s="8" t="s">
        <v>1</v>
      </c>
      <c r="C6" s="9" t="s">
        <v>3</v>
      </c>
      <c r="D6" s="10"/>
      <c r="E6" s="11" t="s">
        <v>4</v>
      </c>
    </row>
    <row r="7" spans="2:10">
      <c r="B7" s="7"/>
      <c r="C7" s="6"/>
      <c r="D7" s="6"/>
      <c r="E7" s="3"/>
    </row>
    <row r="8" spans="2:10">
      <c r="B8" s="12" t="s">
        <v>6</v>
      </c>
      <c r="C8" s="6"/>
      <c r="D8" s="6"/>
      <c r="E8" s="13">
        <v>100</v>
      </c>
    </row>
    <row r="9" spans="2:10">
      <c r="B9" s="12" t="s">
        <v>5</v>
      </c>
      <c r="C9" s="14">
        <v>10</v>
      </c>
      <c r="D9" s="15" t="s">
        <v>0</v>
      </c>
      <c r="E9" s="13"/>
    </row>
    <row r="10" spans="2:10">
      <c r="B10" s="12" t="s">
        <v>7</v>
      </c>
      <c r="C10" s="14"/>
      <c r="D10" s="15"/>
      <c r="E10" s="13">
        <v>110</v>
      </c>
    </row>
    <row r="11" spans="2:10">
      <c r="B11" s="12" t="s">
        <v>8</v>
      </c>
      <c r="C11" s="14">
        <v>14.42</v>
      </c>
      <c r="D11" s="15" t="s">
        <v>0</v>
      </c>
      <c r="E11" s="13"/>
    </row>
    <row r="12" spans="2:10">
      <c r="B12" s="12" t="s">
        <v>9</v>
      </c>
      <c r="C12" s="14"/>
      <c r="D12" s="15"/>
      <c r="E12" s="13">
        <f>E10*14.42%</f>
        <v>15.862</v>
      </c>
    </row>
    <row r="13" spans="2:10">
      <c r="B13" s="16" t="s">
        <v>10</v>
      </c>
      <c r="C13" s="14"/>
      <c r="D13" s="15"/>
      <c r="E13" s="13">
        <f>E12+E10</f>
        <v>125.86199999999999</v>
      </c>
    </row>
    <row r="14" spans="2:10">
      <c r="B14" s="12" t="s">
        <v>11</v>
      </c>
      <c r="C14" s="14"/>
      <c r="D14" s="15"/>
      <c r="E14" s="13">
        <f>E13-E8</f>
        <v>25.861999999999995</v>
      </c>
    </row>
    <row r="15" spans="2:10">
      <c r="B15" s="5" t="s">
        <v>12</v>
      </c>
      <c r="C15" s="14">
        <v>3</v>
      </c>
      <c r="D15" s="15" t="s">
        <v>0</v>
      </c>
      <c r="E15" s="13">
        <f>E14*3%</f>
        <v>0.77585999999999977</v>
      </c>
    </row>
    <row r="16" spans="2:10">
      <c r="B16" s="16" t="s">
        <v>13</v>
      </c>
      <c r="C16" s="14"/>
      <c r="D16" s="15"/>
      <c r="E16" s="13">
        <f>E14+E15</f>
        <v>26.637859999999996</v>
      </c>
    </row>
    <row r="17" spans="2:5">
      <c r="B17" s="5" t="s">
        <v>14</v>
      </c>
      <c r="C17" s="14">
        <v>4</v>
      </c>
      <c r="D17" s="15" t="s">
        <v>0</v>
      </c>
      <c r="E17" s="13">
        <f>(E8+E16)*4%</f>
        <v>5.0655143999999996</v>
      </c>
    </row>
    <row r="18" spans="2:5" ht="15" thickBot="1">
      <c r="B18" s="5" t="s">
        <v>15</v>
      </c>
      <c r="C18" s="6"/>
      <c r="D18" s="15"/>
      <c r="E18" s="17">
        <f>E8+E16+E17</f>
        <v>131.7033744</v>
      </c>
    </row>
    <row r="19" spans="2:5" ht="15" thickBot="1">
      <c r="B19" s="18" t="s">
        <v>16</v>
      </c>
      <c r="C19" s="10"/>
      <c r="D19" s="19"/>
      <c r="E19" s="20">
        <f>E18-E8</f>
        <v>31.703374400000001</v>
      </c>
    </row>
    <row r="21" spans="2:5" s="4" customFormat="1"/>
    <row r="22" spans="2:5" s="4" customFormat="1"/>
    <row r="23" spans="2:5" s="4" customFormat="1"/>
    <row r="24" spans="2:5" s="4" customFormat="1"/>
    <row r="25" spans="2:5" s="4" customFormat="1"/>
    <row r="26" spans="2:5" s="4" customFormat="1"/>
    <row r="27" spans="2:5" s="4" customFormat="1"/>
    <row r="28" spans="2:5" s="4" customFormat="1"/>
    <row r="29" spans="2:5" s="4" customFormat="1"/>
    <row r="30" spans="2:5" s="4" customFormat="1"/>
    <row r="31" spans="2:5" s="4" customFormat="1"/>
    <row r="32" spans="2:5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pans="2:9" s="4" customFormat="1"/>
    <row r="82" spans="2:9" s="4" customFormat="1"/>
    <row r="83" spans="2:9" s="4" customFormat="1"/>
    <row r="84" spans="2:9" s="4" customFormat="1"/>
    <row r="85" spans="2:9" s="4" customFormat="1"/>
    <row r="87" spans="2:9">
      <c r="I87" s="21"/>
    </row>
    <row r="88" spans="2:9">
      <c r="I88" s="21"/>
    </row>
    <row r="89" spans="2:9">
      <c r="B89" s="22"/>
      <c r="I89" s="21"/>
    </row>
    <row r="90" spans="2:9" ht="69.599999999999994" customHeight="1">
      <c r="B90" s="23" t="s">
        <v>18</v>
      </c>
      <c r="I90" s="21"/>
    </row>
    <row r="94" spans="2:9" ht="17.399999999999999">
      <c r="B94" s="2"/>
    </row>
    <row r="95" spans="2:9">
      <c r="B95" s="24"/>
    </row>
    <row r="96" spans="2:9">
      <c r="B96" s="24"/>
    </row>
    <row r="97" spans="2:2">
      <c r="B97" s="24"/>
    </row>
    <row r="98" spans="2:2">
      <c r="B98" s="24"/>
    </row>
    <row r="99" spans="2:2">
      <c r="B99" s="24"/>
    </row>
    <row r="100" spans="2:2">
      <c r="B100" s="24"/>
    </row>
    <row r="101" spans="2:2">
      <c r="B101" s="24"/>
    </row>
    <row r="102" spans="2:2">
      <c r="B102" s="24"/>
    </row>
    <row r="103" spans="2:2">
      <c r="B103" s="24"/>
    </row>
    <row r="104" spans="2:2">
      <c r="B104" s="24"/>
    </row>
    <row r="105" spans="2:2">
      <c r="B105" s="24"/>
    </row>
    <row r="106" spans="2:2">
      <c r="B106" s="24"/>
    </row>
    <row r="107" spans="2:2">
      <c r="B107" s="24"/>
    </row>
    <row r="108" spans="2:2">
      <c r="B108" s="24"/>
    </row>
    <row r="109" spans="2:2">
      <c r="B109" s="24"/>
    </row>
    <row r="110" spans="2:2">
      <c r="B110" s="24"/>
    </row>
    <row r="111" spans="2:2">
      <c r="B111" s="24"/>
    </row>
  </sheetData>
  <mergeCells count="3">
    <mergeCell ref="F3:J3"/>
    <mergeCell ref="B3:D3"/>
    <mergeCell ref="B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DUTY CALCULATOR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2014-02-18T13:28:31Z</dcterms:modified>
</cp:coreProperties>
</file>