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1720" windowHeight="9750"/>
  </bookViews>
  <sheets>
    <sheet name="General Settings" sheetId="2" r:id="rId1"/>
    <sheet name="Quotes" sheetId="5" r:id="rId2"/>
  </sheets>
  <definedNames>
    <definedName name="Currency">'General Settings'!$D$16</definedName>
    <definedName name="FileOverwrite">'General Settings'!$D$10</definedName>
    <definedName name="FrontFutureRollingDays">'General Settings'!$D$18</definedName>
    <definedName name="ObjectOverwrite">'General Settings'!$D$7</definedName>
    <definedName name="Permanent">'General Settings'!$D$6</definedName>
    <definedName name="prefix">'General Settings'!$D$17</definedName>
    <definedName name="SerializationPath">'General Settings'!$D$9</definedName>
    <definedName name="Serialize">'General Settings'!$D$8</definedName>
    <definedName name="Source">'General Settings'!$D$15</definedName>
    <definedName name="Trigger">'General Settings'!$D$5</definedName>
  </definedNames>
  <calcPr calcId="145621"/>
</workbook>
</file>

<file path=xl/calcChain.xml><?xml version="1.0" encoding="utf-8"?>
<calcChain xmlns="http://schemas.openxmlformats.org/spreadsheetml/2006/main">
  <c r="D9" i="2" l="1"/>
  <c r="C68" i="5" l="1"/>
  <c r="C51" i="5"/>
  <c r="B60" i="5"/>
  <c r="B52" i="5"/>
  <c r="B69" i="5"/>
  <c r="C21" i="2" a="1"/>
  <c r="AI69" i="5"/>
  <c r="AA69" i="5"/>
  <c r="S69" i="5"/>
  <c r="K69" i="5"/>
  <c r="C69" i="5"/>
  <c r="AH69" i="5"/>
  <c r="Z69" i="5"/>
  <c r="R69" i="5"/>
  <c r="J69" i="5"/>
  <c r="AG69" i="5"/>
  <c r="Y69" i="5"/>
  <c r="Q69" i="5"/>
  <c r="I69" i="5"/>
  <c r="AF69" i="5"/>
  <c r="X69" i="5"/>
  <c r="P69" i="5"/>
  <c r="H69" i="5"/>
  <c r="AM69" i="5"/>
  <c r="AE69" i="5"/>
  <c r="W69" i="5"/>
  <c r="O69" i="5"/>
  <c r="G69" i="5"/>
  <c r="AL69" i="5"/>
  <c r="AD69" i="5"/>
  <c r="V69" i="5"/>
  <c r="N69" i="5"/>
  <c r="F69" i="5"/>
  <c r="AK69" i="5"/>
  <c r="AC69" i="5"/>
  <c r="U69" i="5"/>
  <c r="M69" i="5"/>
  <c r="E69" i="5"/>
  <c r="D69" i="5"/>
  <c r="AJ69" i="5"/>
  <c r="AB69" i="5"/>
  <c r="B2" i="2"/>
  <c r="T69" i="5"/>
  <c r="L69" i="5"/>
  <c r="C24" i="2" l="1"/>
  <c r="C27" i="2"/>
  <c r="C28" i="2"/>
  <c r="C25" i="2"/>
  <c r="C26" i="2"/>
  <c r="C21" i="2"/>
  <c r="C23" i="2"/>
  <c r="C22" i="2"/>
  <c r="C3" i="5" l="1" a="1"/>
  <c r="B38" i="5" a="1"/>
  <c r="C11" i="5" a="1"/>
  <c r="AM18" i="5" l="1"/>
  <c r="AG18" i="5"/>
  <c r="Y18" i="5"/>
  <c r="Q18" i="5"/>
  <c r="I18" i="5"/>
  <c r="AI17" i="5"/>
  <c r="AA17" i="5"/>
  <c r="S17" i="5"/>
  <c r="K17" i="5"/>
  <c r="C17" i="5"/>
  <c r="AK16" i="5"/>
  <c r="AC16" i="5"/>
  <c r="U16" i="5"/>
  <c r="M16" i="5"/>
  <c r="E16" i="5"/>
  <c r="AE15" i="5"/>
  <c r="W15" i="5"/>
  <c r="O15" i="5"/>
  <c r="G15" i="5"/>
  <c r="AG14" i="5"/>
  <c r="AJ18" i="5"/>
  <c r="AB18" i="5"/>
  <c r="T18" i="5"/>
  <c r="L18" i="5"/>
  <c r="D18" i="5"/>
  <c r="AL17" i="5"/>
  <c r="AD17" i="5"/>
  <c r="V17" i="5"/>
  <c r="N17" i="5"/>
  <c r="F17" i="5"/>
  <c r="AF16" i="5"/>
  <c r="X16" i="5"/>
  <c r="P16" i="5"/>
  <c r="H16" i="5"/>
  <c r="Z18" i="5"/>
  <c r="X18" i="5"/>
  <c r="V18" i="5"/>
  <c r="L17" i="5"/>
  <c r="J17" i="5"/>
  <c r="H17" i="5"/>
  <c r="AD16" i="5"/>
  <c r="AB16" i="5"/>
  <c r="Z16" i="5"/>
  <c r="AJ15" i="5"/>
  <c r="AH15" i="5"/>
  <c r="Y15" i="5"/>
  <c r="N15" i="5"/>
  <c r="C15" i="5"/>
  <c r="AB14" i="5"/>
  <c r="T14" i="5"/>
  <c r="L14" i="5"/>
  <c r="D14" i="5"/>
  <c r="AL13" i="5"/>
  <c r="O18" i="5"/>
  <c r="M18" i="5"/>
  <c r="K18" i="5"/>
  <c r="AG17" i="5"/>
  <c r="AE17" i="5"/>
  <c r="AC17" i="5"/>
  <c r="S16" i="5"/>
  <c r="Q16" i="5"/>
  <c r="O16" i="5"/>
  <c r="AF15" i="5"/>
  <c r="U15" i="5"/>
  <c r="L15" i="5"/>
  <c r="J15" i="5"/>
  <c r="AE14" i="5"/>
  <c r="W14" i="5"/>
  <c r="O14" i="5"/>
  <c r="AH18" i="5"/>
  <c r="AF18" i="5"/>
  <c r="AD18" i="5"/>
  <c r="AM17" i="5"/>
  <c r="T17" i="5"/>
  <c r="R17" i="5"/>
  <c r="P17" i="5"/>
  <c r="AL16" i="5"/>
  <c r="AJ16" i="5"/>
  <c r="AH16" i="5"/>
  <c r="F16" i="5"/>
  <c r="D16" i="5"/>
  <c r="AM15" i="5"/>
  <c r="AD15" i="5"/>
  <c r="S15" i="5"/>
  <c r="H15" i="5"/>
  <c r="AL14" i="5"/>
  <c r="AJ14" i="5"/>
  <c r="Z14" i="5"/>
  <c r="R14" i="5"/>
  <c r="J14" i="5"/>
  <c r="AM13" i="5"/>
  <c r="W18" i="5"/>
  <c r="U18" i="5"/>
  <c r="S18" i="5"/>
  <c r="AK17" i="5"/>
  <c r="I17" i="5"/>
  <c r="G17" i="5"/>
  <c r="E17" i="5"/>
  <c r="AA16" i="5"/>
  <c r="Y16" i="5"/>
  <c r="AL18" i="5"/>
  <c r="J18" i="5"/>
  <c r="H18" i="5"/>
  <c r="F18" i="5"/>
  <c r="AB17" i="5"/>
  <c r="Z17" i="5"/>
  <c r="X17" i="5"/>
  <c r="AE18" i="5"/>
  <c r="AC18" i="5"/>
  <c r="AA18" i="5"/>
  <c r="Q17" i="5"/>
  <c r="O17" i="5"/>
  <c r="M17" i="5"/>
  <c r="AI16" i="5"/>
  <c r="AG16" i="5"/>
  <c r="AE16" i="5"/>
  <c r="AK18" i="5"/>
  <c r="AI18" i="5"/>
  <c r="G18" i="5"/>
  <c r="E18" i="5"/>
  <c r="C18" i="5"/>
  <c r="Y17" i="5"/>
  <c r="W17" i="5"/>
  <c r="U17" i="5"/>
  <c r="K16" i="5"/>
  <c r="I16" i="5"/>
  <c r="G16" i="5"/>
  <c r="AL15" i="5"/>
  <c r="AA15" i="5"/>
  <c r="P15" i="5"/>
  <c r="E15" i="5"/>
  <c r="AI14" i="5"/>
  <c r="Y14" i="5"/>
  <c r="Q14" i="5"/>
  <c r="V16" i="5"/>
  <c r="R16" i="5"/>
  <c r="T15" i="5"/>
  <c r="I15" i="5"/>
  <c r="V14" i="5"/>
  <c r="H14" i="5"/>
  <c r="F14" i="5"/>
  <c r="AK13" i="5"/>
  <c r="AF13" i="5"/>
  <c r="X13" i="5"/>
  <c r="P13" i="5"/>
  <c r="H13" i="5"/>
  <c r="AH12" i="5"/>
  <c r="Z12" i="5"/>
  <c r="R12" i="5"/>
  <c r="J12" i="5"/>
  <c r="AM11" i="5"/>
  <c r="AJ11" i="5"/>
  <c r="AB11" i="5"/>
  <c r="T11" i="5"/>
  <c r="AK15" i="5"/>
  <c r="Z15" i="5"/>
  <c r="AH14" i="5"/>
  <c r="U14" i="5"/>
  <c r="AI13" i="5"/>
  <c r="AA13" i="5"/>
  <c r="S13" i="5"/>
  <c r="K13" i="5"/>
  <c r="C13" i="5"/>
  <c r="AK12" i="5"/>
  <c r="AC12" i="5"/>
  <c r="U12" i="5"/>
  <c r="M12" i="5"/>
  <c r="E12" i="5"/>
  <c r="AE11" i="5"/>
  <c r="W11" i="5"/>
  <c r="L16" i="5"/>
  <c r="D15" i="5"/>
  <c r="X14" i="5"/>
  <c r="AD13" i="5"/>
  <c r="V13" i="5"/>
  <c r="N13" i="5"/>
  <c r="F13" i="5"/>
  <c r="AF12" i="5"/>
  <c r="X12" i="5"/>
  <c r="P12" i="5"/>
  <c r="H12" i="5"/>
  <c r="AH11" i="5"/>
  <c r="Z11" i="5"/>
  <c r="R11" i="5"/>
  <c r="C16" i="5"/>
  <c r="AG15" i="5"/>
  <c r="V15" i="5"/>
  <c r="K15" i="5"/>
  <c r="AA14" i="5"/>
  <c r="E14" i="5"/>
  <c r="C14" i="5"/>
  <c r="R18" i="5"/>
  <c r="T16" i="5"/>
  <c r="AC15" i="5"/>
  <c r="R15" i="5"/>
  <c r="AK14" i="5"/>
  <c r="AD14" i="5"/>
  <c r="G14" i="5"/>
  <c r="P18" i="5"/>
  <c r="AJ17" i="5"/>
  <c r="D17" i="5"/>
  <c r="AB15" i="5"/>
  <c r="Q15" i="5"/>
  <c r="F15" i="5"/>
  <c r="AC14" i="5"/>
  <c r="N14" i="5"/>
  <c r="I14" i="5"/>
  <c r="N18" i="5"/>
  <c r="AH17" i="5"/>
  <c r="W16" i="5"/>
  <c r="N16" i="5"/>
  <c r="J16" i="5"/>
  <c r="AI15" i="5"/>
  <c r="X15" i="5"/>
  <c r="M15" i="5"/>
  <c r="AM14" i="5"/>
  <c r="AF14" i="5"/>
  <c r="P14" i="5"/>
  <c r="K14" i="5"/>
  <c r="AH13" i="5"/>
  <c r="Z13" i="5"/>
  <c r="R13" i="5"/>
  <c r="J13" i="5"/>
  <c r="AM12" i="5"/>
  <c r="AJ12" i="5"/>
  <c r="AB12" i="5"/>
  <c r="T12" i="5"/>
  <c r="L12" i="5"/>
  <c r="D12" i="5"/>
  <c r="AL11" i="5"/>
  <c r="AD11" i="5"/>
  <c r="V11" i="5"/>
  <c r="Y13" i="5"/>
  <c r="I13" i="5"/>
  <c r="AA12" i="5"/>
  <c r="K12" i="5"/>
  <c r="AC11" i="5"/>
  <c r="H11" i="5"/>
  <c r="AB13" i="5"/>
  <c r="L13" i="5"/>
  <c r="AD12" i="5"/>
  <c r="N12" i="5"/>
  <c r="AF11" i="5"/>
  <c r="K11" i="5"/>
  <c r="C11" i="5"/>
  <c r="AE13" i="5"/>
  <c r="O13" i="5"/>
  <c r="AG12" i="5"/>
  <c r="Q12" i="5"/>
  <c r="AI11" i="5"/>
  <c r="S11" i="5"/>
  <c r="P11" i="5"/>
  <c r="N11" i="5"/>
  <c r="F11" i="5"/>
  <c r="U13" i="5"/>
  <c r="E13" i="5"/>
  <c r="W12" i="5"/>
  <c r="G12" i="5"/>
  <c r="Y11" i="5"/>
  <c r="I11" i="5"/>
  <c r="AF17" i="5"/>
  <c r="AG13" i="5"/>
  <c r="Q13" i="5"/>
  <c r="AI12" i="5"/>
  <c r="S12" i="5"/>
  <c r="C12" i="5"/>
  <c r="AK11" i="5"/>
  <c r="U11" i="5"/>
  <c r="L11" i="5"/>
  <c r="D11" i="5"/>
  <c r="S14" i="5"/>
  <c r="T13" i="5"/>
  <c r="D13" i="5"/>
  <c r="AL12" i="5"/>
  <c r="V12" i="5"/>
  <c r="F12" i="5"/>
  <c r="X11" i="5"/>
  <c r="G11" i="5"/>
  <c r="AM16" i="5"/>
  <c r="W13" i="5"/>
  <c r="G13" i="5"/>
  <c r="Y12" i="5"/>
  <c r="I12" i="5"/>
  <c r="AA11" i="5"/>
  <c r="O11" i="5"/>
  <c r="J11" i="5"/>
  <c r="AC13" i="5"/>
  <c r="O12" i="5"/>
  <c r="E11" i="5"/>
  <c r="AG11" i="5"/>
  <c r="AE12" i="5"/>
  <c r="Q11" i="5"/>
  <c r="M14" i="5"/>
  <c r="M13" i="5"/>
  <c r="M11" i="5"/>
  <c r="AJ13" i="5"/>
  <c r="B45" i="5"/>
  <c r="B43" i="5"/>
  <c r="B44" i="5"/>
  <c r="B41" i="5"/>
  <c r="B40" i="5"/>
  <c r="B39" i="5"/>
  <c r="B38" i="5"/>
  <c r="B42" i="5"/>
  <c r="AE10" i="5"/>
  <c r="W10" i="5"/>
  <c r="O10" i="5"/>
  <c r="G10" i="5"/>
  <c r="AG9" i="5"/>
  <c r="Y9" i="5"/>
  <c r="Q9" i="5"/>
  <c r="I9" i="5"/>
  <c r="AI8" i="5"/>
  <c r="AA8" i="5"/>
  <c r="S8" i="5"/>
  <c r="K8" i="5"/>
  <c r="C8" i="5"/>
  <c r="AK7" i="5"/>
  <c r="AC7" i="5"/>
  <c r="U7" i="5"/>
  <c r="M7" i="5"/>
  <c r="E7" i="5"/>
  <c r="AH10" i="5"/>
  <c r="Z10" i="5"/>
  <c r="R10" i="5"/>
  <c r="J10" i="5"/>
  <c r="AM9" i="5"/>
  <c r="AJ9" i="5"/>
  <c r="AB9" i="5"/>
  <c r="T9" i="5"/>
  <c r="L9" i="5"/>
  <c r="D9" i="5"/>
  <c r="AL8" i="5"/>
  <c r="AD8" i="5"/>
  <c r="V8" i="5"/>
  <c r="N8" i="5"/>
  <c r="F8" i="5"/>
  <c r="AF10" i="5"/>
  <c r="AD10" i="5"/>
  <c r="AB10" i="5"/>
  <c r="R9" i="5"/>
  <c r="P9" i="5"/>
  <c r="N9" i="5"/>
  <c r="AJ8" i="5"/>
  <c r="AH8" i="5"/>
  <c r="AF8" i="5"/>
  <c r="D8" i="5"/>
  <c r="AM7" i="5"/>
  <c r="AD7" i="5"/>
  <c r="S7" i="5"/>
  <c r="J7" i="5"/>
  <c r="H7" i="5"/>
  <c r="AL6" i="5"/>
  <c r="Z6" i="5"/>
  <c r="R6" i="5"/>
  <c r="J6" i="5"/>
  <c r="AM5" i="5"/>
  <c r="AJ5" i="5"/>
  <c r="U10" i="5"/>
  <c r="S10" i="5"/>
  <c r="Q10" i="5"/>
  <c r="AK9" i="5"/>
  <c r="AI9" i="5"/>
  <c r="G9" i="5"/>
  <c r="E9" i="5"/>
  <c r="C9" i="5"/>
  <c r="Y8" i="5"/>
  <c r="W8" i="5"/>
  <c r="U8" i="5"/>
  <c r="AB7" i="5"/>
  <c r="Q7" i="5"/>
  <c r="F7" i="5"/>
  <c r="AJ6" i="5"/>
  <c r="AH6" i="5"/>
  <c r="AC6" i="5"/>
  <c r="U6" i="5"/>
  <c r="M6" i="5"/>
  <c r="AL10" i="5"/>
  <c r="AJ10" i="5"/>
  <c r="H10" i="5"/>
  <c r="F10" i="5"/>
  <c r="D10" i="5"/>
  <c r="Z9" i="5"/>
  <c r="X9" i="5"/>
  <c r="V9" i="5"/>
  <c r="L8" i="5"/>
  <c r="J8" i="5"/>
  <c r="H8" i="5"/>
  <c r="AI7" i="5"/>
  <c r="Z7" i="5"/>
  <c r="X7" i="5"/>
  <c r="O7" i="5"/>
  <c r="D7" i="5"/>
  <c r="AF6" i="5"/>
  <c r="X6" i="5"/>
  <c r="P6" i="5"/>
  <c r="H6" i="5"/>
  <c r="AC10" i="5"/>
  <c r="AA10" i="5"/>
  <c r="Y10" i="5"/>
  <c r="O9" i="5"/>
  <c r="M9" i="5"/>
  <c r="K9" i="5"/>
  <c r="AG8" i="5"/>
  <c r="AE8" i="5"/>
  <c r="AC8" i="5"/>
  <c r="AM10" i="5"/>
  <c r="P10" i="5"/>
  <c r="N10" i="5"/>
  <c r="L10" i="5"/>
  <c r="AH9" i="5"/>
  <c r="AF9" i="5"/>
  <c r="AD9" i="5"/>
  <c r="AK10" i="5"/>
  <c r="AI10" i="5"/>
  <c r="AG10" i="5"/>
  <c r="E10" i="5"/>
  <c r="C10" i="5"/>
  <c r="W9" i="5"/>
  <c r="U9" i="5"/>
  <c r="S9" i="5"/>
  <c r="AK8" i="5"/>
  <c r="M10" i="5"/>
  <c r="K10" i="5"/>
  <c r="I10" i="5"/>
  <c r="AE9" i="5"/>
  <c r="AC9" i="5"/>
  <c r="AA9" i="5"/>
  <c r="Q8" i="5"/>
  <c r="O8" i="5"/>
  <c r="M8" i="5"/>
  <c r="AH7" i="5"/>
  <c r="AF7" i="5"/>
  <c r="W7" i="5"/>
  <c r="L7" i="5"/>
  <c r="AE6" i="5"/>
  <c r="W6" i="5"/>
  <c r="AB6" i="5"/>
  <c r="AD5" i="5"/>
  <c r="V5" i="5"/>
  <c r="N5" i="5"/>
  <c r="F5" i="5"/>
  <c r="AF4" i="5"/>
  <c r="X4" i="5"/>
  <c r="P4" i="5"/>
  <c r="H4" i="5"/>
  <c r="AH3" i="5"/>
  <c r="Z3" i="5"/>
  <c r="R3" i="5"/>
  <c r="X10" i="5"/>
  <c r="J9" i="5"/>
  <c r="AB8" i="5"/>
  <c r="AG7" i="5"/>
  <c r="V7" i="5"/>
  <c r="K7" i="5"/>
  <c r="AA6" i="5"/>
  <c r="O6" i="5"/>
  <c r="C6" i="5"/>
  <c r="AG5" i="5"/>
  <c r="Y5" i="5"/>
  <c r="Q5" i="5"/>
  <c r="I5" i="5"/>
  <c r="AI4" i="5"/>
  <c r="AA4" i="5"/>
  <c r="S4" i="5"/>
  <c r="K4" i="5"/>
  <c r="C4" i="5"/>
  <c r="AK3" i="5"/>
  <c r="AC3" i="5"/>
  <c r="U3" i="5"/>
  <c r="V10" i="5"/>
  <c r="H9" i="5"/>
  <c r="T8" i="5"/>
  <c r="P8" i="5"/>
  <c r="AK6" i="5"/>
  <c r="AD6" i="5"/>
  <c r="L6" i="5"/>
  <c r="E6" i="5"/>
  <c r="AL5" i="5"/>
  <c r="AB5" i="5"/>
  <c r="T5" i="5"/>
  <c r="L5" i="5"/>
  <c r="D5" i="5"/>
  <c r="AL4" i="5"/>
  <c r="AD4" i="5"/>
  <c r="V4" i="5"/>
  <c r="N4" i="5"/>
  <c r="F4" i="5"/>
  <c r="AF3" i="5"/>
  <c r="X3" i="5"/>
  <c r="P3" i="5"/>
  <c r="T10" i="5"/>
  <c r="F9" i="5"/>
  <c r="Z8" i="5"/>
  <c r="G8" i="5"/>
  <c r="R7" i="5"/>
  <c r="G7" i="5"/>
  <c r="Q6" i="5"/>
  <c r="N6" i="5"/>
  <c r="I6" i="5"/>
  <c r="G6" i="5"/>
  <c r="AL9" i="5"/>
  <c r="AJ7" i="5"/>
  <c r="Y7" i="5"/>
  <c r="N7" i="5"/>
  <c r="C7" i="5"/>
  <c r="AG6" i="5"/>
  <c r="T6" i="5"/>
  <c r="K6" i="5"/>
  <c r="X8" i="5"/>
  <c r="AM6" i="5"/>
  <c r="S6" i="5"/>
  <c r="AM8" i="5"/>
  <c r="R8" i="5"/>
  <c r="AE7" i="5"/>
  <c r="T7" i="5"/>
  <c r="I7" i="5"/>
  <c r="V6" i="5"/>
  <c r="F6" i="5"/>
  <c r="D6" i="5"/>
  <c r="AK5" i="5"/>
  <c r="AF5" i="5"/>
  <c r="X5" i="5"/>
  <c r="P5" i="5"/>
  <c r="H5" i="5"/>
  <c r="AH4" i="5"/>
  <c r="Z4" i="5"/>
  <c r="R4" i="5"/>
  <c r="J4" i="5"/>
  <c r="AM3" i="5"/>
  <c r="AJ3" i="5"/>
  <c r="AB3" i="5"/>
  <c r="T3" i="5"/>
  <c r="AA7" i="5"/>
  <c r="AI6" i="5"/>
  <c r="AI5" i="5"/>
  <c r="AE5" i="5"/>
  <c r="O5" i="5"/>
  <c r="AG4" i="5"/>
  <c r="Q4" i="5"/>
  <c r="AI3" i="5"/>
  <c r="S3" i="5"/>
  <c r="N3" i="5"/>
  <c r="F3" i="5"/>
  <c r="R5" i="5"/>
  <c r="AM4" i="5"/>
  <c r="AJ4" i="5"/>
  <c r="T4" i="5"/>
  <c r="D4" i="5"/>
  <c r="AL3" i="5"/>
  <c r="V3" i="5"/>
  <c r="I3" i="5"/>
  <c r="AH5" i="5"/>
  <c r="U5" i="5"/>
  <c r="E5" i="5"/>
  <c r="W4" i="5"/>
  <c r="G4" i="5"/>
  <c r="Y3" i="5"/>
  <c r="L3" i="5"/>
  <c r="D3" i="5"/>
  <c r="I8" i="5"/>
  <c r="P7" i="5"/>
  <c r="Y6" i="5"/>
  <c r="AA5" i="5"/>
  <c r="K5" i="5"/>
  <c r="AC4" i="5"/>
  <c r="M4" i="5"/>
  <c r="AE3" i="5"/>
  <c r="G3" i="5"/>
  <c r="E8" i="5"/>
  <c r="W5" i="5"/>
  <c r="G5" i="5"/>
  <c r="Y4" i="5"/>
  <c r="I4" i="5"/>
  <c r="AA3" i="5"/>
  <c r="J3" i="5"/>
  <c r="AL7" i="5"/>
  <c r="Z5" i="5"/>
  <c r="J5" i="5"/>
  <c r="AB4" i="5"/>
  <c r="L4" i="5"/>
  <c r="AD3" i="5"/>
  <c r="O3" i="5"/>
  <c r="M3" i="5"/>
  <c r="E3" i="5"/>
  <c r="AC5" i="5"/>
  <c r="M5" i="5"/>
  <c r="AE4" i="5"/>
  <c r="O4" i="5"/>
  <c r="AG3" i="5"/>
  <c r="Q3" i="5"/>
  <c r="H3" i="5"/>
  <c r="C5" i="5"/>
  <c r="U4" i="5"/>
  <c r="AK4" i="5"/>
  <c r="W3" i="5"/>
  <c r="S5" i="5"/>
  <c r="E4" i="5"/>
  <c r="C3" i="5"/>
  <c r="K3" i="5"/>
  <c r="AM36" i="5"/>
  <c r="AM67" i="5" s="1"/>
  <c r="K35" i="5"/>
  <c r="K66" i="5" s="1"/>
  <c r="W33" i="5"/>
  <c r="W64" i="5" s="1"/>
  <c r="D36" i="5"/>
  <c r="D67" i="5" s="1"/>
  <c r="P34" i="5"/>
  <c r="P65" i="5" s="1"/>
  <c r="AD34" i="5"/>
  <c r="AD65" i="5" s="1"/>
  <c r="AB32" i="5"/>
  <c r="AB63" i="5" s="1"/>
  <c r="AG35" i="5"/>
  <c r="AG66" i="5" s="1"/>
  <c r="L33" i="5"/>
  <c r="L64" i="5" s="1"/>
  <c r="AM35" i="5"/>
  <c r="AM66" i="5" s="1"/>
  <c r="D34" i="5"/>
  <c r="D65" i="5" s="1"/>
  <c r="R32" i="5"/>
  <c r="R63" i="5" s="1"/>
  <c r="G35" i="5"/>
  <c r="G66" i="5" s="1"/>
  <c r="AB35" i="5"/>
  <c r="AB66" i="5" s="1"/>
  <c r="M35" i="5"/>
  <c r="M66" i="5" s="1"/>
  <c r="C36" i="5"/>
  <c r="C67" i="5" s="1"/>
  <c r="AA33" i="5"/>
  <c r="AA64" i="5" s="1"/>
  <c r="T33" i="5"/>
  <c r="T64" i="5" s="1"/>
  <c r="P31" i="5"/>
  <c r="P62" i="5" s="1"/>
  <c r="AB29" i="5"/>
  <c r="AB60" i="5" s="1"/>
  <c r="S31" i="5"/>
  <c r="S62" i="5" s="1"/>
  <c r="AE29" i="5"/>
  <c r="AE60" i="5" s="1"/>
  <c r="F31" i="5"/>
  <c r="F62" i="5" s="1"/>
  <c r="C34" i="5"/>
  <c r="C65" i="5" s="1"/>
  <c r="T34" i="5"/>
  <c r="T65" i="5" s="1"/>
  <c r="D35" i="5"/>
  <c r="D66" i="5" s="1"/>
  <c r="AH35" i="5"/>
  <c r="AH66" i="5" s="1"/>
  <c r="AF32" i="5"/>
  <c r="AF63" i="5" s="1"/>
  <c r="AJ30" i="5"/>
  <c r="AJ61" i="5" s="1"/>
  <c r="Y31" i="5"/>
  <c r="Y62" i="5" s="1"/>
  <c r="AD30" i="5"/>
  <c r="AD61" i="5" s="1"/>
  <c r="Q30" i="5"/>
  <c r="Q61" i="5" s="1"/>
  <c r="W30" i="5"/>
  <c r="W61" i="5" s="1"/>
  <c r="S30" i="5"/>
  <c r="S61" i="5" s="1"/>
  <c r="D31" i="5"/>
  <c r="D62" i="5" s="1"/>
  <c r="G31" i="5"/>
  <c r="G62" i="5" s="1"/>
  <c r="E29" i="5"/>
  <c r="E60" i="5" s="1"/>
  <c r="AE28" i="5"/>
  <c r="AE59" i="5" s="1"/>
  <c r="AI26" i="5"/>
  <c r="AI57" i="5" s="1"/>
  <c r="M25" i="5"/>
  <c r="M56" i="5" s="1"/>
  <c r="AB27" i="5"/>
  <c r="AB58" i="5" s="1"/>
  <c r="F26" i="5"/>
  <c r="F57" i="5" s="1"/>
  <c r="AH26" i="5"/>
  <c r="AH57" i="5" s="1"/>
  <c r="AL24" i="5"/>
  <c r="AL55" i="5" s="1"/>
  <c r="Q28" i="5"/>
  <c r="Q59" i="5" s="1"/>
  <c r="U26" i="5"/>
  <c r="U57" i="5" s="1"/>
  <c r="M24" i="5"/>
  <c r="M55" i="5" s="1"/>
  <c r="V27" i="5"/>
  <c r="V58" i="5" s="1"/>
  <c r="D25" i="5"/>
  <c r="D56" i="5" s="1"/>
  <c r="O27" i="5"/>
  <c r="O58" i="5" s="1"/>
  <c r="N28" i="5"/>
  <c r="N59" i="5" s="1"/>
  <c r="E28" i="5"/>
  <c r="E59" i="5" s="1"/>
  <c r="I28" i="5"/>
  <c r="I59" i="5" s="1"/>
  <c r="AF25" i="5"/>
  <c r="AF56" i="5" s="1"/>
  <c r="N23" i="5"/>
  <c r="N54" i="5" s="1"/>
  <c r="R21" i="5"/>
  <c r="R52" i="5" s="1"/>
  <c r="O24" i="5"/>
  <c r="O55" i="5" s="1"/>
  <c r="S22" i="5"/>
  <c r="S53" i="5" s="1"/>
  <c r="T26" i="5"/>
  <c r="T57" i="5" s="1"/>
  <c r="T23" i="5"/>
  <c r="T54" i="5" s="1"/>
  <c r="AF21" i="5"/>
  <c r="AF52" i="5" s="1"/>
  <c r="G25" i="5"/>
  <c r="G56" i="5" s="1"/>
  <c r="N25" i="5"/>
  <c r="N56" i="5" s="1"/>
  <c r="AM26" i="5"/>
  <c r="AM57" i="5" s="1"/>
  <c r="AK23" i="5"/>
  <c r="AK54" i="5" s="1"/>
  <c r="J22" i="5"/>
  <c r="J53" i="5" s="1"/>
  <c r="AE23" i="5"/>
  <c r="AE54" i="5" s="1"/>
  <c r="R23" i="5"/>
  <c r="R54" i="5" s="1"/>
  <c r="AH23" i="5"/>
  <c r="AH54" i="5" s="1"/>
  <c r="I26" i="5"/>
  <c r="I57" i="5" s="1"/>
  <c r="G21" i="5"/>
  <c r="G52" i="5" s="1"/>
  <c r="AL25" i="5"/>
  <c r="AL56" i="5" s="1"/>
  <c r="E21" i="5"/>
  <c r="E52" i="5" s="1"/>
  <c r="C23" i="5"/>
  <c r="C54" i="5" s="1"/>
  <c r="X30" i="5"/>
  <c r="X61" i="5" s="1"/>
  <c r="AH28" i="5"/>
  <c r="AH59" i="5" s="1"/>
  <c r="Q25" i="5"/>
  <c r="Q56" i="5" s="1"/>
  <c r="X24" i="5"/>
  <c r="X55" i="5" s="1"/>
  <c r="AH27" i="5"/>
  <c r="AH58" i="5" s="1"/>
  <c r="AC27" i="5"/>
  <c r="AC58" i="5" s="1"/>
  <c r="J27" i="5"/>
  <c r="J58" i="5" s="1"/>
  <c r="C22" i="5"/>
  <c r="C53" i="5" s="1"/>
  <c r="D23" i="5"/>
  <c r="D54" i="5" s="1"/>
  <c r="N24" i="5"/>
  <c r="N55" i="5" s="1"/>
  <c r="X23" i="5"/>
  <c r="X54" i="5" s="1"/>
  <c r="AG22" i="5"/>
  <c r="AG53" i="5" s="1"/>
  <c r="E23" i="5"/>
  <c r="E54" i="5" s="1"/>
  <c r="W23" i="5"/>
  <c r="W54" i="5" s="1"/>
  <c r="M23" i="5"/>
  <c r="M54" i="5" s="1"/>
  <c r="AK22" i="5"/>
  <c r="AK53" i="5" s="1"/>
  <c r="AD24" i="5"/>
  <c r="AD55" i="5" s="1"/>
  <c r="G23" i="5"/>
  <c r="G54" i="5" s="1"/>
  <c r="AG36" i="5"/>
  <c r="AG67" i="5" s="1"/>
  <c r="C35" i="5"/>
  <c r="C66" i="5" s="1"/>
  <c r="O33" i="5"/>
  <c r="O64" i="5" s="1"/>
  <c r="AL35" i="5"/>
  <c r="AL66" i="5" s="1"/>
  <c r="H34" i="5"/>
  <c r="H65" i="5" s="1"/>
  <c r="AB34" i="5"/>
  <c r="AB65" i="5" s="1"/>
  <c r="T32" i="5"/>
  <c r="T63" i="5" s="1"/>
  <c r="AE35" i="5"/>
  <c r="AE66" i="5" s="1"/>
  <c r="J33" i="5"/>
  <c r="J64" i="5" s="1"/>
  <c r="T35" i="5"/>
  <c r="T66" i="5" s="1"/>
  <c r="AM33" i="5"/>
  <c r="AM64" i="5" s="1"/>
  <c r="J32" i="5"/>
  <c r="J63" i="5" s="1"/>
  <c r="E35" i="5"/>
  <c r="E66" i="5" s="1"/>
  <c r="Z35" i="5"/>
  <c r="Z66" i="5" s="1"/>
  <c r="AI34" i="5"/>
  <c r="AI65" i="5" s="1"/>
  <c r="Y35" i="5"/>
  <c r="Y66" i="5" s="1"/>
  <c r="P33" i="5"/>
  <c r="P64" i="5" s="1"/>
  <c r="I33" i="5"/>
  <c r="I64" i="5" s="1"/>
  <c r="H31" i="5"/>
  <c r="H62" i="5" s="1"/>
  <c r="T29" i="5"/>
  <c r="T60" i="5" s="1"/>
  <c r="K31" i="5"/>
  <c r="K62" i="5" s="1"/>
  <c r="W29" i="5"/>
  <c r="W60" i="5" s="1"/>
  <c r="AF30" i="5"/>
  <c r="AF61" i="5" s="1"/>
  <c r="AG33" i="5"/>
  <c r="AG64" i="5" s="1"/>
  <c r="AC33" i="5"/>
  <c r="AC64" i="5" s="1"/>
  <c r="AB33" i="5"/>
  <c r="AB64" i="5" s="1"/>
  <c r="W34" i="5"/>
  <c r="W65" i="5" s="1"/>
  <c r="P32" i="5"/>
  <c r="P63" i="5" s="1"/>
  <c r="AB30" i="5"/>
  <c r="AB61" i="5" s="1"/>
  <c r="I31" i="5"/>
  <c r="I62" i="5" s="1"/>
  <c r="N30" i="5"/>
  <c r="N61" i="5" s="1"/>
  <c r="AI29" i="5"/>
  <c r="AI60" i="5" s="1"/>
  <c r="G30" i="5"/>
  <c r="G61" i="5" s="1"/>
  <c r="C30" i="5"/>
  <c r="C61" i="5" s="1"/>
  <c r="AL30" i="5"/>
  <c r="AL61" i="5" s="1"/>
  <c r="Y30" i="5"/>
  <c r="Y61" i="5" s="1"/>
  <c r="AG29" i="5"/>
  <c r="AG60" i="5" s="1"/>
  <c r="W28" i="5"/>
  <c r="W59" i="5" s="1"/>
  <c r="AA26" i="5"/>
  <c r="AA57" i="5" s="1"/>
  <c r="E25" i="5"/>
  <c r="E56" i="5" s="1"/>
  <c r="T27" i="5"/>
  <c r="T58" i="5" s="1"/>
  <c r="AF28" i="5"/>
  <c r="AF59" i="5" s="1"/>
  <c r="AF26" i="5"/>
  <c r="AF57" i="5" s="1"/>
  <c r="Z24" i="5"/>
  <c r="Z55" i="5" s="1"/>
  <c r="AK27" i="5"/>
  <c r="AK58" i="5" s="1"/>
  <c r="AB25" i="5"/>
  <c r="AB56" i="5" s="1"/>
  <c r="AL28" i="5"/>
  <c r="AL59" i="5" s="1"/>
  <c r="L26" i="5"/>
  <c r="L57" i="5" s="1"/>
  <c r="AF24" i="5"/>
  <c r="AF55" i="5" s="1"/>
  <c r="M27" i="5"/>
  <c r="M58" i="5" s="1"/>
  <c r="L28" i="5"/>
  <c r="L59" i="5" s="1"/>
  <c r="C28" i="5"/>
  <c r="C59" i="5" s="1"/>
  <c r="AE27" i="5"/>
  <c r="AE58" i="5" s="1"/>
  <c r="W25" i="5"/>
  <c r="W56" i="5" s="1"/>
  <c r="F23" i="5"/>
  <c r="F54" i="5" s="1"/>
  <c r="X28" i="5"/>
  <c r="X59" i="5" s="1"/>
  <c r="C24" i="5"/>
  <c r="C55" i="5" s="1"/>
  <c r="K22" i="5"/>
  <c r="K53" i="5" s="1"/>
  <c r="P26" i="5"/>
  <c r="P57" i="5" s="1"/>
  <c r="L23" i="5"/>
  <c r="L54" i="5" s="1"/>
  <c r="X21" i="5"/>
  <c r="X52" i="5" s="1"/>
  <c r="Q24" i="5"/>
  <c r="Q55" i="5" s="1"/>
  <c r="C25" i="5"/>
  <c r="C56" i="5" s="1"/>
  <c r="R26" i="5"/>
  <c r="R57" i="5" s="1"/>
  <c r="AF23" i="5"/>
  <c r="AF54" i="5" s="1"/>
  <c r="AM21" i="5"/>
  <c r="AM52" i="5" s="1"/>
  <c r="O23" i="5"/>
  <c r="O54" i="5" s="1"/>
  <c r="AM22" i="5"/>
  <c r="AM53" i="5" s="1"/>
  <c r="U23" i="5"/>
  <c r="U54" i="5" s="1"/>
  <c r="P25" i="5"/>
  <c r="P56" i="5" s="1"/>
  <c r="E26" i="5"/>
  <c r="E57" i="5" s="1"/>
  <c r="Z23" i="5"/>
  <c r="Z54" i="5" s="1"/>
  <c r="AC23" i="5"/>
  <c r="AC54" i="5" s="1"/>
  <c r="U22" i="5"/>
  <c r="U53" i="5" s="1"/>
  <c r="C31" i="5"/>
  <c r="C62" i="5" s="1"/>
  <c r="AD28" i="5"/>
  <c r="AD59" i="5" s="1"/>
  <c r="R24" i="5"/>
  <c r="R55" i="5" s="1"/>
  <c r="AJ28" i="5"/>
  <c r="AJ59" i="5" s="1"/>
  <c r="K27" i="5"/>
  <c r="K58" i="5" s="1"/>
  <c r="W27" i="5"/>
  <c r="W58" i="5" s="1"/>
  <c r="AF22" i="5"/>
  <c r="AF53" i="5" s="1"/>
  <c r="AG23" i="5"/>
  <c r="AG54" i="5" s="1"/>
  <c r="AK24" i="5"/>
  <c r="AK55" i="5" s="1"/>
  <c r="P21" i="5"/>
  <c r="P52" i="5" s="1"/>
  <c r="AG24" i="5"/>
  <c r="AG55" i="5" s="1"/>
  <c r="AJ21" i="5"/>
  <c r="AJ52" i="5" s="1"/>
  <c r="AJ22" i="5"/>
  <c r="AJ53" i="5" s="1"/>
  <c r="Y24" i="5"/>
  <c r="Y55" i="5" s="1"/>
  <c r="J23" i="5"/>
  <c r="J54" i="5" s="1"/>
  <c r="I24" i="5"/>
  <c r="I55" i="5" s="1"/>
  <c r="AB21" i="5"/>
  <c r="AB52" i="5" s="1"/>
  <c r="W22" i="5"/>
  <c r="W53" i="5" s="1"/>
  <c r="AB22" i="5"/>
  <c r="AB53" i="5" s="1"/>
  <c r="G24" i="5"/>
  <c r="G55" i="5" s="1"/>
  <c r="D22" i="5"/>
  <c r="D53" i="5" s="1"/>
  <c r="Y36" i="5"/>
  <c r="Y67" i="5" s="1"/>
  <c r="AK34" i="5"/>
  <c r="AK65" i="5" s="1"/>
  <c r="G33" i="5"/>
  <c r="G64" i="5" s="1"/>
  <c r="AD35" i="5"/>
  <c r="AD66" i="5" s="1"/>
  <c r="Z36" i="5"/>
  <c r="Z67" i="5" s="1"/>
  <c r="Z34" i="5"/>
  <c r="Z65" i="5" s="1"/>
  <c r="L32" i="5"/>
  <c r="L63" i="5" s="1"/>
  <c r="AC35" i="5"/>
  <c r="AC66" i="5" s="1"/>
  <c r="AE32" i="5"/>
  <c r="AE63" i="5" s="1"/>
  <c r="R35" i="5"/>
  <c r="R66" i="5" s="1"/>
  <c r="AD33" i="5"/>
  <c r="AD64" i="5" s="1"/>
  <c r="AM31" i="5"/>
  <c r="AM62" i="5" s="1"/>
  <c r="AA34" i="5"/>
  <c r="AA65" i="5" s="1"/>
  <c r="X35" i="5"/>
  <c r="X66" i="5" s="1"/>
  <c r="AG34" i="5"/>
  <c r="AG65" i="5" s="1"/>
  <c r="W35" i="5"/>
  <c r="W66" i="5" s="1"/>
  <c r="E33" i="5"/>
  <c r="E64" i="5" s="1"/>
  <c r="V32" i="5"/>
  <c r="V63" i="5" s="1"/>
  <c r="AH30" i="5"/>
  <c r="AH61" i="5" s="1"/>
  <c r="AK33" i="5"/>
  <c r="AK64" i="5" s="1"/>
  <c r="L34" i="5"/>
  <c r="L65" i="5" s="1"/>
  <c r="V33" i="5"/>
  <c r="V64" i="5" s="1"/>
  <c r="R33" i="5"/>
  <c r="R64" i="5" s="1"/>
  <c r="Q33" i="5"/>
  <c r="Q64" i="5" s="1"/>
  <c r="N34" i="5"/>
  <c r="N65" i="5" s="1"/>
  <c r="K32" i="5"/>
  <c r="K63" i="5" s="1"/>
  <c r="T30" i="5"/>
  <c r="T61" i="5" s="1"/>
  <c r="AA30" i="5"/>
  <c r="AA61" i="5" s="1"/>
  <c r="AF29" i="5"/>
  <c r="AF60" i="5" s="1"/>
  <c r="S29" i="5"/>
  <c r="S60" i="5" s="1"/>
  <c r="Y29" i="5"/>
  <c r="Y60" i="5" s="1"/>
  <c r="AK29" i="5"/>
  <c r="AK60" i="5" s="1"/>
  <c r="V30" i="5"/>
  <c r="V61" i="5" s="1"/>
  <c r="I30" i="5"/>
  <c r="I61" i="5" s="1"/>
  <c r="AE30" i="5"/>
  <c r="AE61" i="5" s="1"/>
  <c r="O28" i="5"/>
  <c r="O59" i="5" s="1"/>
  <c r="S26" i="5"/>
  <c r="S57" i="5" s="1"/>
  <c r="L27" i="5"/>
  <c r="L58" i="5" s="1"/>
  <c r="D26" i="5"/>
  <c r="D57" i="5" s="1"/>
  <c r="AI27" i="5"/>
  <c r="AI58" i="5" s="1"/>
  <c r="J26" i="5"/>
  <c r="J57" i="5" s="1"/>
  <c r="L25" i="5"/>
  <c r="L56" i="5" s="1"/>
  <c r="AE25" i="5"/>
  <c r="AE56" i="5" s="1"/>
  <c r="Q36" i="5"/>
  <c r="Q67" i="5" s="1"/>
  <c r="AC34" i="5"/>
  <c r="AC65" i="5" s="1"/>
  <c r="AG32" i="5"/>
  <c r="AG63" i="5" s="1"/>
  <c r="V35" i="5"/>
  <c r="V66" i="5" s="1"/>
  <c r="X36" i="5"/>
  <c r="X67" i="5" s="1"/>
  <c r="AJ33" i="5"/>
  <c r="AJ64" i="5" s="1"/>
  <c r="D32" i="5"/>
  <c r="D63" i="5" s="1"/>
  <c r="S34" i="5"/>
  <c r="S65" i="5" s="1"/>
  <c r="W32" i="5"/>
  <c r="W63" i="5" s="1"/>
  <c r="P35" i="5"/>
  <c r="P66" i="5" s="1"/>
  <c r="S33" i="5"/>
  <c r="S64" i="5" s="1"/>
  <c r="W36" i="5"/>
  <c r="W67" i="5" s="1"/>
  <c r="Y34" i="5"/>
  <c r="Y65" i="5" s="1"/>
  <c r="AE36" i="5"/>
  <c r="AE67" i="5" s="1"/>
  <c r="AE34" i="5"/>
  <c r="AE65" i="5" s="1"/>
  <c r="U35" i="5"/>
  <c r="U66" i="5" s="1"/>
  <c r="AI32" i="5"/>
  <c r="AI63" i="5" s="1"/>
  <c r="H32" i="5"/>
  <c r="H63" i="5" s="1"/>
  <c r="Z30" i="5"/>
  <c r="Z61" i="5" s="1"/>
  <c r="Z33" i="5"/>
  <c r="Z64" i="5" s="1"/>
  <c r="AK30" i="5"/>
  <c r="AK61" i="5" s="1"/>
  <c r="D33" i="5"/>
  <c r="D64" i="5" s="1"/>
  <c r="P30" i="5"/>
  <c r="P61" i="5" s="1"/>
  <c r="K33" i="5"/>
  <c r="K64" i="5" s="1"/>
  <c r="AK32" i="5"/>
  <c r="AK63" i="5" s="1"/>
  <c r="F33" i="5"/>
  <c r="F64" i="5" s="1"/>
  <c r="J34" i="5"/>
  <c r="J65" i="5" s="1"/>
  <c r="AH31" i="5"/>
  <c r="AH62" i="5" s="1"/>
  <c r="L30" i="5"/>
  <c r="L61" i="5" s="1"/>
  <c r="K30" i="5"/>
  <c r="K61" i="5" s="1"/>
  <c r="K29" i="5"/>
  <c r="K60" i="5" s="1"/>
  <c r="P29" i="5"/>
  <c r="P60" i="5" s="1"/>
  <c r="I29" i="5"/>
  <c r="I60" i="5" s="1"/>
  <c r="U29" i="5"/>
  <c r="U60" i="5" s="1"/>
  <c r="F30" i="5"/>
  <c r="F61" i="5" s="1"/>
  <c r="AA29" i="5"/>
  <c r="AA60" i="5" s="1"/>
  <c r="Q29" i="5"/>
  <c r="Q60" i="5" s="1"/>
  <c r="G28" i="5"/>
  <c r="G59" i="5" s="1"/>
  <c r="K26" i="5"/>
  <c r="K57" i="5" s="1"/>
  <c r="Z28" i="5"/>
  <c r="Z59" i="5" s="1"/>
  <c r="D27" i="5"/>
  <c r="D58" i="5" s="1"/>
  <c r="AB28" i="5"/>
  <c r="AB59" i="5" s="1"/>
  <c r="AM25" i="5"/>
  <c r="AM56" i="5" s="1"/>
  <c r="J24" i="5"/>
  <c r="J55" i="5" s="1"/>
  <c r="G27" i="5"/>
  <c r="G58" i="5" s="1"/>
  <c r="F25" i="5"/>
  <c r="F56" i="5" s="1"/>
  <c r="H28" i="5"/>
  <c r="H59" i="5" s="1"/>
  <c r="H26" i="5"/>
  <c r="H57" i="5" s="1"/>
  <c r="P24" i="5"/>
  <c r="P55" i="5" s="1"/>
  <c r="AG26" i="5"/>
  <c r="AG57" i="5" s="1"/>
  <c r="AF27" i="5"/>
  <c r="AF58" i="5" s="1"/>
  <c r="U27" i="5"/>
  <c r="U58" i="5" s="1"/>
  <c r="AA27" i="5"/>
  <c r="AA58" i="5" s="1"/>
  <c r="AE24" i="5"/>
  <c r="AE55" i="5" s="1"/>
  <c r="X22" i="5"/>
  <c r="X53" i="5" s="1"/>
  <c r="AB26" i="5"/>
  <c r="AB57" i="5" s="1"/>
  <c r="Y23" i="5"/>
  <c r="Y54" i="5" s="1"/>
  <c r="AK21" i="5"/>
  <c r="AK52" i="5" s="1"/>
  <c r="T28" i="5"/>
  <c r="T59" i="5" s="1"/>
  <c r="T24" i="5"/>
  <c r="T55" i="5" s="1"/>
  <c r="T25" i="5"/>
  <c r="T56" i="5" s="1"/>
  <c r="P23" i="5"/>
  <c r="P54" i="5" s="1"/>
  <c r="Q22" i="5"/>
  <c r="Q53" i="5" s="1"/>
  <c r="AA23" i="5"/>
  <c r="AA54" i="5" s="1"/>
  <c r="W21" i="5"/>
  <c r="W52" i="5" s="1"/>
  <c r="I36" i="5"/>
  <c r="I67" i="5" s="1"/>
  <c r="U34" i="5"/>
  <c r="U65" i="5" s="1"/>
  <c r="AJ36" i="5"/>
  <c r="AJ67" i="5" s="1"/>
  <c r="N35" i="5"/>
  <c r="N66" i="5" s="1"/>
  <c r="V36" i="5"/>
  <c r="V67" i="5" s="1"/>
  <c r="AH33" i="5"/>
  <c r="AH64" i="5" s="1"/>
  <c r="AL31" i="5"/>
  <c r="AL62" i="5" s="1"/>
  <c r="Q34" i="5"/>
  <c r="Q65" i="5" s="1"/>
  <c r="O32" i="5"/>
  <c r="O63" i="5" s="1"/>
  <c r="AL34" i="5"/>
  <c r="AL65" i="5" s="1"/>
  <c r="H33" i="5"/>
  <c r="H64" i="5" s="1"/>
  <c r="U36" i="5"/>
  <c r="U67" i="5" s="1"/>
  <c r="AL36" i="5"/>
  <c r="AL67" i="5" s="1"/>
  <c r="AC36" i="5"/>
  <c r="AC67" i="5" s="1"/>
  <c r="AK36" i="5"/>
  <c r="AK67" i="5" s="1"/>
  <c r="K34" i="5"/>
  <c r="K65" i="5" s="1"/>
  <c r="Y32" i="5"/>
  <c r="Y63" i="5" s="1"/>
  <c r="F32" i="5"/>
  <c r="F63" i="5" s="1"/>
  <c r="R30" i="5"/>
  <c r="R61" i="5" s="1"/>
  <c r="AH32" i="5"/>
  <c r="AH63" i="5" s="1"/>
  <c r="AC30" i="5"/>
  <c r="AC61" i="5" s="1"/>
  <c r="X32" i="5"/>
  <c r="X63" i="5" s="1"/>
  <c r="H30" i="5"/>
  <c r="H61" i="5" s="1"/>
  <c r="AA32" i="5"/>
  <c r="AA63" i="5" s="1"/>
  <c r="AD32" i="5"/>
  <c r="AD63" i="5" s="1"/>
  <c r="AC32" i="5"/>
  <c r="AC63" i="5" s="1"/>
  <c r="AI33" i="5"/>
  <c r="AI64" i="5" s="1"/>
  <c r="Z31" i="5"/>
  <c r="Z62" i="5" s="1"/>
  <c r="D30" i="5"/>
  <c r="D61" i="5" s="1"/>
  <c r="AC29" i="5"/>
  <c r="AC60" i="5" s="1"/>
  <c r="C29" i="5"/>
  <c r="C60" i="5" s="1"/>
  <c r="N29" i="5"/>
  <c r="N60" i="5" s="1"/>
  <c r="AF35" i="5"/>
  <c r="AF66" i="5" s="1"/>
  <c r="L29" i="5"/>
  <c r="L60" i="5" s="1"/>
  <c r="X29" i="5"/>
  <c r="X60" i="5" s="1"/>
  <c r="O29" i="5"/>
  <c r="O60" i="5" s="1"/>
  <c r="M32" i="5"/>
  <c r="M63" i="5" s="1"/>
  <c r="AG27" i="5"/>
  <c r="AG58" i="5" s="1"/>
  <c r="C26" i="5"/>
  <c r="C57" i="5" s="1"/>
  <c r="R28" i="5"/>
  <c r="R59" i="5" s="1"/>
  <c r="AL26" i="5"/>
  <c r="AL57" i="5" s="1"/>
  <c r="R27" i="5"/>
  <c r="R58" i="5" s="1"/>
  <c r="AD25" i="5"/>
  <c r="AD56" i="5" s="1"/>
  <c r="AM23" i="5"/>
  <c r="AM54" i="5" s="1"/>
  <c r="E27" i="5"/>
  <c r="E58" i="5" s="1"/>
  <c r="AJ24" i="5"/>
  <c r="AJ55" i="5" s="1"/>
  <c r="F28" i="5"/>
  <c r="F59" i="5" s="1"/>
  <c r="AI25" i="5"/>
  <c r="AI56" i="5" s="1"/>
  <c r="H24" i="5"/>
  <c r="H55" i="5" s="1"/>
  <c r="AE26" i="5"/>
  <c r="AE57" i="5" s="1"/>
  <c r="AD27" i="5"/>
  <c r="AD58" i="5" s="1"/>
  <c r="S27" i="5"/>
  <c r="S58" i="5" s="1"/>
  <c r="Q26" i="5"/>
  <c r="Q57" i="5" s="1"/>
  <c r="W24" i="5"/>
  <c r="W55" i="5" s="1"/>
  <c r="P22" i="5"/>
  <c r="P53" i="5" s="1"/>
  <c r="AG25" i="5"/>
  <c r="AG56" i="5" s="1"/>
  <c r="Q23" i="5"/>
  <c r="Q54" i="5" s="1"/>
  <c r="AC21" i="5"/>
  <c r="AC52" i="5" s="1"/>
  <c r="L24" i="5"/>
  <c r="L55" i="5" s="1"/>
  <c r="AD22" i="5"/>
  <c r="AD53" i="5" s="1"/>
  <c r="F27" i="5"/>
  <c r="F58" i="5" s="1"/>
  <c r="I25" i="5"/>
  <c r="I56" i="5" s="1"/>
  <c r="AI35" i="5"/>
  <c r="AI66" i="5" s="1"/>
  <c r="M34" i="5"/>
  <c r="M65" i="5" s="1"/>
  <c r="AB36" i="5"/>
  <c r="AB67" i="5" s="1"/>
  <c r="F35" i="5"/>
  <c r="F66" i="5" s="1"/>
  <c r="L35" i="5"/>
  <c r="L66" i="5" s="1"/>
  <c r="Y33" i="5"/>
  <c r="Y64" i="5" s="1"/>
  <c r="O36" i="5"/>
  <c r="O67" i="5" s="1"/>
  <c r="O34" i="5"/>
  <c r="O65" i="5" s="1"/>
  <c r="AH36" i="5"/>
  <c r="AH67" i="5" s="1"/>
  <c r="AJ34" i="5"/>
  <c r="AJ65" i="5" s="1"/>
  <c r="AL32" i="5"/>
  <c r="AL63" i="5" s="1"/>
  <c r="S36" i="5"/>
  <c r="S67" i="5" s="1"/>
  <c r="J36" i="5"/>
  <c r="J67" i="5" s="1"/>
  <c r="AA36" i="5"/>
  <c r="AA67" i="5" s="1"/>
  <c r="AI36" i="5"/>
  <c r="AI67" i="5" s="1"/>
  <c r="I34" i="5"/>
  <c r="I65" i="5" s="1"/>
  <c r="Q32" i="5"/>
  <c r="Q63" i="5" s="1"/>
  <c r="AK31" i="5"/>
  <c r="AK62" i="5" s="1"/>
  <c r="J30" i="5"/>
  <c r="J61" i="5" s="1"/>
  <c r="U32" i="5"/>
  <c r="U63" i="5" s="1"/>
  <c r="U30" i="5"/>
  <c r="U61" i="5" s="1"/>
  <c r="AD31" i="5"/>
  <c r="AD62" i="5" s="1"/>
  <c r="AH29" i="5"/>
  <c r="AH60" i="5" s="1"/>
  <c r="E32" i="5"/>
  <c r="E63" i="5" s="1"/>
  <c r="G32" i="5"/>
  <c r="G63" i="5" s="1"/>
  <c r="N32" i="5"/>
  <c r="N63" i="5" s="1"/>
  <c r="X33" i="5"/>
  <c r="X64" i="5" s="1"/>
  <c r="R31" i="5"/>
  <c r="R62" i="5" s="1"/>
  <c r="AL29" i="5"/>
  <c r="AL60" i="5" s="1"/>
  <c r="H29" i="5"/>
  <c r="H60" i="5" s="1"/>
  <c r="AE31" i="5"/>
  <c r="AE62" i="5" s="1"/>
  <c r="F29" i="5"/>
  <c r="F60" i="5" s="1"/>
  <c r="AG31" i="5"/>
  <c r="AG62" i="5" s="1"/>
  <c r="D29" i="5"/>
  <c r="D60" i="5" s="1"/>
  <c r="G29" i="5"/>
  <c r="G60" i="5" s="1"/>
  <c r="J29" i="5"/>
  <c r="J60" i="5" s="1"/>
  <c r="M31" i="5"/>
  <c r="M62" i="5" s="1"/>
  <c r="Y27" i="5"/>
  <c r="Y58" i="5" s="1"/>
  <c r="AK25" i="5"/>
  <c r="AK56" i="5" s="1"/>
  <c r="J28" i="5"/>
  <c r="J59" i="5" s="1"/>
  <c r="AD26" i="5"/>
  <c r="AD57" i="5" s="1"/>
  <c r="P27" i="5"/>
  <c r="P58" i="5" s="1"/>
  <c r="S25" i="5"/>
  <c r="S56" i="5" s="1"/>
  <c r="AJ23" i="5"/>
  <c r="AJ54" i="5" s="1"/>
  <c r="C27" i="5"/>
  <c r="C58" i="5" s="1"/>
  <c r="AH24" i="5"/>
  <c r="AH55" i="5" s="1"/>
  <c r="D28" i="5"/>
  <c r="D59" i="5" s="1"/>
  <c r="Z25" i="5"/>
  <c r="Z56" i="5" s="1"/>
  <c r="AC28" i="5"/>
  <c r="AC59" i="5" s="1"/>
  <c r="AC26" i="5"/>
  <c r="AC57" i="5" s="1"/>
  <c r="AK28" i="5"/>
  <c r="AK59" i="5" s="1"/>
  <c r="AK26" i="5"/>
  <c r="AK57" i="5" s="1"/>
  <c r="O26" i="5"/>
  <c r="O57" i="5" s="1"/>
  <c r="AB24" i="5"/>
  <c r="AB55" i="5" s="1"/>
  <c r="H22" i="5"/>
  <c r="H53" i="5" s="1"/>
  <c r="V25" i="5"/>
  <c r="V56" i="5" s="1"/>
  <c r="I23" i="5"/>
  <c r="I54" i="5" s="1"/>
  <c r="U21" i="5"/>
  <c r="U52" i="5" s="1"/>
  <c r="E24" i="5"/>
  <c r="E55" i="5" s="1"/>
  <c r="V22" i="5"/>
  <c r="V53" i="5" s="1"/>
  <c r="Z26" i="5"/>
  <c r="Z57" i="5" s="1"/>
  <c r="AL27" i="5"/>
  <c r="AL58" i="5" s="1"/>
  <c r="X26" i="5"/>
  <c r="X57" i="5" s="1"/>
  <c r="V24" i="5"/>
  <c r="V55" i="5" s="1"/>
  <c r="AH22" i="5"/>
  <c r="AH53" i="5" s="1"/>
  <c r="AA25" i="5"/>
  <c r="AA56" i="5" s="1"/>
  <c r="S21" i="5"/>
  <c r="S52" i="5" s="1"/>
  <c r="AL21" i="5"/>
  <c r="AL52" i="5" s="1"/>
  <c r="Y21" i="5"/>
  <c r="Y52" i="5" s="1"/>
  <c r="AC22" i="5"/>
  <c r="AC53" i="5" s="1"/>
  <c r="I22" i="5"/>
  <c r="I53" i="5" s="1"/>
  <c r="AD21" i="5"/>
  <c r="AD52" i="5" s="1"/>
  <c r="AG21" i="5"/>
  <c r="AG52" i="5" s="1"/>
  <c r="E22" i="5"/>
  <c r="E53" i="5" s="1"/>
  <c r="AA35" i="5"/>
  <c r="AA66" i="5" s="1"/>
  <c r="E34" i="5"/>
  <c r="E65" i="5" s="1"/>
  <c r="T36" i="5"/>
  <c r="T67" i="5" s="1"/>
  <c r="AF34" i="5"/>
  <c r="AF65" i="5" s="1"/>
  <c r="J35" i="5"/>
  <c r="J66" i="5" s="1"/>
  <c r="N33" i="5"/>
  <c r="N64" i="5" s="1"/>
  <c r="M36" i="5"/>
  <c r="M67" i="5" s="1"/>
  <c r="AF33" i="5"/>
  <c r="AF64" i="5" s="1"/>
  <c r="AF36" i="5"/>
  <c r="AF67" i="5" s="1"/>
  <c r="AH34" i="5"/>
  <c r="AH65" i="5" s="1"/>
  <c r="AJ32" i="5"/>
  <c r="AJ63" i="5" s="1"/>
  <c r="AK35" i="5"/>
  <c r="AK66" i="5" s="1"/>
  <c r="H36" i="5"/>
  <c r="H67" i="5" s="1"/>
  <c r="Q35" i="5"/>
  <c r="Q66" i="5" s="1"/>
  <c r="G36" i="5"/>
  <c r="G67" i="5" s="1"/>
  <c r="G34" i="5"/>
  <c r="G65" i="5" s="1"/>
  <c r="V34" i="5"/>
  <c r="V65" i="5" s="1"/>
  <c r="AF31" i="5"/>
  <c r="AF62" i="5" s="1"/>
  <c r="AM29" i="5"/>
  <c r="AM60" i="5" s="1"/>
  <c r="AI31" i="5"/>
  <c r="AI62" i="5" s="1"/>
  <c r="M30" i="5"/>
  <c r="M61" i="5" s="1"/>
  <c r="V31" i="5"/>
  <c r="V62" i="5" s="1"/>
  <c r="Z29" i="5"/>
  <c r="Z60" i="5" s="1"/>
  <c r="C32" i="5"/>
  <c r="C63" i="5" s="1"/>
  <c r="P36" i="5"/>
  <c r="P67" i="5" s="1"/>
  <c r="I32" i="5"/>
  <c r="I63" i="5" s="1"/>
  <c r="M33" i="5"/>
  <c r="M64" i="5" s="1"/>
  <c r="J31" i="5"/>
  <c r="J62" i="5" s="1"/>
  <c r="AD29" i="5"/>
  <c r="AD60" i="5" s="1"/>
  <c r="AB31" i="5"/>
  <c r="AB62" i="5" s="1"/>
  <c r="O31" i="5"/>
  <c r="O62" i="5" s="1"/>
  <c r="U31" i="5"/>
  <c r="U62" i="5" s="1"/>
  <c r="Q31" i="5"/>
  <c r="Q62" i="5" s="1"/>
  <c r="S32" i="5"/>
  <c r="S63" i="5" s="1"/>
  <c r="AM34" i="5"/>
  <c r="AM65" i="5" s="1"/>
  <c r="AC31" i="5"/>
  <c r="AC62" i="5" s="1"/>
  <c r="M29" i="5"/>
  <c r="M60" i="5" s="1"/>
  <c r="Q27" i="5"/>
  <c r="Q58" i="5" s="1"/>
  <c r="AC25" i="5"/>
  <c r="AC56" i="5" s="1"/>
  <c r="AM27" i="5"/>
  <c r="AM58" i="5" s="1"/>
  <c r="V26" i="5"/>
  <c r="V57" i="5" s="1"/>
  <c r="N27" i="5"/>
  <c r="N58" i="5" s="1"/>
  <c r="J25" i="5"/>
  <c r="J56" i="5" s="1"/>
  <c r="U28" i="5"/>
  <c r="U59" i="5" s="1"/>
  <c r="Y26" i="5"/>
  <c r="Y57" i="5" s="1"/>
  <c r="AC24" i="5"/>
  <c r="AC55" i="5" s="1"/>
  <c r="Z27" i="5"/>
  <c r="Z58" i="5" s="1"/>
  <c r="X25" i="5"/>
  <c r="X56" i="5" s="1"/>
  <c r="AA28" i="5"/>
  <c r="AA59" i="5" s="1"/>
  <c r="AM28" i="5"/>
  <c r="AM59" i="5" s="1"/>
  <c r="AI28" i="5"/>
  <c r="AI59" i="5" s="1"/>
  <c r="M28" i="5"/>
  <c r="M59" i="5" s="1"/>
  <c r="S35" i="5"/>
  <c r="S66" i="5" s="1"/>
  <c r="AE33" i="5"/>
  <c r="AE64" i="5" s="1"/>
  <c r="L36" i="5"/>
  <c r="L67" i="5" s="1"/>
  <c r="X34" i="5"/>
  <c r="X65" i="5" s="1"/>
  <c r="H35" i="5"/>
  <c r="H66" i="5" s="1"/>
  <c r="C33" i="5"/>
  <c r="C64" i="5" s="1"/>
  <c r="K36" i="5"/>
  <c r="K67" i="5" s="1"/>
  <c r="U33" i="5"/>
  <c r="U64" i="5" s="1"/>
  <c r="AD36" i="5"/>
  <c r="AD67" i="5" s="1"/>
  <c r="F34" i="5"/>
  <c r="F65" i="5" s="1"/>
  <c r="Z32" i="5"/>
  <c r="Z63" i="5" s="1"/>
  <c r="I35" i="5"/>
  <c r="I66" i="5" s="1"/>
  <c r="F36" i="5"/>
  <c r="F67" i="5" s="1"/>
  <c r="O35" i="5"/>
  <c r="O66" i="5" s="1"/>
  <c r="E36" i="5"/>
  <c r="E67" i="5" s="1"/>
  <c r="AL33" i="5"/>
  <c r="AL64" i="5" s="1"/>
  <c r="R34" i="5"/>
  <c r="R65" i="5" s="1"/>
  <c r="X31" i="5"/>
  <c r="X62" i="5" s="1"/>
  <c r="AJ29" i="5"/>
  <c r="AJ60" i="5" s="1"/>
  <c r="AA31" i="5"/>
  <c r="AA62" i="5" s="1"/>
  <c r="E30" i="5"/>
  <c r="E61" i="5" s="1"/>
  <c r="N31" i="5"/>
  <c r="N62" i="5" s="1"/>
  <c r="R29" i="5"/>
  <c r="R60" i="5" s="1"/>
  <c r="R36" i="5"/>
  <c r="R67" i="5" s="1"/>
  <c r="AJ35" i="5"/>
  <c r="AJ66" i="5" s="1"/>
  <c r="N36" i="5"/>
  <c r="N67" i="5" s="1"/>
  <c r="AM32" i="5"/>
  <c r="AM63" i="5" s="1"/>
  <c r="AM30" i="5"/>
  <c r="AM61" i="5" s="1"/>
  <c r="V29" i="5"/>
  <c r="V60" i="5" s="1"/>
  <c r="L31" i="5"/>
  <c r="L62" i="5" s="1"/>
  <c r="AG30" i="5"/>
  <c r="AG61" i="5" s="1"/>
  <c r="E31" i="5"/>
  <c r="E62" i="5" s="1"/>
  <c r="AI30" i="5"/>
  <c r="AI61" i="5" s="1"/>
  <c r="T31" i="5"/>
  <c r="T62" i="5" s="1"/>
  <c r="W31" i="5"/>
  <c r="W62" i="5" s="1"/>
  <c r="O30" i="5"/>
  <c r="O61" i="5" s="1"/>
  <c r="AJ31" i="5"/>
  <c r="AJ62" i="5" s="1"/>
  <c r="I27" i="5"/>
  <c r="I58" i="5" s="1"/>
  <c r="U25" i="5"/>
  <c r="U56" i="5" s="1"/>
  <c r="AJ27" i="5"/>
  <c r="AJ58" i="5" s="1"/>
  <c r="N26" i="5"/>
  <c r="N57" i="5" s="1"/>
  <c r="AJ26" i="5"/>
  <c r="AJ57" i="5" s="1"/>
  <c r="H25" i="5"/>
  <c r="H56" i="5" s="1"/>
  <c r="S28" i="5"/>
  <c r="S59" i="5" s="1"/>
  <c r="W26" i="5"/>
  <c r="W57" i="5" s="1"/>
  <c r="U24" i="5"/>
  <c r="U55" i="5" s="1"/>
  <c r="X27" i="5"/>
  <c r="X58" i="5" s="1"/>
  <c r="O25" i="5"/>
  <c r="O56" i="5" s="1"/>
  <c r="Y28" i="5"/>
  <c r="Y59" i="5" s="1"/>
  <c r="P28" i="5"/>
  <c r="P59" i="5" s="1"/>
  <c r="AG28" i="5"/>
  <c r="AG59" i="5" s="1"/>
  <c r="K28" i="5"/>
  <c r="K59" i="5" s="1"/>
  <c r="AH25" i="5"/>
  <c r="AH56" i="5" s="1"/>
  <c r="V23" i="5"/>
  <c r="V54" i="5" s="1"/>
  <c r="Z21" i="5"/>
  <c r="Z52" i="5" s="1"/>
  <c r="AA24" i="5"/>
  <c r="AA55" i="5" s="1"/>
  <c r="AA22" i="5"/>
  <c r="AA53" i="5" s="1"/>
  <c r="H27" i="5"/>
  <c r="H58" i="5" s="1"/>
  <c r="AB23" i="5"/>
  <c r="AB54" i="5" s="1"/>
  <c r="F22" i="5"/>
  <c r="F53" i="5" s="1"/>
  <c r="R25" i="5"/>
  <c r="R56" i="5" s="1"/>
  <c r="Y25" i="5"/>
  <c r="Y56" i="5" s="1"/>
  <c r="S24" i="5"/>
  <c r="S55" i="5" s="1"/>
  <c r="D24" i="5"/>
  <c r="D55" i="5" s="1"/>
  <c r="R22" i="5"/>
  <c r="R53" i="5" s="1"/>
  <c r="AI23" i="5"/>
  <c r="AI54" i="5" s="1"/>
  <c r="F21" i="5"/>
  <c r="F52" i="5" s="1"/>
  <c r="I21" i="5"/>
  <c r="I52" i="5" s="1"/>
  <c r="D21" i="5"/>
  <c r="D52" i="5" s="1"/>
  <c r="AE21" i="5"/>
  <c r="AE52" i="5" s="1"/>
  <c r="J21" i="5"/>
  <c r="J52" i="5" s="1"/>
  <c r="M21" i="5"/>
  <c r="M52" i="5" s="1"/>
  <c r="H21" i="5"/>
  <c r="H52" i="5" s="1"/>
  <c r="K21" i="5"/>
  <c r="K52" i="5" s="1"/>
  <c r="AL22" i="5"/>
  <c r="AL53" i="5" s="1"/>
  <c r="T22" i="5"/>
  <c r="T53" i="5" s="1"/>
  <c r="AE22" i="5"/>
  <c r="AE53" i="5" s="1"/>
  <c r="K24" i="5"/>
  <c r="K55" i="5" s="1"/>
  <c r="G22" i="5"/>
  <c r="G53" i="5" s="1"/>
  <c r="L22" i="5"/>
  <c r="L53" i="5" s="1"/>
  <c r="S23" i="5"/>
  <c r="S54" i="5" s="1"/>
  <c r="AH21" i="5"/>
  <c r="AH52" i="5" s="1"/>
  <c r="V28" i="5"/>
  <c r="V59" i="5" s="1"/>
  <c r="G26" i="5"/>
  <c r="G57" i="5" s="1"/>
  <c r="AM24" i="5"/>
  <c r="AM55" i="5" s="1"/>
  <c r="Z22" i="5"/>
  <c r="Z53" i="5" s="1"/>
  <c r="N21" i="5"/>
  <c r="N52" i="5" s="1"/>
  <c r="L21" i="5"/>
  <c r="L52" i="5" s="1"/>
  <c r="O21" i="5"/>
  <c r="O52" i="5" s="1"/>
  <c r="Y22" i="5"/>
  <c r="Y53" i="5" s="1"/>
  <c r="O22" i="5"/>
  <c r="O53" i="5" s="1"/>
  <c r="K25" i="5"/>
  <c r="K56" i="5" s="1"/>
  <c r="AI22" i="5"/>
  <c r="AI53" i="5" s="1"/>
  <c r="AL23" i="5"/>
  <c r="AL54" i="5" s="1"/>
  <c r="N22" i="5"/>
  <c r="N53" i="5" s="1"/>
  <c r="AJ25" i="5"/>
  <c r="AJ56" i="5" s="1"/>
  <c r="F24" i="5"/>
  <c r="F55" i="5" s="1"/>
  <c r="AI24" i="5"/>
  <c r="AI55" i="5" s="1"/>
  <c r="V21" i="5"/>
  <c r="V52" i="5" s="1"/>
  <c r="M22" i="5"/>
  <c r="M53" i="5" s="1"/>
  <c r="C21" i="5"/>
  <c r="C52" i="5" s="1"/>
  <c r="T21" i="5"/>
  <c r="T52" i="5" s="1"/>
  <c r="H23" i="5"/>
  <c r="H54" i="5" s="1"/>
  <c r="AI21" i="5"/>
  <c r="AI52" i="5" s="1"/>
  <c r="M26" i="5"/>
  <c r="M57" i="5" s="1"/>
  <c r="AA21" i="5"/>
  <c r="AA52" i="5" s="1"/>
  <c r="AD23" i="5"/>
  <c r="AD54" i="5" s="1"/>
  <c r="K23" i="5"/>
  <c r="K54" i="5" s="1"/>
  <c r="Q21" i="5"/>
  <c r="Q52" i="5" s="1"/>
  <c r="AG42" i="5"/>
  <c r="AG74" i="5" s="1"/>
  <c r="AJ42" i="5"/>
  <c r="AJ74" i="5" s="1"/>
  <c r="C42" i="5"/>
  <c r="C74" i="5" s="1"/>
  <c r="AD42" i="5"/>
  <c r="AD74" i="5" s="1"/>
  <c r="U42" i="5"/>
  <c r="U74" i="5" s="1"/>
  <c r="AG38" i="5"/>
  <c r="AG70" i="5" s="1"/>
  <c r="W38" i="5"/>
  <c r="W70" i="5" s="1"/>
  <c r="AI38" i="5"/>
  <c r="AI70" i="5" s="1"/>
  <c r="AH38" i="5"/>
  <c r="AH70" i="5" s="1"/>
  <c r="G38" i="5"/>
  <c r="G70" i="5" s="1"/>
  <c r="AE39" i="5"/>
  <c r="AE71" i="5" s="1"/>
  <c r="AL39" i="5"/>
  <c r="AL71" i="5" s="1"/>
  <c r="X39" i="5"/>
  <c r="X71" i="5" s="1"/>
  <c r="AF39" i="5"/>
  <c r="AF71" i="5" s="1"/>
  <c r="Z40" i="5"/>
  <c r="Z72" i="5" s="1"/>
  <c r="AK40" i="5"/>
  <c r="AK72" i="5" s="1"/>
  <c r="T40" i="5"/>
  <c r="T72" i="5" s="1"/>
  <c r="Y40" i="5"/>
  <c r="Y72" i="5" s="1"/>
  <c r="AG40" i="5"/>
  <c r="AG72" i="5" s="1"/>
  <c r="N41" i="5"/>
  <c r="N73" i="5" s="1"/>
  <c r="D41" i="5"/>
  <c r="D73" i="5" s="1"/>
  <c r="AE41" i="5"/>
  <c r="AE73" i="5" s="1"/>
  <c r="X41" i="5"/>
  <c r="X73" i="5" s="1"/>
  <c r="AC41" i="5"/>
  <c r="AC73" i="5" s="1"/>
  <c r="P44" i="5"/>
  <c r="P76" i="5" s="1"/>
  <c r="Y44" i="5"/>
  <c r="Y76" i="5" s="1"/>
  <c r="C44" i="5"/>
  <c r="C76" i="5" s="1"/>
  <c r="S44" i="5"/>
  <c r="S76" i="5" s="1"/>
  <c r="W43" i="5"/>
  <c r="W75" i="5" s="1"/>
  <c r="V43" i="5"/>
  <c r="V75" i="5" s="1"/>
  <c r="AC43" i="5"/>
  <c r="AC75" i="5" s="1"/>
  <c r="AL43" i="5"/>
  <c r="AL75" i="5" s="1"/>
  <c r="L43" i="5"/>
  <c r="L75" i="5" s="1"/>
  <c r="AL45" i="5"/>
  <c r="AM45" i="5"/>
  <c r="Q45" i="5"/>
  <c r="W45" i="5"/>
  <c r="Q44" i="5"/>
  <c r="Q76" i="5" s="1"/>
  <c r="T43" i="5"/>
  <c r="T75" i="5" s="1"/>
  <c r="N43" i="5"/>
  <c r="N75" i="5" s="1"/>
  <c r="AD45" i="5"/>
  <c r="O45" i="5"/>
  <c r="V42" i="5"/>
  <c r="V74" i="5" s="1"/>
  <c r="J38" i="5"/>
  <c r="J70" i="5" s="1"/>
  <c r="I38" i="5"/>
  <c r="I70" i="5" s="1"/>
  <c r="V39" i="5"/>
  <c r="V71" i="5" s="1"/>
  <c r="AI39" i="5"/>
  <c r="AI71" i="5" s="1"/>
  <c r="X40" i="5"/>
  <c r="X72" i="5" s="1"/>
  <c r="W40" i="5"/>
  <c r="W72" i="5" s="1"/>
  <c r="R41" i="5"/>
  <c r="R73" i="5" s="1"/>
  <c r="AL44" i="5"/>
  <c r="AL76" i="5" s="1"/>
  <c r="O44" i="5"/>
  <c r="O76" i="5" s="1"/>
  <c r="Y43" i="5"/>
  <c r="Y75" i="5" s="1"/>
  <c r="F43" i="5"/>
  <c r="F75" i="5" s="1"/>
  <c r="M45" i="5"/>
  <c r="T42" i="5"/>
  <c r="T74" i="5" s="1"/>
  <c r="AB42" i="5"/>
  <c r="AB74" i="5" s="1"/>
  <c r="C38" i="5"/>
  <c r="C70" i="5" s="1"/>
  <c r="G39" i="5"/>
  <c r="G71" i="5" s="1"/>
  <c r="S39" i="5"/>
  <c r="S71" i="5" s="1"/>
  <c r="S40" i="5"/>
  <c r="S72" i="5" s="1"/>
  <c r="Y41" i="5"/>
  <c r="Y73" i="5" s="1"/>
  <c r="O41" i="5"/>
  <c r="O73" i="5" s="1"/>
  <c r="U44" i="5"/>
  <c r="U76" i="5" s="1"/>
  <c r="AD44" i="5"/>
  <c r="AD76" i="5" s="1"/>
  <c r="AK43" i="5"/>
  <c r="AK75" i="5" s="1"/>
  <c r="N45" i="5"/>
  <c r="AE45" i="5"/>
  <c r="K42" i="5"/>
  <c r="K74" i="5" s="1"/>
  <c r="Z42" i="5"/>
  <c r="Z74" i="5" s="1"/>
  <c r="M38" i="5"/>
  <c r="M70" i="5" s="1"/>
  <c r="AH39" i="5"/>
  <c r="AH71" i="5" s="1"/>
  <c r="C39" i="5"/>
  <c r="C71" i="5" s="1"/>
  <c r="C40" i="5"/>
  <c r="C72" i="5" s="1"/>
  <c r="AF41" i="5"/>
  <c r="AF73" i="5" s="1"/>
  <c r="M44" i="5"/>
  <c r="M76" i="5" s="1"/>
  <c r="AM44" i="5"/>
  <c r="AM76" i="5" s="1"/>
  <c r="I43" i="5"/>
  <c r="I75" i="5" s="1"/>
  <c r="AA45" i="5"/>
  <c r="AC45" i="5"/>
  <c r="W42" i="5"/>
  <c r="W74" i="5" s="1"/>
  <c r="AL38" i="5"/>
  <c r="AL70" i="5" s="1"/>
  <c r="P38" i="5"/>
  <c r="P70" i="5" s="1"/>
  <c r="Z39" i="5"/>
  <c r="Z71" i="5" s="1"/>
  <c r="I39" i="5"/>
  <c r="I71" i="5" s="1"/>
  <c r="AI40" i="5"/>
  <c r="AI72" i="5" s="1"/>
  <c r="P41" i="5"/>
  <c r="P73" i="5" s="1"/>
  <c r="E44" i="5"/>
  <c r="E76" i="5" s="1"/>
  <c r="Z44" i="5"/>
  <c r="Z76" i="5" s="1"/>
  <c r="AG43" i="5"/>
  <c r="AG75" i="5" s="1"/>
  <c r="AB45" i="5"/>
  <c r="J45" i="5"/>
  <c r="X42" i="5"/>
  <c r="X74" i="5" s="1"/>
  <c r="AC38" i="5"/>
  <c r="AC70" i="5" s="1"/>
  <c r="D39" i="5"/>
  <c r="D71" i="5" s="1"/>
  <c r="U39" i="5"/>
  <c r="U71" i="5" s="1"/>
  <c r="M40" i="5"/>
  <c r="M72" i="5" s="1"/>
  <c r="T41" i="5"/>
  <c r="T73" i="5" s="1"/>
  <c r="AH41" i="5"/>
  <c r="AH73" i="5" s="1"/>
  <c r="AG44" i="5"/>
  <c r="AG76" i="5" s="1"/>
  <c r="J43" i="5"/>
  <c r="J75" i="5" s="1"/>
  <c r="K45" i="5"/>
  <c r="Z45" i="5"/>
  <c r="AL42" i="5"/>
  <c r="AL74" i="5" s="1"/>
  <c r="H38" i="5"/>
  <c r="H70" i="5" s="1"/>
  <c r="AM39" i="5"/>
  <c r="AM71" i="5" s="1"/>
  <c r="M39" i="5"/>
  <c r="M71" i="5" s="1"/>
  <c r="F40" i="5"/>
  <c r="F72" i="5" s="1"/>
  <c r="L41" i="5"/>
  <c r="L73" i="5" s="1"/>
  <c r="X44" i="5"/>
  <c r="X76" i="5" s="1"/>
  <c r="AE43" i="5"/>
  <c r="AE75" i="5" s="1"/>
  <c r="C43" i="5"/>
  <c r="C75" i="5" s="1"/>
  <c r="P45" i="5"/>
  <c r="L45" i="5"/>
  <c r="Y42" i="5"/>
  <c r="Y74" i="5" s="1"/>
  <c r="AA42" i="5"/>
  <c r="AA74" i="5" s="1"/>
  <c r="AE42" i="5"/>
  <c r="AE74" i="5" s="1"/>
  <c r="S42" i="5"/>
  <c r="S74" i="5" s="1"/>
  <c r="J42" i="5"/>
  <c r="J74" i="5" s="1"/>
  <c r="Y38" i="5"/>
  <c r="Y70" i="5" s="1"/>
  <c r="Q38" i="5"/>
  <c r="Q70" i="5" s="1"/>
  <c r="S38" i="5"/>
  <c r="S70" i="5" s="1"/>
  <c r="R38" i="5"/>
  <c r="R70" i="5" s="1"/>
  <c r="O38" i="5"/>
  <c r="O70" i="5" s="1"/>
  <c r="W39" i="5"/>
  <c r="W71" i="5" s="1"/>
  <c r="AD39" i="5"/>
  <c r="AD71" i="5" s="1"/>
  <c r="H39" i="5"/>
  <c r="H71" i="5" s="1"/>
  <c r="P39" i="5"/>
  <c r="P71" i="5" s="1"/>
  <c r="R40" i="5"/>
  <c r="R72" i="5" s="1"/>
  <c r="AF40" i="5"/>
  <c r="AF72" i="5" s="1"/>
  <c r="L40" i="5"/>
  <c r="L72" i="5" s="1"/>
  <c r="I40" i="5"/>
  <c r="I72" i="5" s="1"/>
  <c r="Q40" i="5"/>
  <c r="Q72" i="5" s="1"/>
  <c r="F41" i="5"/>
  <c r="F73" i="5" s="1"/>
  <c r="AM41" i="5"/>
  <c r="AM73" i="5" s="1"/>
  <c r="M41" i="5"/>
  <c r="M73" i="5" s="1"/>
  <c r="W41" i="5"/>
  <c r="W73" i="5" s="1"/>
  <c r="AK44" i="5"/>
  <c r="AK76" i="5" s="1"/>
  <c r="H44" i="5"/>
  <c r="H76" i="5" s="1"/>
  <c r="W44" i="5"/>
  <c r="W76" i="5" s="1"/>
  <c r="V44" i="5"/>
  <c r="V76" i="5" s="1"/>
  <c r="O43" i="5"/>
  <c r="O75" i="5" s="1"/>
  <c r="AA43" i="5"/>
  <c r="AA75" i="5" s="1"/>
  <c r="S43" i="5"/>
  <c r="S75" i="5" s="1"/>
  <c r="AK45" i="5"/>
  <c r="U45" i="5"/>
  <c r="AM42" i="5"/>
  <c r="AM74" i="5" s="1"/>
  <c r="AJ39" i="5"/>
  <c r="AJ71" i="5" s="1"/>
  <c r="AA39" i="5"/>
  <c r="AA71" i="5" s="1"/>
  <c r="D40" i="5"/>
  <c r="D72" i="5" s="1"/>
  <c r="AG41" i="5"/>
  <c r="AG73" i="5" s="1"/>
  <c r="G41" i="5"/>
  <c r="G73" i="5" s="1"/>
  <c r="N44" i="5"/>
  <c r="N76" i="5" s="1"/>
  <c r="G43" i="5"/>
  <c r="G75" i="5" s="1"/>
  <c r="U43" i="5"/>
  <c r="U75" i="5" s="1"/>
  <c r="I45" i="5"/>
  <c r="E42" i="5"/>
  <c r="E74" i="5" s="1"/>
  <c r="AB38" i="5"/>
  <c r="AB70" i="5" s="1"/>
  <c r="AK38" i="5"/>
  <c r="AK70" i="5" s="1"/>
  <c r="N39" i="5"/>
  <c r="N71" i="5" s="1"/>
  <c r="AM40" i="5"/>
  <c r="AM72" i="5" s="1"/>
  <c r="O40" i="5"/>
  <c r="O72" i="5" s="1"/>
  <c r="S41" i="5"/>
  <c r="S73" i="5" s="1"/>
  <c r="AJ44" i="5"/>
  <c r="AJ76" i="5" s="1"/>
  <c r="K43" i="5"/>
  <c r="K75" i="5" s="1"/>
  <c r="AI45" i="5"/>
  <c r="AJ45" i="5"/>
  <c r="AH42" i="5"/>
  <c r="AH74" i="5" s="1"/>
  <c r="T38" i="5"/>
  <c r="T70" i="5" s="1"/>
  <c r="U38" i="5"/>
  <c r="U70" i="5" s="1"/>
  <c r="AG39" i="5"/>
  <c r="AG71" i="5" s="1"/>
  <c r="H40" i="5"/>
  <c r="H72" i="5" s="1"/>
  <c r="AI41" i="5"/>
  <c r="AI73" i="5" s="1"/>
  <c r="C41" i="5"/>
  <c r="C73" i="5" s="1"/>
  <c r="J44" i="5"/>
  <c r="J76" i="5" s="1"/>
  <c r="AI43" i="5"/>
  <c r="AI75" i="5" s="1"/>
  <c r="F45" i="5"/>
  <c r="R42" i="5"/>
  <c r="R74" i="5" s="1"/>
  <c r="AF38" i="5"/>
  <c r="AF70" i="5" s="1"/>
  <c r="L38" i="5"/>
  <c r="L70" i="5" s="1"/>
  <c r="AK39" i="5"/>
  <c r="AK71" i="5" s="1"/>
  <c r="U40" i="5"/>
  <c r="U72" i="5" s="1"/>
  <c r="K40" i="5"/>
  <c r="K72" i="5" s="1"/>
  <c r="H41" i="5"/>
  <c r="H73" i="5" s="1"/>
  <c r="F44" i="5"/>
  <c r="F76" i="5" s="1"/>
  <c r="R43" i="5"/>
  <c r="R75" i="5" s="1"/>
  <c r="H43" i="5"/>
  <c r="H75" i="5" s="1"/>
  <c r="AF45" i="5"/>
  <c r="N42" i="5"/>
  <c r="N74" i="5" s="1"/>
  <c r="X38" i="5"/>
  <c r="X70" i="5" s="1"/>
  <c r="D38" i="5"/>
  <c r="D70" i="5" s="1"/>
  <c r="AC39" i="5"/>
  <c r="AC71" i="5" s="1"/>
  <c r="AJ40" i="5"/>
  <c r="AJ72" i="5" s="1"/>
  <c r="AD41" i="5"/>
  <c r="AD73" i="5" s="1"/>
  <c r="Z41" i="5"/>
  <c r="Z73" i="5" s="1"/>
  <c r="I44" i="5"/>
  <c r="I76" i="5" s="1"/>
  <c r="AD43" i="5"/>
  <c r="AD75" i="5" s="1"/>
  <c r="R45" i="5"/>
  <c r="H45" i="5"/>
  <c r="M42" i="5"/>
  <c r="M74" i="5" s="1"/>
  <c r="F38" i="5"/>
  <c r="F70" i="5" s="1"/>
  <c r="J39" i="5"/>
  <c r="J71" i="5" s="1"/>
  <c r="E40" i="5"/>
  <c r="E72" i="5" s="1"/>
  <c r="N40" i="5"/>
  <c r="N72" i="5" s="1"/>
  <c r="U41" i="5"/>
  <c r="U73" i="5" s="1"/>
  <c r="AE44" i="5"/>
  <c r="AE76" i="5" s="1"/>
  <c r="X43" i="5"/>
  <c r="X75" i="5" s="1"/>
  <c r="C45" i="5"/>
  <c r="Y45" i="5"/>
  <c r="Q42" i="5"/>
  <c r="Q74" i="5" s="1"/>
  <c r="P42" i="5"/>
  <c r="P74" i="5" s="1"/>
  <c r="H42" i="5"/>
  <c r="H74" i="5" s="1"/>
  <c r="AJ38" i="5"/>
  <c r="AJ70" i="5" s="1"/>
  <c r="K38" i="5"/>
  <c r="K70" i="5" s="1"/>
  <c r="O39" i="5"/>
  <c r="O71" i="5" s="1"/>
  <c r="J40" i="5"/>
  <c r="J72" i="5" s="1"/>
  <c r="AE40" i="5"/>
  <c r="AE72" i="5" s="1"/>
  <c r="AA41" i="5"/>
  <c r="AA73" i="5" s="1"/>
  <c r="AC44" i="5"/>
  <c r="AC76" i="5" s="1"/>
  <c r="T44" i="5"/>
  <c r="T76" i="5" s="1"/>
  <c r="M43" i="5"/>
  <c r="M75" i="5" s="1"/>
  <c r="V45" i="5"/>
  <c r="AG45" i="5"/>
  <c r="AK42" i="5"/>
  <c r="AK74" i="5" s="1"/>
  <c r="Z38" i="5"/>
  <c r="Z70" i="5" s="1"/>
  <c r="AB39" i="5"/>
  <c r="AB71" i="5" s="1"/>
  <c r="K39" i="5"/>
  <c r="K71" i="5" s="1"/>
  <c r="P40" i="5"/>
  <c r="P72" i="5" s="1"/>
  <c r="G40" i="5"/>
  <c r="G72" i="5" s="1"/>
  <c r="E41" i="5"/>
  <c r="E73" i="5" s="1"/>
  <c r="L44" i="5"/>
  <c r="L76" i="5" s="1"/>
  <c r="AH43" i="5"/>
  <c r="AH75" i="5" s="1"/>
  <c r="Q43" i="5"/>
  <c r="Q75" i="5" s="1"/>
  <c r="G45" i="5"/>
  <c r="AC42" i="5"/>
  <c r="AC74" i="5" s="1"/>
  <c r="F42" i="5"/>
  <c r="F74" i="5" s="1"/>
  <c r="AE38" i="5"/>
  <c r="AE70" i="5" s="1"/>
  <c r="F39" i="5"/>
  <c r="F71" i="5" s="1"/>
  <c r="AC40" i="5"/>
  <c r="AC72" i="5" s="1"/>
  <c r="AA40" i="5"/>
  <c r="AA72" i="5" s="1"/>
  <c r="J41" i="5"/>
  <c r="J73" i="5" s="1"/>
  <c r="AH44" i="5"/>
  <c r="AH76" i="5" s="1"/>
  <c r="Z43" i="5"/>
  <c r="Z75" i="5" s="1"/>
  <c r="AJ43" i="5"/>
  <c r="AJ75" i="5" s="1"/>
  <c r="AH45" i="5"/>
  <c r="AI42" i="5"/>
  <c r="AI74" i="5" s="1"/>
  <c r="E38" i="5"/>
  <c r="E70" i="5" s="1"/>
  <c r="L39" i="5"/>
  <c r="L71" i="5" s="1"/>
  <c r="Q39" i="5"/>
  <c r="Q71" i="5" s="1"/>
  <c r="AL40" i="5"/>
  <c r="AL72" i="5" s="1"/>
  <c r="AB41" i="5"/>
  <c r="AB73" i="5" s="1"/>
  <c r="AJ41" i="5"/>
  <c r="AJ73" i="5" s="1"/>
  <c r="K44" i="5"/>
  <c r="K76" i="5" s="1"/>
  <c r="AF43" i="5"/>
  <c r="AF75" i="5" s="1"/>
  <c r="T45" i="5"/>
  <c r="G42" i="5"/>
  <c r="G74" i="5" s="1"/>
  <c r="AD38" i="5"/>
  <c r="AD70" i="5" s="1"/>
  <c r="N38" i="5"/>
  <c r="N70" i="5" s="1"/>
  <c r="R39" i="5"/>
  <c r="R71" i="5" s="1"/>
  <c r="Y39" i="5"/>
  <c r="Y71" i="5" s="1"/>
  <c r="AD40" i="5"/>
  <c r="AD72" i="5" s="1"/>
  <c r="K41" i="5"/>
  <c r="K73" i="5" s="1"/>
  <c r="D44" i="5"/>
  <c r="D76" i="5" s="1"/>
  <c r="AM43" i="5"/>
  <c r="AM75" i="5" s="1"/>
  <c r="D43" i="5"/>
  <c r="D75" i="5" s="1"/>
  <c r="D45" i="5"/>
  <c r="L42" i="5"/>
  <c r="L74" i="5" s="1"/>
  <c r="AM38" i="5"/>
  <c r="AM70" i="5" s="1"/>
  <c r="AA38" i="5"/>
  <c r="AA70" i="5" s="1"/>
  <c r="E39" i="5"/>
  <c r="E71" i="5" s="1"/>
  <c r="AB40" i="5"/>
  <c r="AB72" i="5" s="1"/>
  <c r="V41" i="5"/>
  <c r="V73" i="5" s="1"/>
  <c r="I41" i="5"/>
  <c r="I73" i="5" s="1"/>
  <c r="G44" i="5"/>
  <c r="G76" i="5" s="1"/>
  <c r="P43" i="5"/>
  <c r="P75" i="5" s="1"/>
  <c r="X45" i="5"/>
  <c r="I42" i="5"/>
  <c r="I74" i="5" s="1"/>
  <c r="R44" i="5"/>
  <c r="R76" i="5" s="1"/>
  <c r="T39" i="5"/>
  <c r="T71" i="5" s="1"/>
  <c r="Q41" i="5"/>
  <c r="Q73" i="5" s="1"/>
  <c r="AB44" i="5"/>
  <c r="AB76" i="5" s="1"/>
  <c r="E45" i="5"/>
  <c r="O42" i="5"/>
  <c r="O74" i="5" s="1"/>
  <c r="AK41" i="5"/>
  <c r="AK73" i="5" s="1"/>
  <c r="AI44" i="5"/>
  <c r="AI76" i="5" s="1"/>
  <c r="S45" i="5"/>
  <c r="D42" i="5"/>
  <c r="D74" i="5" s="1"/>
  <c r="V40" i="5"/>
  <c r="V72" i="5" s="1"/>
  <c r="AF44" i="5"/>
  <c r="AF76" i="5" s="1"/>
  <c r="E43" i="5"/>
  <c r="E75" i="5" s="1"/>
  <c r="AF42" i="5"/>
  <c r="AF74" i="5" s="1"/>
  <c r="AH40" i="5"/>
  <c r="AH72" i="5" s="1"/>
  <c r="AL41" i="5"/>
  <c r="AL73" i="5" s="1"/>
  <c r="AB43" i="5"/>
  <c r="AB75" i="5" s="1"/>
  <c r="V38" i="5"/>
  <c r="V70" i="5" s="1"/>
  <c r="AA44" i="5"/>
  <c r="AA76" i="5" s="1"/>
  <c r="D51" i="5"/>
  <c r="D68" i="5"/>
</calcChain>
</file>

<file path=xl/sharedStrings.xml><?xml version="1.0" encoding="utf-8"?>
<sst xmlns="http://schemas.openxmlformats.org/spreadsheetml/2006/main" count="27" uniqueCount="24">
  <si>
    <t>Currency</t>
  </si>
  <si>
    <t>EUR</t>
  </si>
  <si>
    <t>VCAP3</t>
  </si>
  <si>
    <t>Permanent</t>
  </si>
  <si>
    <t>Trigger</t>
  </si>
  <si>
    <t>Source</t>
  </si>
  <si>
    <t>CALL</t>
  </si>
  <si>
    <t>PUT</t>
  </si>
  <si>
    <t>EURFUT</t>
  </si>
  <si>
    <t>Main Cycle</t>
  </si>
  <si>
    <t>Next IMM codes</t>
  </si>
  <si>
    <t>Prefix</t>
  </si>
  <si>
    <t>Front Future Rolling Days</t>
  </si>
  <si>
    <t>Tick Value</t>
  </si>
  <si>
    <t>General Settings</t>
  </si>
  <si>
    <t>ObjectOverwrite</t>
  </si>
  <si>
    <t>Serialize</t>
  </si>
  <si>
    <t>SerializationPath</t>
  </si>
  <si>
    <t>FileOverwrite</t>
  </si>
  <si>
    <t>Strikes</t>
  </si>
  <si>
    <t>File name</t>
  </si>
  <si>
    <t>Impl _Vol</t>
  </si>
  <si>
    <t>Serialization area</t>
  </si>
  <si>
    <t>Additional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</si>
</sst>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\-mmm\-yyyy\,\ hh:mm:ss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10"/>
      <name val="Arial"/>
    </font>
    <font>
      <b/>
      <sz val="8"/>
      <name val="Arial"/>
    </font>
    <font>
      <b/>
      <sz val="10"/>
      <name val="MS Sans Serif"/>
      <family val="2"/>
    </font>
    <font>
      <b/>
      <sz val="8"/>
      <name val="Arial"/>
      <family val="2"/>
    </font>
    <font>
      <sz val="8"/>
      <name val="Microsoft Sans Serif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10" fontId="2" fillId="0" borderId="0" xfId="2" applyNumberFormat="1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6" fillId="0" borderId="4" xfId="0" applyFont="1" applyBorder="1" applyAlignment="1">
      <alignment horizontal="center"/>
    </xf>
    <xf numFmtId="0" fontId="3" fillId="2" borderId="5" xfId="0" applyFont="1" applyFill="1" applyBorder="1"/>
    <xf numFmtId="0" fontId="2" fillId="0" borderId="0" xfId="0" applyFont="1" applyAlignment="1">
      <alignment horizontal="center"/>
    </xf>
    <xf numFmtId="0" fontId="2" fillId="3" borderId="0" xfId="1" applyFill="1"/>
    <xf numFmtId="0" fontId="1" fillId="3" borderId="0" xfId="1" applyFont="1" applyFill="1"/>
    <xf numFmtId="0" fontId="10" fillId="3" borderId="0" xfId="0" applyFont="1" applyFill="1"/>
    <xf numFmtId="0" fontId="10" fillId="2" borderId="0" xfId="0" applyFont="1" applyFill="1" applyBorder="1"/>
    <xf numFmtId="0" fontId="10" fillId="3" borderId="6" xfId="0" applyNumberFormat="1" applyFont="1" applyFill="1" applyBorder="1"/>
    <xf numFmtId="164" fontId="10" fillId="4" borderId="7" xfId="0" applyNumberFormat="1" applyFont="1" applyFill="1" applyBorder="1" applyAlignment="1" applyProtection="1">
      <alignment horizontal="center"/>
    </xf>
    <xf numFmtId="164" fontId="10" fillId="4" borderId="7" xfId="0" quotePrefix="1" applyNumberFormat="1" applyFont="1" applyFill="1" applyBorder="1" applyAlignment="1" applyProtection="1">
      <alignment horizontal="left"/>
    </xf>
    <xf numFmtId="164" fontId="10" fillId="4" borderId="7" xfId="0" quotePrefix="1" applyNumberFormat="1" applyFont="1" applyFill="1" applyBorder="1" applyAlignment="1" applyProtection="1">
      <alignment horizontal="center"/>
    </xf>
    <xf numFmtId="0" fontId="0" fillId="3" borderId="0" xfId="0" applyFill="1"/>
    <xf numFmtId="10" fontId="2" fillId="0" borderId="8" xfId="2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9" fillId="3" borderId="12" xfId="0" applyFont="1" applyFill="1" applyBorder="1"/>
    <xf numFmtId="0" fontId="9" fillId="3" borderId="12" xfId="0" applyFont="1" applyFill="1" applyBorder="1" applyAlignment="1">
      <alignment horizontal="center"/>
    </xf>
    <xf numFmtId="0" fontId="7" fillId="0" borderId="13" xfId="2" applyNumberFormat="1" applyFont="1" applyBorder="1" applyAlignment="1">
      <alignment horizontal="center"/>
    </xf>
    <xf numFmtId="0" fontId="7" fillId="0" borderId="14" xfId="2" applyNumberFormat="1" applyFont="1" applyBorder="1" applyAlignment="1">
      <alignment horizontal="center"/>
    </xf>
    <xf numFmtId="0" fontId="10" fillId="4" borderId="0" xfId="0" applyNumberFormat="1" applyFont="1" applyFill="1" applyBorder="1" applyAlignment="1" applyProtection="1"/>
    <xf numFmtId="0" fontId="2" fillId="0" borderId="15" xfId="0" applyFont="1" applyBorder="1"/>
    <xf numFmtId="0" fontId="2" fillId="0" borderId="16" xfId="0" applyFont="1" applyBorder="1"/>
    <xf numFmtId="0" fontId="3" fillId="2" borderId="0" xfId="0" applyFont="1" applyFill="1" applyBorder="1"/>
    <xf numFmtId="0" fontId="4" fillId="3" borderId="17" xfId="0" applyFont="1" applyFill="1" applyBorder="1"/>
    <xf numFmtId="0" fontId="4" fillId="2" borderId="18" xfId="0" applyFont="1" applyFill="1" applyBorder="1" applyAlignment="1">
      <alignment horizontal="center"/>
    </xf>
    <xf numFmtId="0" fontId="4" fillId="3" borderId="19" xfId="0" applyFont="1" applyFill="1" applyBorder="1"/>
    <xf numFmtId="0" fontId="4" fillId="2" borderId="20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4" fillId="3" borderId="21" xfId="0" applyFont="1" applyFill="1" applyBorder="1"/>
    <xf numFmtId="0" fontId="4" fillId="2" borderId="22" xfId="0" applyFont="1" applyFill="1" applyBorder="1" applyAlignment="1">
      <alignment horizontal="center"/>
    </xf>
    <xf numFmtId="0" fontId="8" fillId="2" borderId="6" xfId="0" applyFont="1" applyFill="1" applyBorder="1"/>
    <xf numFmtId="0" fontId="8" fillId="2" borderId="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9" fillId="0" borderId="21" xfId="0" applyFont="1" applyBorder="1"/>
    <xf numFmtId="0" fontId="9" fillId="5" borderId="6" xfId="0" applyFont="1" applyFill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0" fontId="6" fillId="0" borderId="6" xfId="0" applyFont="1" applyBorder="1" applyAlignment="1">
      <alignment horizontal="center"/>
    </xf>
    <xf numFmtId="0" fontId="10" fillId="4" borderId="5" xfId="0" applyNumberFormat="1" applyFont="1" applyFill="1" applyBorder="1" applyAlignment="1" applyProtection="1"/>
    <xf numFmtId="0" fontId="10" fillId="4" borderId="18" xfId="0" applyNumberFormat="1" applyFont="1" applyFill="1" applyBorder="1" applyAlignment="1" applyProtection="1"/>
    <xf numFmtId="0" fontId="2" fillId="0" borderId="19" xfId="0" applyFont="1" applyBorder="1"/>
    <xf numFmtId="0" fontId="10" fillId="4" borderId="20" xfId="0" applyNumberFormat="1" applyFont="1" applyFill="1" applyBorder="1" applyAlignment="1" applyProtection="1"/>
    <xf numFmtId="0" fontId="2" fillId="0" borderId="21" xfId="0" applyFont="1" applyBorder="1"/>
    <xf numFmtId="0" fontId="10" fillId="4" borderId="23" xfId="0" applyNumberFormat="1" applyFont="1" applyFill="1" applyBorder="1" applyAlignment="1" applyProtection="1"/>
    <xf numFmtId="0" fontId="10" fillId="4" borderId="22" xfId="0" applyNumberFormat="1" applyFont="1" applyFill="1" applyBorder="1" applyAlignment="1" applyProtection="1"/>
    <xf numFmtId="0" fontId="11" fillId="6" borderId="25" xfId="0" applyFont="1" applyFill="1" applyBorder="1" applyAlignment="1">
      <alignment horizontal="left"/>
    </xf>
    <xf numFmtId="0" fontId="2" fillId="6" borderId="26" xfId="0" applyFont="1" applyFill="1" applyBorder="1"/>
    <xf numFmtId="0" fontId="2" fillId="6" borderId="27" xfId="0" applyFont="1" applyFill="1" applyBorder="1"/>
    <xf numFmtId="0" fontId="2" fillId="0" borderId="27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1" xfId="0" applyFont="1" applyBorder="1" applyAlignment="1"/>
    <xf numFmtId="0" fontId="10" fillId="2" borderId="28" xfId="0" applyFont="1" applyFill="1" applyBorder="1"/>
    <xf numFmtId="0" fontId="10" fillId="2" borderId="20" xfId="0" applyFont="1" applyFill="1" applyBorder="1"/>
    <xf numFmtId="15" fontId="10" fillId="2" borderId="20" xfId="0" applyNumberFormat="1" applyFont="1" applyFill="1" applyBorder="1"/>
    <xf numFmtId="0" fontId="10" fillId="2" borderId="29" xfId="0" applyFont="1" applyFill="1" applyBorder="1"/>
    <xf numFmtId="0" fontId="10" fillId="2" borderId="23" xfId="0" applyFont="1" applyFill="1" applyBorder="1"/>
    <xf numFmtId="0" fontId="10" fillId="2" borderId="22" xfId="0" applyFont="1" applyFill="1" applyBorder="1"/>
    <xf numFmtId="0" fontId="3" fillId="2" borderId="30" xfId="0" applyFont="1" applyFill="1" applyBorder="1"/>
    <xf numFmtId="0" fontId="3" fillId="2" borderId="18" xfId="0" applyFont="1" applyFill="1" applyBorder="1"/>
    <xf numFmtId="0" fontId="3" fillId="2" borderId="28" xfId="0" applyFont="1" applyFill="1" applyBorder="1"/>
    <xf numFmtId="0" fontId="3" fillId="2" borderId="20" xfId="0" applyFont="1" applyFill="1" applyBorder="1"/>
    <xf numFmtId="0" fontId="4" fillId="2" borderId="20" xfId="0" applyFont="1" applyFill="1" applyBorder="1"/>
    <xf numFmtId="0" fontId="0" fillId="2" borderId="29" xfId="0" applyFill="1" applyBorder="1"/>
    <xf numFmtId="0" fontId="2" fillId="2" borderId="23" xfId="0" applyFont="1" applyFill="1" applyBorder="1"/>
    <xf numFmtId="0" fontId="2" fillId="2" borderId="22" xfId="0" applyFont="1" applyFill="1" applyBorder="1"/>
    <xf numFmtId="0" fontId="5" fillId="7" borderId="31" xfId="0" applyFont="1" applyFill="1" applyBorder="1" applyAlignment="1">
      <alignment horizontal="center"/>
    </xf>
    <xf numFmtId="0" fontId="5" fillId="7" borderId="32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9"/>
  <sheetViews>
    <sheetView tabSelected="1" workbookViewId="0">
      <selection activeCell="D5" sqref="D5"/>
    </sheetView>
  </sheetViews>
  <sheetFormatPr defaultColWidth="8" defaultRowHeight="11.25" x14ac:dyDescent="0.2"/>
  <cols>
    <col min="1" max="1" width="6.140625" style="10" customWidth="1"/>
    <col min="2" max="2" width="4.28515625" style="10" customWidth="1"/>
    <col min="3" max="3" width="18.28515625" style="10" bestFit="1" customWidth="1"/>
    <col min="4" max="4" width="84" style="10" bestFit="1" customWidth="1"/>
    <col min="5" max="5" width="4.7109375" style="10" customWidth="1"/>
    <col min="6" max="6" width="35.28515625" style="10" customWidth="1"/>
    <col min="7" max="7" width="4.28515625" style="10" customWidth="1"/>
    <col min="8" max="16384" width="8" style="10"/>
  </cols>
  <sheetData>
    <row r="2" spans="1:5" ht="12.75" x14ac:dyDescent="0.2">
      <c r="B2" s="11" t="str">
        <f>_xll.qlxlVersion(TRUE,Trigger)</f>
        <v>QuantLibXL 1.2.0 - MS VC++ 9.0 - Multithreaded Dynamic Runtime library - Release Configuration - Jan 18 2013 12:11:06</v>
      </c>
    </row>
    <row r="3" spans="1:5" s="18" customFormat="1" ht="15.75" x14ac:dyDescent="0.25">
      <c r="A3" s="12"/>
      <c r="B3" s="79" t="s">
        <v>14</v>
      </c>
      <c r="C3" s="80"/>
      <c r="D3" s="80"/>
      <c r="E3" s="81"/>
    </row>
    <row r="4" spans="1:5" s="18" customFormat="1" ht="12.75" x14ac:dyDescent="0.2">
      <c r="A4" s="12"/>
      <c r="B4" s="65"/>
      <c r="C4" s="13"/>
      <c r="D4" s="13"/>
      <c r="E4" s="66"/>
    </row>
    <row r="5" spans="1:5" s="18" customFormat="1" ht="12.75" x14ac:dyDescent="0.2">
      <c r="A5" s="12"/>
      <c r="B5" s="65"/>
      <c r="C5" s="14" t="s">
        <v>4</v>
      </c>
      <c r="D5" s="15"/>
      <c r="E5" s="67"/>
    </row>
    <row r="6" spans="1:5" s="18" customFormat="1" ht="12.75" x14ac:dyDescent="0.2">
      <c r="A6" s="12"/>
      <c r="B6" s="65"/>
      <c r="C6" s="14" t="s">
        <v>3</v>
      </c>
      <c r="D6" s="15" t="b">
        <v>1</v>
      </c>
      <c r="E6" s="67"/>
    </row>
    <row r="7" spans="1:5" s="18" customFormat="1" ht="12.75" x14ac:dyDescent="0.2">
      <c r="A7" s="12"/>
      <c r="B7" s="65"/>
      <c r="C7" s="14" t="s">
        <v>15</v>
      </c>
      <c r="D7" s="15" t="b">
        <v>0</v>
      </c>
      <c r="E7" s="67"/>
    </row>
    <row r="8" spans="1:5" s="18" customFormat="1" ht="12.75" x14ac:dyDescent="0.2">
      <c r="A8" s="12"/>
      <c r="B8" s="65"/>
      <c r="C8" s="14" t="s">
        <v>16</v>
      </c>
      <c r="D8" s="15" t="b">
        <v>1</v>
      </c>
      <c r="E8" s="67"/>
    </row>
    <row r="9" spans="1:5" s="18" customFormat="1" ht="12.75" x14ac:dyDescent="0.2">
      <c r="A9" s="12"/>
      <c r="B9" s="65"/>
      <c r="C9" s="14" t="s">
        <v>17</v>
      </c>
      <c r="D9" s="16" t="str">
        <f ca="1">SUBSTITUTE(LEFT(CELL("filename",A1),FIND("[",CELL("filename",A1),1)-1),"\XLS\","\XML\")</f>
        <v>C:\Users\erik\Documents\repos\quantlib_nando\QuantLibXL\Data\XML\030_CapVolBootstrap\010_Quotes\</v>
      </c>
      <c r="E9" s="67"/>
    </row>
    <row r="10" spans="1:5" s="18" customFormat="1" ht="12.75" x14ac:dyDescent="0.2">
      <c r="A10" s="12"/>
      <c r="B10" s="65"/>
      <c r="C10" s="14" t="s">
        <v>18</v>
      </c>
      <c r="D10" s="17" t="b">
        <v>1</v>
      </c>
      <c r="E10" s="67"/>
    </row>
    <row r="11" spans="1:5" s="18" customFormat="1" ht="12.75" x14ac:dyDescent="0.2">
      <c r="A11" s="12"/>
      <c r="B11" s="68"/>
      <c r="C11" s="69"/>
      <c r="D11" s="69"/>
      <c r="E11" s="70"/>
    </row>
    <row r="13" spans="1:5" ht="15.75" x14ac:dyDescent="0.25">
      <c r="B13" s="79" t="s">
        <v>23</v>
      </c>
      <c r="C13" s="80"/>
      <c r="D13" s="80"/>
      <c r="E13" s="81"/>
    </row>
    <row r="14" spans="1:5" ht="12.75" x14ac:dyDescent="0.2">
      <c r="B14" s="71"/>
      <c r="C14" s="8"/>
      <c r="D14" s="8"/>
      <c r="E14" s="72"/>
    </row>
    <row r="15" spans="1:5" ht="12.75" x14ac:dyDescent="0.2">
      <c r="B15" s="73"/>
      <c r="C15" s="34" t="s">
        <v>5</v>
      </c>
      <c r="D15" s="35" t="s">
        <v>2</v>
      </c>
      <c r="E15" s="74"/>
    </row>
    <row r="16" spans="1:5" ht="12.75" x14ac:dyDescent="0.2">
      <c r="B16" s="73"/>
      <c r="C16" s="36" t="s">
        <v>0</v>
      </c>
      <c r="D16" s="37" t="s">
        <v>1</v>
      </c>
      <c r="E16" s="74"/>
    </row>
    <row r="17" spans="2:5" ht="12.75" x14ac:dyDescent="0.2">
      <c r="B17" s="73"/>
      <c r="C17" s="36" t="s">
        <v>11</v>
      </c>
      <c r="D17" s="38" t="s">
        <v>8</v>
      </c>
      <c r="E17" s="75"/>
    </row>
    <row r="18" spans="2:5" ht="12.75" x14ac:dyDescent="0.2">
      <c r="B18" s="73"/>
      <c r="C18" s="39" t="s">
        <v>12</v>
      </c>
      <c r="D18" s="40">
        <v>2</v>
      </c>
      <c r="E18" s="75"/>
    </row>
    <row r="19" spans="2:5" ht="12.75" x14ac:dyDescent="0.2">
      <c r="B19" s="73"/>
      <c r="C19" s="33"/>
      <c r="D19" s="33"/>
      <c r="E19" s="75"/>
    </row>
    <row r="20" spans="2:5" ht="12.75" x14ac:dyDescent="0.2">
      <c r="B20" s="73"/>
      <c r="C20" s="41" t="s">
        <v>10</v>
      </c>
      <c r="D20" s="42" t="s">
        <v>9</v>
      </c>
      <c r="E20" s="74"/>
    </row>
    <row r="21" spans="2:5" ht="12.75" x14ac:dyDescent="0.2">
      <c r="B21" s="73"/>
      <c r="C21" s="43" t="str">
        <f t="array" ref="C21:C28">_xll.qlIMMNextCodes(_xll.qlSettingsEvaluationDate(Trigger)+FrontFutureRollingDays,D21:D28)</f>
        <v>U3</v>
      </c>
      <c r="D21" s="35" t="b">
        <v>1</v>
      </c>
      <c r="E21" s="74"/>
    </row>
    <row r="22" spans="2:5" ht="12.75" x14ac:dyDescent="0.2">
      <c r="B22" s="73"/>
      <c r="C22" s="44" t="str">
        <v>Z3</v>
      </c>
      <c r="D22" s="37" t="b">
        <v>1</v>
      </c>
      <c r="E22" s="75"/>
    </row>
    <row r="23" spans="2:5" ht="12.75" x14ac:dyDescent="0.2">
      <c r="B23" s="73"/>
      <c r="C23" s="44" t="str">
        <v>H4</v>
      </c>
      <c r="D23" s="37" t="b">
        <v>1</v>
      </c>
      <c r="E23" s="75"/>
    </row>
    <row r="24" spans="2:5" ht="12.75" x14ac:dyDescent="0.2">
      <c r="B24" s="73"/>
      <c r="C24" s="44" t="str">
        <v>M4</v>
      </c>
      <c r="D24" s="37" t="b">
        <v>1</v>
      </c>
      <c r="E24" s="75"/>
    </row>
    <row r="25" spans="2:5" ht="12.75" x14ac:dyDescent="0.2">
      <c r="B25" s="73"/>
      <c r="C25" s="44" t="str">
        <v>U4</v>
      </c>
      <c r="D25" s="37" t="b">
        <v>1</v>
      </c>
      <c r="E25" s="75"/>
    </row>
    <row r="26" spans="2:5" ht="12.75" x14ac:dyDescent="0.2">
      <c r="B26" s="73"/>
      <c r="C26" s="44" t="str">
        <v>Z4</v>
      </c>
      <c r="D26" s="37" t="b">
        <v>1</v>
      </c>
      <c r="E26" s="75"/>
    </row>
    <row r="27" spans="2:5" ht="12.75" x14ac:dyDescent="0.2">
      <c r="B27" s="73"/>
      <c r="C27" s="44" t="str">
        <v>H5</v>
      </c>
      <c r="D27" s="37" t="b">
        <v>1</v>
      </c>
      <c r="E27" s="75"/>
    </row>
    <row r="28" spans="2:5" ht="12.75" x14ac:dyDescent="0.2">
      <c r="B28" s="73"/>
      <c r="C28" s="45" t="str">
        <v>M5</v>
      </c>
      <c r="D28" s="40" t="b">
        <v>1</v>
      </c>
      <c r="E28" s="75"/>
    </row>
    <row r="29" spans="2:5" ht="12.75" x14ac:dyDescent="0.2">
      <c r="B29" s="76"/>
      <c r="C29" s="77"/>
      <c r="D29" s="77"/>
      <c r="E29" s="78"/>
    </row>
  </sheetData>
  <mergeCells count="2">
    <mergeCell ref="B3:E3"/>
    <mergeCell ref="B13:E13"/>
  </mergeCells>
  <phoneticPr fontId="2" type="noConversion"/>
  <dataValidations count="1">
    <dataValidation type="list" allowBlank="1" showInputMessage="1" showErrorMessage="1" sqref="D16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M76"/>
  <sheetViews>
    <sheetView zoomScale="85" workbookViewId="0">
      <selection activeCell="C74" sqref="C74"/>
    </sheetView>
  </sheetViews>
  <sheetFormatPr defaultRowHeight="11.25" x14ac:dyDescent="0.2"/>
  <cols>
    <col min="1" max="1" width="3.140625" style="1" customWidth="1"/>
    <col min="2" max="2" width="11.7109375" style="1" customWidth="1"/>
    <col min="3" max="3" width="42.140625" style="1" bestFit="1" customWidth="1"/>
    <col min="4" max="5" width="27" style="1" bestFit="1" customWidth="1"/>
    <col min="6" max="6" width="26.7109375" style="1" bestFit="1" customWidth="1"/>
    <col min="7" max="13" width="27" style="1" bestFit="1" customWidth="1"/>
    <col min="14" max="14" width="26.7109375" style="1" bestFit="1" customWidth="1"/>
    <col min="15" max="21" width="27" style="1" bestFit="1" customWidth="1"/>
    <col min="22" max="22" width="26.7109375" style="1" bestFit="1" customWidth="1"/>
    <col min="23" max="29" width="27" style="1" bestFit="1" customWidth="1"/>
    <col min="30" max="30" width="26.7109375" style="1" bestFit="1" customWidth="1"/>
    <col min="31" max="37" width="27" style="1" bestFit="1" customWidth="1"/>
    <col min="38" max="38" width="26.7109375" style="1" bestFit="1" customWidth="1"/>
    <col min="39" max="39" width="27" style="1" bestFit="1" customWidth="1"/>
    <col min="40" max="16384" width="9.140625" style="1"/>
  </cols>
  <sheetData>
    <row r="1" spans="2:39" ht="12" thickBot="1" x14ac:dyDescent="0.25"/>
    <row r="2" spans="2:39" ht="12" thickBot="1" x14ac:dyDescent="0.25">
      <c r="B2" s="27" t="s">
        <v>19</v>
      </c>
      <c r="C2" s="28">
        <v>98500</v>
      </c>
      <c r="D2" s="28">
        <v>98375</v>
      </c>
      <c r="E2" s="28">
        <v>98250</v>
      </c>
      <c r="F2" s="28">
        <v>98125</v>
      </c>
      <c r="G2" s="28">
        <v>98000</v>
      </c>
      <c r="H2" s="28">
        <v>97875</v>
      </c>
      <c r="I2" s="28">
        <v>97750</v>
      </c>
      <c r="J2" s="28">
        <v>97625</v>
      </c>
      <c r="K2" s="28">
        <v>97500</v>
      </c>
      <c r="L2" s="28">
        <v>97375</v>
      </c>
      <c r="M2" s="28">
        <v>97250</v>
      </c>
      <c r="N2" s="28">
        <v>97125</v>
      </c>
      <c r="O2" s="28">
        <v>97000</v>
      </c>
      <c r="P2" s="28">
        <v>96875</v>
      </c>
      <c r="Q2" s="28">
        <v>96750</v>
      </c>
      <c r="R2" s="28">
        <v>96625</v>
      </c>
      <c r="S2" s="28">
        <v>96500</v>
      </c>
      <c r="T2" s="28">
        <v>96375</v>
      </c>
      <c r="U2" s="28">
        <v>96250</v>
      </c>
      <c r="V2" s="28">
        <v>96125</v>
      </c>
      <c r="W2" s="28">
        <v>96000</v>
      </c>
      <c r="X2" s="28">
        <v>95875</v>
      </c>
      <c r="Y2" s="28">
        <v>95750</v>
      </c>
      <c r="Z2" s="28">
        <v>95625</v>
      </c>
      <c r="AA2" s="28">
        <v>95500</v>
      </c>
      <c r="AB2" s="28">
        <v>95375</v>
      </c>
      <c r="AC2" s="28">
        <v>95250</v>
      </c>
      <c r="AD2" s="28">
        <v>95125</v>
      </c>
      <c r="AE2" s="28">
        <v>95000</v>
      </c>
      <c r="AF2" s="28">
        <v>94875</v>
      </c>
      <c r="AG2" s="28">
        <v>94750</v>
      </c>
      <c r="AH2" s="28">
        <v>94625</v>
      </c>
      <c r="AI2" s="28">
        <v>94500</v>
      </c>
      <c r="AJ2" s="28">
        <v>94375</v>
      </c>
      <c r="AK2" s="28">
        <v>94250</v>
      </c>
      <c r="AL2" s="28">
        <v>94125</v>
      </c>
      <c r="AM2" s="29">
        <v>94000</v>
      </c>
    </row>
    <row r="3" spans="2:39" x14ac:dyDescent="0.2">
      <c r="B3" s="7" t="s">
        <v>6</v>
      </c>
      <c r="C3" s="19" t="str">
        <f t="array" ref="C3:AM10">prefix&amp;'General Settings'!$C$21:$C$28&amp;"_"&amp;B3&amp;"_"&amp;$C$2:$AM$2</f>
        <v>EURFUTU3_CALL_98500</v>
      </c>
      <c r="D3" s="19" t="str">
        <v>EURFUTU3_CALL_98375</v>
      </c>
      <c r="E3" s="19" t="str">
        <v>EURFUTU3_CALL_98250</v>
      </c>
      <c r="F3" s="19" t="str">
        <v>EURFUTU3_CALL_98125</v>
      </c>
      <c r="G3" s="19" t="str">
        <v>EURFUTU3_CALL_98000</v>
      </c>
      <c r="H3" s="19" t="str">
        <v>EURFUTU3_CALL_97875</v>
      </c>
      <c r="I3" s="19" t="str">
        <v>EURFUTU3_CALL_97750</v>
      </c>
      <c r="J3" s="19" t="str">
        <v>EURFUTU3_CALL_97625</v>
      </c>
      <c r="K3" s="19" t="str">
        <v>EURFUTU3_CALL_97500</v>
      </c>
      <c r="L3" s="19" t="str">
        <v>EURFUTU3_CALL_97375</v>
      </c>
      <c r="M3" s="19" t="str">
        <v>EURFUTU3_CALL_97250</v>
      </c>
      <c r="N3" s="19" t="str">
        <v>EURFUTU3_CALL_97125</v>
      </c>
      <c r="O3" s="19" t="str">
        <v>EURFUTU3_CALL_97000</v>
      </c>
      <c r="P3" s="19" t="str">
        <v>EURFUTU3_CALL_96875</v>
      </c>
      <c r="Q3" s="19" t="str">
        <v>EURFUTU3_CALL_96750</v>
      </c>
      <c r="R3" s="19" t="str">
        <v>EURFUTU3_CALL_96625</v>
      </c>
      <c r="S3" s="19" t="str">
        <v>EURFUTU3_CALL_96500</v>
      </c>
      <c r="T3" s="19" t="str">
        <v>EURFUTU3_CALL_96375</v>
      </c>
      <c r="U3" s="19" t="str">
        <v>EURFUTU3_CALL_96250</v>
      </c>
      <c r="V3" s="19" t="str">
        <v>EURFUTU3_CALL_96125</v>
      </c>
      <c r="W3" s="19" t="str">
        <v>EURFUTU3_CALL_96000</v>
      </c>
      <c r="X3" s="19" t="str">
        <v>EURFUTU3_CALL_95875</v>
      </c>
      <c r="Y3" s="19" t="str">
        <v>EURFUTU3_CALL_95750</v>
      </c>
      <c r="Z3" s="19" t="str">
        <v>EURFUTU3_CALL_95625</v>
      </c>
      <c r="AA3" s="19" t="str">
        <v>EURFUTU3_CALL_95500</v>
      </c>
      <c r="AB3" s="19" t="str">
        <v>EURFUTU3_CALL_95375</v>
      </c>
      <c r="AC3" s="19" t="str">
        <v>EURFUTU3_CALL_95250</v>
      </c>
      <c r="AD3" s="19" t="str">
        <v>EURFUTU3_CALL_95125</v>
      </c>
      <c r="AE3" s="19" t="str">
        <v>EURFUTU3_CALL_95000</v>
      </c>
      <c r="AF3" s="19" t="str">
        <v>EURFUTU3_CALL_94875</v>
      </c>
      <c r="AG3" s="19" t="str">
        <v>EURFUTU3_CALL_94750</v>
      </c>
      <c r="AH3" s="19" t="str">
        <v>EURFUTU3_CALL_94625</v>
      </c>
      <c r="AI3" s="19" t="str">
        <v>EURFUTU3_CALL_94500</v>
      </c>
      <c r="AJ3" s="20" t="str">
        <v>EURFUTU3_CALL_94375</v>
      </c>
      <c r="AK3" s="20" t="str">
        <v>EURFUTU3_CALL_94250</v>
      </c>
      <c r="AL3" s="20" t="str">
        <v>EURFUTU3_CALL_94125</v>
      </c>
      <c r="AM3" s="21" t="str">
        <v>EURFUTU3_CALL_94000</v>
      </c>
    </row>
    <row r="4" spans="2:39" x14ac:dyDescent="0.2">
      <c r="B4" s="24"/>
      <c r="C4" s="2" t="str">
        <v>EURFUTZ3_CALL_98500</v>
      </c>
      <c r="D4" s="2" t="str">
        <v>EURFUTZ3_CALL_98375</v>
      </c>
      <c r="E4" s="2" t="str">
        <v>EURFUTZ3_CALL_98250</v>
      </c>
      <c r="F4" s="2" t="str">
        <v>EURFUTZ3_CALL_98125</v>
      </c>
      <c r="G4" s="2" t="str">
        <v>EURFUTZ3_CALL_98000</v>
      </c>
      <c r="H4" s="2" t="str">
        <v>EURFUTZ3_CALL_97875</v>
      </c>
      <c r="I4" s="2" t="str">
        <v>EURFUTZ3_CALL_97750</v>
      </c>
      <c r="J4" s="2" t="str">
        <v>EURFUTZ3_CALL_97625</v>
      </c>
      <c r="K4" s="2" t="str">
        <v>EURFUTZ3_CALL_97500</v>
      </c>
      <c r="L4" s="2" t="str">
        <v>EURFUTZ3_CALL_97375</v>
      </c>
      <c r="M4" s="2" t="str">
        <v>EURFUTZ3_CALL_97250</v>
      </c>
      <c r="N4" s="2" t="str">
        <v>EURFUTZ3_CALL_97125</v>
      </c>
      <c r="O4" s="2" t="str">
        <v>EURFUTZ3_CALL_97000</v>
      </c>
      <c r="P4" s="2" t="str">
        <v>EURFUTZ3_CALL_96875</v>
      </c>
      <c r="Q4" s="2" t="str">
        <v>EURFUTZ3_CALL_96750</v>
      </c>
      <c r="R4" s="2" t="str">
        <v>EURFUTZ3_CALL_96625</v>
      </c>
      <c r="S4" s="2" t="str">
        <v>EURFUTZ3_CALL_96500</v>
      </c>
      <c r="T4" s="2" t="str">
        <v>EURFUTZ3_CALL_96375</v>
      </c>
      <c r="U4" s="2" t="str">
        <v>EURFUTZ3_CALL_96250</v>
      </c>
      <c r="V4" s="2" t="str">
        <v>EURFUTZ3_CALL_96125</v>
      </c>
      <c r="W4" s="2" t="str">
        <v>EURFUTZ3_CALL_96000</v>
      </c>
      <c r="X4" s="2" t="str">
        <v>EURFUTZ3_CALL_95875</v>
      </c>
      <c r="Y4" s="2" t="str">
        <v>EURFUTZ3_CALL_95750</v>
      </c>
      <c r="Z4" s="2" t="str">
        <v>EURFUTZ3_CALL_95625</v>
      </c>
      <c r="AA4" s="2" t="str">
        <v>EURFUTZ3_CALL_95500</v>
      </c>
      <c r="AB4" s="2" t="str">
        <v>EURFUTZ3_CALL_95375</v>
      </c>
      <c r="AC4" s="2" t="str">
        <v>EURFUTZ3_CALL_95250</v>
      </c>
      <c r="AD4" s="2" t="str">
        <v>EURFUTZ3_CALL_95125</v>
      </c>
      <c r="AE4" s="2" t="str">
        <v>EURFUTZ3_CALL_95000</v>
      </c>
      <c r="AF4" s="2" t="str">
        <v>EURFUTZ3_CALL_94875</v>
      </c>
      <c r="AG4" s="2" t="str">
        <v>EURFUTZ3_CALL_94750</v>
      </c>
      <c r="AH4" s="2" t="str">
        <v>EURFUTZ3_CALL_94625</v>
      </c>
      <c r="AI4" s="2" t="str">
        <v>EURFUTZ3_CALL_94500</v>
      </c>
      <c r="AJ4" s="3" t="str">
        <v>EURFUTZ3_CALL_94375</v>
      </c>
      <c r="AK4" s="3" t="str">
        <v>EURFUTZ3_CALL_94250</v>
      </c>
      <c r="AL4" s="3" t="str">
        <v>EURFUTZ3_CALL_94125</v>
      </c>
      <c r="AM4" s="4" t="str">
        <v>EURFUTZ3_CALL_94000</v>
      </c>
    </row>
    <row r="5" spans="2:39" x14ac:dyDescent="0.2">
      <c r="B5" s="24"/>
      <c r="C5" s="2" t="str">
        <v>EURFUTH4_CALL_98500</v>
      </c>
      <c r="D5" s="2" t="str">
        <v>EURFUTH4_CALL_98375</v>
      </c>
      <c r="E5" s="2" t="str">
        <v>EURFUTH4_CALL_98250</v>
      </c>
      <c r="F5" s="2" t="str">
        <v>EURFUTH4_CALL_98125</v>
      </c>
      <c r="G5" s="2" t="str">
        <v>EURFUTH4_CALL_98000</v>
      </c>
      <c r="H5" s="2" t="str">
        <v>EURFUTH4_CALL_97875</v>
      </c>
      <c r="I5" s="2" t="str">
        <v>EURFUTH4_CALL_97750</v>
      </c>
      <c r="J5" s="2" t="str">
        <v>EURFUTH4_CALL_97625</v>
      </c>
      <c r="K5" s="2" t="str">
        <v>EURFUTH4_CALL_97500</v>
      </c>
      <c r="L5" s="2" t="str">
        <v>EURFUTH4_CALL_97375</v>
      </c>
      <c r="M5" s="2" t="str">
        <v>EURFUTH4_CALL_97250</v>
      </c>
      <c r="N5" s="2" t="str">
        <v>EURFUTH4_CALL_97125</v>
      </c>
      <c r="O5" s="2" t="str">
        <v>EURFUTH4_CALL_97000</v>
      </c>
      <c r="P5" s="2" t="str">
        <v>EURFUTH4_CALL_96875</v>
      </c>
      <c r="Q5" s="2" t="str">
        <v>EURFUTH4_CALL_96750</v>
      </c>
      <c r="R5" s="2" t="str">
        <v>EURFUTH4_CALL_96625</v>
      </c>
      <c r="S5" s="2" t="str">
        <v>EURFUTH4_CALL_96500</v>
      </c>
      <c r="T5" s="2" t="str">
        <v>EURFUTH4_CALL_96375</v>
      </c>
      <c r="U5" s="2" t="str">
        <v>EURFUTH4_CALL_96250</v>
      </c>
      <c r="V5" s="2" t="str">
        <v>EURFUTH4_CALL_96125</v>
      </c>
      <c r="W5" s="2" t="str">
        <v>EURFUTH4_CALL_96000</v>
      </c>
      <c r="X5" s="2" t="str">
        <v>EURFUTH4_CALL_95875</v>
      </c>
      <c r="Y5" s="2" t="str">
        <v>EURFUTH4_CALL_95750</v>
      </c>
      <c r="Z5" s="2" t="str">
        <v>EURFUTH4_CALL_95625</v>
      </c>
      <c r="AA5" s="2" t="str">
        <v>EURFUTH4_CALL_95500</v>
      </c>
      <c r="AB5" s="2" t="str">
        <v>EURFUTH4_CALL_95375</v>
      </c>
      <c r="AC5" s="2" t="str">
        <v>EURFUTH4_CALL_95250</v>
      </c>
      <c r="AD5" s="2" t="str">
        <v>EURFUTH4_CALL_95125</v>
      </c>
      <c r="AE5" s="2" t="str">
        <v>EURFUTH4_CALL_95000</v>
      </c>
      <c r="AF5" s="2" t="str">
        <v>EURFUTH4_CALL_94875</v>
      </c>
      <c r="AG5" s="2" t="str">
        <v>EURFUTH4_CALL_94750</v>
      </c>
      <c r="AH5" s="2" t="str">
        <v>EURFUTH4_CALL_94625</v>
      </c>
      <c r="AI5" s="2" t="str">
        <v>EURFUTH4_CALL_94500</v>
      </c>
      <c r="AJ5" s="3" t="str">
        <v>EURFUTH4_CALL_94375</v>
      </c>
      <c r="AK5" s="3" t="str">
        <v>EURFUTH4_CALL_94250</v>
      </c>
      <c r="AL5" s="3" t="str">
        <v>EURFUTH4_CALL_94125</v>
      </c>
      <c r="AM5" s="4" t="str">
        <v>EURFUTH4_CALL_94000</v>
      </c>
    </row>
    <row r="6" spans="2:39" x14ac:dyDescent="0.2">
      <c r="B6" s="24"/>
      <c r="C6" s="2" t="str">
        <v>EURFUTM4_CALL_98500</v>
      </c>
      <c r="D6" s="2" t="str">
        <v>EURFUTM4_CALL_98375</v>
      </c>
      <c r="E6" s="2" t="str">
        <v>EURFUTM4_CALL_98250</v>
      </c>
      <c r="F6" s="2" t="str">
        <v>EURFUTM4_CALL_98125</v>
      </c>
      <c r="G6" s="2" t="str">
        <v>EURFUTM4_CALL_98000</v>
      </c>
      <c r="H6" s="2" t="str">
        <v>EURFUTM4_CALL_97875</v>
      </c>
      <c r="I6" s="2" t="str">
        <v>EURFUTM4_CALL_97750</v>
      </c>
      <c r="J6" s="2" t="str">
        <v>EURFUTM4_CALL_97625</v>
      </c>
      <c r="K6" s="2" t="str">
        <v>EURFUTM4_CALL_97500</v>
      </c>
      <c r="L6" s="2" t="str">
        <v>EURFUTM4_CALL_97375</v>
      </c>
      <c r="M6" s="2" t="str">
        <v>EURFUTM4_CALL_97250</v>
      </c>
      <c r="N6" s="2" t="str">
        <v>EURFUTM4_CALL_97125</v>
      </c>
      <c r="O6" s="2" t="str">
        <v>EURFUTM4_CALL_97000</v>
      </c>
      <c r="P6" s="2" t="str">
        <v>EURFUTM4_CALL_96875</v>
      </c>
      <c r="Q6" s="2" t="str">
        <v>EURFUTM4_CALL_96750</v>
      </c>
      <c r="R6" s="2" t="str">
        <v>EURFUTM4_CALL_96625</v>
      </c>
      <c r="S6" s="2" t="str">
        <v>EURFUTM4_CALL_96500</v>
      </c>
      <c r="T6" s="2" t="str">
        <v>EURFUTM4_CALL_96375</v>
      </c>
      <c r="U6" s="2" t="str">
        <v>EURFUTM4_CALL_96250</v>
      </c>
      <c r="V6" s="2" t="str">
        <v>EURFUTM4_CALL_96125</v>
      </c>
      <c r="W6" s="2" t="str">
        <v>EURFUTM4_CALL_96000</v>
      </c>
      <c r="X6" s="2" t="str">
        <v>EURFUTM4_CALL_95875</v>
      </c>
      <c r="Y6" s="2" t="str">
        <v>EURFUTM4_CALL_95750</v>
      </c>
      <c r="Z6" s="2" t="str">
        <v>EURFUTM4_CALL_95625</v>
      </c>
      <c r="AA6" s="2" t="str">
        <v>EURFUTM4_CALL_95500</v>
      </c>
      <c r="AB6" s="2" t="str">
        <v>EURFUTM4_CALL_95375</v>
      </c>
      <c r="AC6" s="2" t="str">
        <v>EURFUTM4_CALL_95250</v>
      </c>
      <c r="AD6" s="2" t="str">
        <v>EURFUTM4_CALL_95125</v>
      </c>
      <c r="AE6" s="2" t="str">
        <v>EURFUTM4_CALL_95000</v>
      </c>
      <c r="AF6" s="2" t="str">
        <v>EURFUTM4_CALL_94875</v>
      </c>
      <c r="AG6" s="2" t="str">
        <v>EURFUTM4_CALL_94750</v>
      </c>
      <c r="AH6" s="2" t="str">
        <v>EURFUTM4_CALL_94625</v>
      </c>
      <c r="AI6" s="2" t="str">
        <v>EURFUTM4_CALL_94500</v>
      </c>
      <c r="AJ6" s="3" t="str">
        <v>EURFUTM4_CALL_94375</v>
      </c>
      <c r="AK6" s="3" t="str">
        <v>EURFUTM4_CALL_94250</v>
      </c>
      <c r="AL6" s="3" t="str">
        <v>EURFUTM4_CALL_94125</v>
      </c>
      <c r="AM6" s="4" t="str">
        <v>EURFUTM4_CALL_94000</v>
      </c>
    </row>
    <row r="7" spans="2:39" x14ac:dyDescent="0.2">
      <c r="B7" s="24"/>
      <c r="C7" s="3" t="str">
        <v>EURFUTU4_CALL_98500</v>
      </c>
      <c r="D7" s="3" t="str">
        <v>EURFUTU4_CALL_98375</v>
      </c>
      <c r="E7" s="3" t="str">
        <v>EURFUTU4_CALL_98250</v>
      </c>
      <c r="F7" s="3" t="str">
        <v>EURFUTU4_CALL_98125</v>
      </c>
      <c r="G7" s="3" t="str">
        <v>EURFUTU4_CALL_98000</v>
      </c>
      <c r="H7" s="3" t="str">
        <v>EURFUTU4_CALL_97875</v>
      </c>
      <c r="I7" s="3" t="str">
        <v>EURFUTU4_CALL_97750</v>
      </c>
      <c r="J7" s="3" t="str">
        <v>EURFUTU4_CALL_97625</v>
      </c>
      <c r="K7" s="3" t="str">
        <v>EURFUTU4_CALL_97500</v>
      </c>
      <c r="L7" s="3" t="str">
        <v>EURFUTU4_CALL_97375</v>
      </c>
      <c r="M7" s="3" t="str">
        <v>EURFUTU4_CALL_97250</v>
      </c>
      <c r="N7" s="3" t="str">
        <v>EURFUTU4_CALL_97125</v>
      </c>
      <c r="O7" s="3" t="str">
        <v>EURFUTU4_CALL_97000</v>
      </c>
      <c r="P7" s="3" t="str">
        <v>EURFUTU4_CALL_96875</v>
      </c>
      <c r="Q7" s="3" t="str">
        <v>EURFUTU4_CALL_96750</v>
      </c>
      <c r="R7" s="3" t="str">
        <v>EURFUTU4_CALL_96625</v>
      </c>
      <c r="S7" s="3" t="str">
        <v>EURFUTU4_CALL_96500</v>
      </c>
      <c r="T7" s="3" t="str">
        <v>EURFUTU4_CALL_96375</v>
      </c>
      <c r="U7" s="3" t="str">
        <v>EURFUTU4_CALL_96250</v>
      </c>
      <c r="V7" s="3" t="str">
        <v>EURFUTU4_CALL_96125</v>
      </c>
      <c r="W7" s="3" t="str">
        <v>EURFUTU4_CALL_96000</v>
      </c>
      <c r="X7" s="3" t="str">
        <v>EURFUTU4_CALL_95875</v>
      </c>
      <c r="Y7" s="3" t="str">
        <v>EURFUTU4_CALL_95750</v>
      </c>
      <c r="Z7" s="3" t="str">
        <v>EURFUTU4_CALL_95625</v>
      </c>
      <c r="AA7" s="3" t="str">
        <v>EURFUTU4_CALL_95500</v>
      </c>
      <c r="AB7" s="3" t="str">
        <v>EURFUTU4_CALL_95375</v>
      </c>
      <c r="AC7" s="3" t="str">
        <v>EURFUTU4_CALL_95250</v>
      </c>
      <c r="AD7" s="3" t="str">
        <v>EURFUTU4_CALL_95125</v>
      </c>
      <c r="AE7" s="3" t="str">
        <v>EURFUTU4_CALL_95000</v>
      </c>
      <c r="AF7" s="3" t="str">
        <v>EURFUTU4_CALL_94875</v>
      </c>
      <c r="AG7" s="3" t="str">
        <v>EURFUTU4_CALL_94750</v>
      </c>
      <c r="AH7" s="3" t="str">
        <v>EURFUTU4_CALL_94625</v>
      </c>
      <c r="AI7" s="3" t="str">
        <v>EURFUTU4_CALL_94500</v>
      </c>
      <c r="AJ7" s="3" t="str">
        <v>EURFUTU4_CALL_94375</v>
      </c>
      <c r="AK7" s="3" t="str">
        <v>EURFUTU4_CALL_94250</v>
      </c>
      <c r="AL7" s="3" t="str">
        <v>EURFUTU4_CALL_94125</v>
      </c>
      <c r="AM7" s="4" t="str">
        <v>EURFUTU4_CALL_94000</v>
      </c>
    </row>
    <row r="8" spans="2:39" x14ac:dyDescent="0.2">
      <c r="B8" s="24"/>
      <c r="C8" s="3" t="str">
        <v>EURFUTZ4_CALL_98500</v>
      </c>
      <c r="D8" s="3" t="str">
        <v>EURFUTZ4_CALL_98375</v>
      </c>
      <c r="E8" s="3" t="str">
        <v>EURFUTZ4_CALL_98250</v>
      </c>
      <c r="F8" s="3" t="str">
        <v>EURFUTZ4_CALL_98125</v>
      </c>
      <c r="G8" s="3" t="str">
        <v>EURFUTZ4_CALL_98000</v>
      </c>
      <c r="H8" s="3" t="str">
        <v>EURFUTZ4_CALL_97875</v>
      </c>
      <c r="I8" s="3" t="str">
        <v>EURFUTZ4_CALL_97750</v>
      </c>
      <c r="J8" s="3" t="str">
        <v>EURFUTZ4_CALL_97625</v>
      </c>
      <c r="K8" s="3" t="str">
        <v>EURFUTZ4_CALL_97500</v>
      </c>
      <c r="L8" s="3" t="str">
        <v>EURFUTZ4_CALL_97375</v>
      </c>
      <c r="M8" s="3" t="str">
        <v>EURFUTZ4_CALL_97250</v>
      </c>
      <c r="N8" s="3" t="str">
        <v>EURFUTZ4_CALL_97125</v>
      </c>
      <c r="O8" s="3" t="str">
        <v>EURFUTZ4_CALL_97000</v>
      </c>
      <c r="P8" s="3" t="str">
        <v>EURFUTZ4_CALL_96875</v>
      </c>
      <c r="Q8" s="3" t="str">
        <v>EURFUTZ4_CALL_96750</v>
      </c>
      <c r="R8" s="3" t="str">
        <v>EURFUTZ4_CALL_96625</v>
      </c>
      <c r="S8" s="3" t="str">
        <v>EURFUTZ4_CALL_96500</v>
      </c>
      <c r="T8" s="3" t="str">
        <v>EURFUTZ4_CALL_96375</v>
      </c>
      <c r="U8" s="3" t="str">
        <v>EURFUTZ4_CALL_96250</v>
      </c>
      <c r="V8" s="3" t="str">
        <v>EURFUTZ4_CALL_96125</v>
      </c>
      <c r="W8" s="3" t="str">
        <v>EURFUTZ4_CALL_96000</v>
      </c>
      <c r="X8" s="3" t="str">
        <v>EURFUTZ4_CALL_95875</v>
      </c>
      <c r="Y8" s="3" t="str">
        <v>EURFUTZ4_CALL_95750</v>
      </c>
      <c r="Z8" s="3" t="str">
        <v>EURFUTZ4_CALL_95625</v>
      </c>
      <c r="AA8" s="3" t="str">
        <v>EURFUTZ4_CALL_95500</v>
      </c>
      <c r="AB8" s="3" t="str">
        <v>EURFUTZ4_CALL_95375</v>
      </c>
      <c r="AC8" s="3" t="str">
        <v>EURFUTZ4_CALL_95250</v>
      </c>
      <c r="AD8" s="3" t="str">
        <v>EURFUTZ4_CALL_95125</v>
      </c>
      <c r="AE8" s="3" t="str">
        <v>EURFUTZ4_CALL_95000</v>
      </c>
      <c r="AF8" s="3" t="str">
        <v>EURFUTZ4_CALL_94875</v>
      </c>
      <c r="AG8" s="3" t="str">
        <v>EURFUTZ4_CALL_94750</v>
      </c>
      <c r="AH8" s="3" t="str">
        <v>EURFUTZ4_CALL_94625</v>
      </c>
      <c r="AI8" s="3" t="str">
        <v>EURFUTZ4_CALL_94500</v>
      </c>
      <c r="AJ8" s="3" t="str">
        <v>EURFUTZ4_CALL_94375</v>
      </c>
      <c r="AK8" s="3" t="str">
        <v>EURFUTZ4_CALL_94250</v>
      </c>
      <c r="AL8" s="3" t="str">
        <v>EURFUTZ4_CALL_94125</v>
      </c>
      <c r="AM8" s="4" t="str">
        <v>EURFUTZ4_CALL_94000</v>
      </c>
    </row>
    <row r="9" spans="2:39" x14ac:dyDescent="0.2">
      <c r="B9" s="24"/>
      <c r="C9" s="3" t="str">
        <v>EURFUTH5_CALL_98500</v>
      </c>
      <c r="D9" s="3" t="str">
        <v>EURFUTH5_CALL_98375</v>
      </c>
      <c r="E9" s="3" t="str">
        <v>EURFUTH5_CALL_98250</v>
      </c>
      <c r="F9" s="3" t="str">
        <v>EURFUTH5_CALL_98125</v>
      </c>
      <c r="G9" s="3" t="str">
        <v>EURFUTH5_CALL_98000</v>
      </c>
      <c r="H9" s="3" t="str">
        <v>EURFUTH5_CALL_97875</v>
      </c>
      <c r="I9" s="3" t="str">
        <v>EURFUTH5_CALL_97750</v>
      </c>
      <c r="J9" s="3" t="str">
        <v>EURFUTH5_CALL_97625</v>
      </c>
      <c r="K9" s="3" t="str">
        <v>EURFUTH5_CALL_97500</v>
      </c>
      <c r="L9" s="3" t="str">
        <v>EURFUTH5_CALL_97375</v>
      </c>
      <c r="M9" s="3" t="str">
        <v>EURFUTH5_CALL_97250</v>
      </c>
      <c r="N9" s="3" t="str">
        <v>EURFUTH5_CALL_97125</v>
      </c>
      <c r="O9" s="3" t="str">
        <v>EURFUTH5_CALL_97000</v>
      </c>
      <c r="P9" s="3" t="str">
        <v>EURFUTH5_CALL_96875</v>
      </c>
      <c r="Q9" s="3" t="str">
        <v>EURFUTH5_CALL_96750</v>
      </c>
      <c r="R9" s="3" t="str">
        <v>EURFUTH5_CALL_96625</v>
      </c>
      <c r="S9" s="3" t="str">
        <v>EURFUTH5_CALL_96500</v>
      </c>
      <c r="T9" s="3" t="str">
        <v>EURFUTH5_CALL_96375</v>
      </c>
      <c r="U9" s="3" t="str">
        <v>EURFUTH5_CALL_96250</v>
      </c>
      <c r="V9" s="3" t="str">
        <v>EURFUTH5_CALL_96125</v>
      </c>
      <c r="W9" s="3" t="str">
        <v>EURFUTH5_CALL_96000</v>
      </c>
      <c r="X9" s="3" t="str">
        <v>EURFUTH5_CALL_95875</v>
      </c>
      <c r="Y9" s="3" t="str">
        <v>EURFUTH5_CALL_95750</v>
      </c>
      <c r="Z9" s="3" t="str">
        <v>EURFUTH5_CALL_95625</v>
      </c>
      <c r="AA9" s="3" t="str">
        <v>EURFUTH5_CALL_95500</v>
      </c>
      <c r="AB9" s="3" t="str">
        <v>EURFUTH5_CALL_95375</v>
      </c>
      <c r="AC9" s="3" t="str">
        <v>EURFUTH5_CALL_95250</v>
      </c>
      <c r="AD9" s="3" t="str">
        <v>EURFUTH5_CALL_95125</v>
      </c>
      <c r="AE9" s="3" t="str">
        <v>EURFUTH5_CALL_95000</v>
      </c>
      <c r="AF9" s="3" t="str">
        <v>EURFUTH5_CALL_94875</v>
      </c>
      <c r="AG9" s="3" t="str">
        <v>EURFUTH5_CALL_94750</v>
      </c>
      <c r="AH9" s="3" t="str">
        <v>EURFUTH5_CALL_94625</v>
      </c>
      <c r="AI9" s="3" t="str">
        <v>EURFUTH5_CALL_94500</v>
      </c>
      <c r="AJ9" s="3" t="str">
        <v>EURFUTH5_CALL_94375</v>
      </c>
      <c r="AK9" s="3" t="str">
        <v>EURFUTH5_CALL_94250</v>
      </c>
      <c r="AL9" s="3" t="str">
        <v>EURFUTH5_CALL_94125</v>
      </c>
      <c r="AM9" s="4" t="str">
        <v>EURFUTH5_CALL_94000</v>
      </c>
    </row>
    <row r="10" spans="2:39" ht="12" thickBot="1" x14ac:dyDescent="0.25">
      <c r="B10" s="25"/>
      <c r="C10" s="5" t="str">
        <v>EURFUTM5_CALL_98500</v>
      </c>
      <c r="D10" s="5" t="str">
        <v>EURFUTM5_CALL_98375</v>
      </c>
      <c r="E10" s="5" t="str">
        <v>EURFUTM5_CALL_98250</v>
      </c>
      <c r="F10" s="5" t="str">
        <v>EURFUTM5_CALL_98125</v>
      </c>
      <c r="G10" s="5" t="str">
        <v>EURFUTM5_CALL_98000</v>
      </c>
      <c r="H10" s="5" t="str">
        <v>EURFUTM5_CALL_97875</v>
      </c>
      <c r="I10" s="5" t="str">
        <v>EURFUTM5_CALL_97750</v>
      </c>
      <c r="J10" s="5" t="str">
        <v>EURFUTM5_CALL_97625</v>
      </c>
      <c r="K10" s="5" t="str">
        <v>EURFUTM5_CALL_97500</v>
      </c>
      <c r="L10" s="5" t="str">
        <v>EURFUTM5_CALL_97375</v>
      </c>
      <c r="M10" s="5" t="str">
        <v>EURFUTM5_CALL_97250</v>
      </c>
      <c r="N10" s="5" t="str">
        <v>EURFUTM5_CALL_97125</v>
      </c>
      <c r="O10" s="5" t="str">
        <v>EURFUTM5_CALL_97000</v>
      </c>
      <c r="P10" s="5" t="str">
        <v>EURFUTM5_CALL_96875</v>
      </c>
      <c r="Q10" s="5" t="str">
        <v>EURFUTM5_CALL_96750</v>
      </c>
      <c r="R10" s="5" t="str">
        <v>EURFUTM5_CALL_96625</v>
      </c>
      <c r="S10" s="5" t="str">
        <v>EURFUTM5_CALL_96500</v>
      </c>
      <c r="T10" s="5" t="str">
        <v>EURFUTM5_CALL_96375</v>
      </c>
      <c r="U10" s="5" t="str">
        <v>EURFUTM5_CALL_96250</v>
      </c>
      <c r="V10" s="5" t="str">
        <v>EURFUTM5_CALL_96125</v>
      </c>
      <c r="W10" s="5" t="str">
        <v>EURFUTM5_CALL_96000</v>
      </c>
      <c r="X10" s="5" t="str">
        <v>EURFUTM5_CALL_95875</v>
      </c>
      <c r="Y10" s="5" t="str">
        <v>EURFUTM5_CALL_95750</v>
      </c>
      <c r="Z10" s="5" t="str">
        <v>EURFUTM5_CALL_95625</v>
      </c>
      <c r="AA10" s="5" t="str">
        <v>EURFUTM5_CALL_95500</v>
      </c>
      <c r="AB10" s="5" t="str">
        <v>EURFUTM5_CALL_95375</v>
      </c>
      <c r="AC10" s="5" t="str">
        <v>EURFUTM5_CALL_95250</v>
      </c>
      <c r="AD10" s="5" t="str">
        <v>EURFUTM5_CALL_95125</v>
      </c>
      <c r="AE10" s="5" t="str">
        <v>EURFUTM5_CALL_95000</v>
      </c>
      <c r="AF10" s="5" t="str">
        <v>EURFUTM5_CALL_94875</v>
      </c>
      <c r="AG10" s="5" t="str">
        <v>EURFUTM5_CALL_94750</v>
      </c>
      <c r="AH10" s="5" t="str">
        <v>EURFUTM5_CALL_94625</v>
      </c>
      <c r="AI10" s="5" t="str">
        <v>EURFUTM5_CALL_94500</v>
      </c>
      <c r="AJ10" s="5" t="str">
        <v>EURFUTM5_CALL_94375</v>
      </c>
      <c r="AK10" s="5" t="str">
        <v>EURFUTM5_CALL_94250</v>
      </c>
      <c r="AL10" s="5" t="str">
        <v>EURFUTM5_CALL_94125</v>
      </c>
      <c r="AM10" s="6" t="str">
        <v>EURFUTM5_CALL_94000</v>
      </c>
    </row>
    <row r="11" spans="2:39" x14ac:dyDescent="0.2">
      <c r="B11" s="7" t="s">
        <v>7</v>
      </c>
      <c r="C11" s="19" t="str">
        <f t="array" ref="C11:AM18">prefix&amp;'General Settings'!$C$21:$C$28&amp;"_"&amp;B11&amp;"_"&amp;$C$2:$AM$2</f>
        <v>EURFUTU3_PUT_98500</v>
      </c>
      <c r="D11" s="19" t="str">
        <v>EURFUTU3_PUT_98375</v>
      </c>
      <c r="E11" s="19" t="str">
        <v>EURFUTU3_PUT_98250</v>
      </c>
      <c r="F11" s="19" t="str">
        <v>EURFUTU3_PUT_98125</v>
      </c>
      <c r="G11" s="19" t="str">
        <v>EURFUTU3_PUT_98000</v>
      </c>
      <c r="H11" s="19" t="str">
        <v>EURFUTU3_PUT_97875</v>
      </c>
      <c r="I11" s="19" t="str">
        <v>EURFUTU3_PUT_97750</v>
      </c>
      <c r="J11" s="19" t="str">
        <v>EURFUTU3_PUT_97625</v>
      </c>
      <c r="K11" s="19" t="str">
        <v>EURFUTU3_PUT_97500</v>
      </c>
      <c r="L11" s="19" t="str">
        <v>EURFUTU3_PUT_97375</v>
      </c>
      <c r="M11" s="19" t="str">
        <v>EURFUTU3_PUT_97250</v>
      </c>
      <c r="N11" s="19" t="str">
        <v>EURFUTU3_PUT_97125</v>
      </c>
      <c r="O11" s="19" t="str">
        <v>EURFUTU3_PUT_97000</v>
      </c>
      <c r="P11" s="19" t="str">
        <v>EURFUTU3_PUT_96875</v>
      </c>
      <c r="Q11" s="19" t="str">
        <v>EURFUTU3_PUT_96750</v>
      </c>
      <c r="R11" s="19" t="str">
        <v>EURFUTU3_PUT_96625</v>
      </c>
      <c r="S11" s="19" t="str">
        <v>EURFUTU3_PUT_96500</v>
      </c>
      <c r="T11" s="19" t="str">
        <v>EURFUTU3_PUT_96375</v>
      </c>
      <c r="U11" s="19" t="str">
        <v>EURFUTU3_PUT_96250</v>
      </c>
      <c r="V11" s="19" t="str">
        <v>EURFUTU3_PUT_96125</v>
      </c>
      <c r="W11" s="19" t="str">
        <v>EURFUTU3_PUT_96000</v>
      </c>
      <c r="X11" s="19" t="str">
        <v>EURFUTU3_PUT_95875</v>
      </c>
      <c r="Y11" s="19" t="str">
        <v>EURFUTU3_PUT_95750</v>
      </c>
      <c r="Z11" s="19" t="str">
        <v>EURFUTU3_PUT_95625</v>
      </c>
      <c r="AA11" s="19" t="str">
        <v>EURFUTU3_PUT_95500</v>
      </c>
      <c r="AB11" s="19" t="str">
        <v>EURFUTU3_PUT_95375</v>
      </c>
      <c r="AC11" s="19" t="str">
        <v>EURFUTU3_PUT_95250</v>
      </c>
      <c r="AD11" s="19" t="str">
        <v>EURFUTU3_PUT_95125</v>
      </c>
      <c r="AE11" s="19" t="str">
        <v>EURFUTU3_PUT_95000</v>
      </c>
      <c r="AF11" s="19" t="str">
        <v>EURFUTU3_PUT_94875</v>
      </c>
      <c r="AG11" s="19" t="str">
        <v>EURFUTU3_PUT_94750</v>
      </c>
      <c r="AH11" s="19" t="str">
        <v>EURFUTU3_PUT_94625</v>
      </c>
      <c r="AI11" s="19" t="str">
        <v>EURFUTU3_PUT_94500</v>
      </c>
      <c r="AJ11" s="20" t="str">
        <v>EURFUTU3_PUT_94375</v>
      </c>
      <c r="AK11" s="20" t="str">
        <v>EURFUTU3_PUT_94250</v>
      </c>
      <c r="AL11" s="20" t="str">
        <v>EURFUTU3_PUT_94125</v>
      </c>
      <c r="AM11" s="21" t="str">
        <v>EURFUTU3_PUT_94000</v>
      </c>
    </row>
    <row r="12" spans="2:39" x14ac:dyDescent="0.2">
      <c r="B12" s="24"/>
      <c r="C12" s="2" t="str">
        <v>EURFUTZ3_PUT_98500</v>
      </c>
      <c r="D12" s="2" t="str">
        <v>EURFUTZ3_PUT_98375</v>
      </c>
      <c r="E12" s="2" t="str">
        <v>EURFUTZ3_PUT_98250</v>
      </c>
      <c r="F12" s="2" t="str">
        <v>EURFUTZ3_PUT_98125</v>
      </c>
      <c r="G12" s="2" t="str">
        <v>EURFUTZ3_PUT_98000</v>
      </c>
      <c r="H12" s="2" t="str">
        <v>EURFUTZ3_PUT_97875</v>
      </c>
      <c r="I12" s="2" t="str">
        <v>EURFUTZ3_PUT_97750</v>
      </c>
      <c r="J12" s="2" t="str">
        <v>EURFUTZ3_PUT_97625</v>
      </c>
      <c r="K12" s="2" t="str">
        <v>EURFUTZ3_PUT_97500</v>
      </c>
      <c r="L12" s="2" t="str">
        <v>EURFUTZ3_PUT_97375</v>
      </c>
      <c r="M12" s="2" t="str">
        <v>EURFUTZ3_PUT_97250</v>
      </c>
      <c r="N12" s="2" t="str">
        <v>EURFUTZ3_PUT_97125</v>
      </c>
      <c r="O12" s="2" t="str">
        <v>EURFUTZ3_PUT_97000</v>
      </c>
      <c r="P12" s="2" t="str">
        <v>EURFUTZ3_PUT_96875</v>
      </c>
      <c r="Q12" s="2" t="str">
        <v>EURFUTZ3_PUT_96750</v>
      </c>
      <c r="R12" s="2" t="str">
        <v>EURFUTZ3_PUT_96625</v>
      </c>
      <c r="S12" s="2" t="str">
        <v>EURFUTZ3_PUT_96500</v>
      </c>
      <c r="T12" s="2" t="str">
        <v>EURFUTZ3_PUT_96375</v>
      </c>
      <c r="U12" s="2" t="str">
        <v>EURFUTZ3_PUT_96250</v>
      </c>
      <c r="V12" s="2" t="str">
        <v>EURFUTZ3_PUT_96125</v>
      </c>
      <c r="W12" s="2" t="str">
        <v>EURFUTZ3_PUT_96000</v>
      </c>
      <c r="X12" s="2" t="str">
        <v>EURFUTZ3_PUT_95875</v>
      </c>
      <c r="Y12" s="2" t="str">
        <v>EURFUTZ3_PUT_95750</v>
      </c>
      <c r="Z12" s="2" t="str">
        <v>EURFUTZ3_PUT_95625</v>
      </c>
      <c r="AA12" s="2" t="str">
        <v>EURFUTZ3_PUT_95500</v>
      </c>
      <c r="AB12" s="2" t="str">
        <v>EURFUTZ3_PUT_95375</v>
      </c>
      <c r="AC12" s="2" t="str">
        <v>EURFUTZ3_PUT_95250</v>
      </c>
      <c r="AD12" s="2" t="str">
        <v>EURFUTZ3_PUT_95125</v>
      </c>
      <c r="AE12" s="2" t="str">
        <v>EURFUTZ3_PUT_95000</v>
      </c>
      <c r="AF12" s="2" t="str">
        <v>EURFUTZ3_PUT_94875</v>
      </c>
      <c r="AG12" s="2" t="str">
        <v>EURFUTZ3_PUT_94750</v>
      </c>
      <c r="AH12" s="2" t="str">
        <v>EURFUTZ3_PUT_94625</v>
      </c>
      <c r="AI12" s="2" t="str">
        <v>EURFUTZ3_PUT_94500</v>
      </c>
      <c r="AJ12" s="3" t="str">
        <v>EURFUTZ3_PUT_94375</v>
      </c>
      <c r="AK12" s="3" t="str">
        <v>EURFUTZ3_PUT_94250</v>
      </c>
      <c r="AL12" s="3" t="str">
        <v>EURFUTZ3_PUT_94125</v>
      </c>
      <c r="AM12" s="4" t="str">
        <v>EURFUTZ3_PUT_94000</v>
      </c>
    </row>
    <row r="13" spans="2:39" x14ac:dyDescent="0.2">
      <c r="B13" s="24"/>
      <c r="C13" s="2" t="str">
        <v>EURFUTH4_PUT_98500</v>
      </c>
      <c r="D13" s="2" t="str">
        <v>EURFUTH4_PUT_98375</v>
      </c>
      <c r="E13" s="2" t="str">
        <v>EURFUTH4_PUT_98250</v>
      </c>
      <c r="F13" s="2" t="str">
        <v>EURFUTH4_PUT_98125</v>
      </c>
      <c r="G13" s="2" t="str">
        <v>EURFUTH4_PUT_98000</v>
      </c>
      <c r="H13" s="2" t="str">
        <v>EURFUTH4_PUT_97875</v>
      </c>
      <c r="I13" s="2" t="str">
        <v>EURFUTH4_PUT_97750</v>
      </c>
      <c r="J13" s="2" t="str">
        <v>EURFUTH4_PUT_97625</v>
      </c>
      <c r="K13" s="2" t="str">
        <v>EURFUTH4_PUT_97500</v>
      </c>
      <c r="L13" s="2" t="str">
        <v>EURFUTH4_PUT_97375</v>
      </c>
      <c r="M13" s="2" t="str">
        <v>EURFUTH4_PUT_97250</v>
      </c>
      <c r="N13" s="2" t="str">
        <v>EURFUTH4_PUT_97125</v>
      </c>
      <c r="O13" s="2" t="str">
        <v>EURFUTH4_PUT_97000</v>
      </c>
      <c r="P13" s="2" t="str">
        <v>EURFUTH4_PUT_96875</v>
      </c>
      <c r="Q13" s="2" t="str">
        <v>EURFUTH4_PUT_96750</v>
      </c>
      <c r="R13" s="2" t="str">
        <v>EURFUTH4_PUT_96625</v>
      </c>
      <c r="S13" s="2" t="str">
        <v>EURFUTH4_PUT_96500</v>
      </c>
      <c r="T13" s="2" t="str">
        <v>EURFUTH4_PUT_96375</v>
      </c>
      <c r="U13" s="2" t="str">
        <v>EURFUTH4_PUT_96250</v>
      </c>
      <c r="V13" s="2" t="str">
        <v>EURFUTH4_PUT_96125</v>
      </c>
      <c r="W13" s="2" t="str">
        <v>EURFUTH4_PUT_96000</v>
      </c>
      <c r="X13" s="2" t="str">
        <v>EURFUTH4_PUT_95875</v>
      </c>
      <c r="Y13" s="2" t="str">
        <v>EURFUTH4_PUT_95750</v>
      </c>
      <c r="Z13" s="2" t="str">
        <v>EURFUTH4_PUT_95625</v>
      </c>
      <c r="AA13" s="2" t="str">
        <v>EURFUTH4_PUT_95500</v>
      </c>
      <c r="AB13" s="2" t="str">
        <v>EURFUTH4_PUT_95375</v>
      </c>
      <c r="AC13" s="2" t="str">
        <v>EURFUTH4_PUT_95250</v>
      </c>
      <c r="AD13" s="2" t="str">
        <v>EURFUTH4_PUT_95125</v>
      </c>
      <c r="AE13" s="2" t="str">
        <v>EURFUTH4_PUT_95000</v>
      </c>
      <c r="AF13" s="2" t="str">
        <v>EURFUTH4_PUT_94875</v>
      </c>
      <c r="AG13" s="2" t="str">
        <v>EURFUTH4_PUT_94750</v>
      </c>
      <c r="AH13" s="2" t="str">
        <v>EURFUTH4_PUT_94625</v>
      </c>
      <c r="AI13" s="2" t="str">
        <v>EURFUTH4_PUT_94500</v>
      </c>
      <c r="AJ13" s="3" t="str">
        <v>EURFUTH4_PUT_94375</v>
      </c>
      <c r="AK13" s="3" t="str">
        <v>EURFUTH4_PUT_94250</v>
      </c>
      <c r="AL13" s="3" t="str">
        <v>EURFUTH4_PUT_94125</v>
      </c>
      <c r="AM13" s="4" t="str">
        <v>EURFUTH4_PUT_94000</v>
      </c>
    </row>
    <row r="14" spans="2:39" x14ac:dyDescent="0.2">
      <c r="B14" s="24"/>
      <c r="C14" s="2" t="str">
        <v>EURFUTM4_PUT_98500</v>
      </c>
      <c r="D14" s="2" t="str">
        <v>EURFUTM4_PUT_98375</v>
      </c>
      <c r="E14" s="2" t="str">
        <v>EURFUTM4_PUT_98250</v>
      </c>
      <c r="F14" s="2" t="str">
        <v>EURFUTM4_PUT_98125</v>
      </c>
      <c r="G14" s="2" t="str">
        <v>EURFUTM4_PUT_98000</v>
      </c>
      <c r="H14" s="2" t="str">
        <v>EURFUTM4_PUT_97875</v>
      </c>
      <c r="I14" s="2" t="str">
        <v>EURFUTM4_PUT_97750</v>
      </c>
      <c r="J14" s="2" t="str">
        <v>EURFUTM4_PUT_97625</v>
      </c>
      <c r="K14" s="2" t="str">
        <v>EURFUTM4_PUT_97500</v>
      </c>
      <c r="L14" s="2" t="str">
        <v>EURFUTM4_PUT_97375</v>
      </c>
      <c r="M14" s="2" t="str">
        <v>EURFUTM4_PUT_97250</v>
      </c>
      <c r="N14" s="2" t="str">
        <v>EURFUTM4_PUT_97125</v>
      </c>
      <c r="O14" s="2" t="str">
        <v>EURFUTM4_PUT_97000</v>
      </c>
      <c r="P14" s="2" t="str">
        <v>EURFUTM4_PUT_96875</v>
      </c>
      <c r="Q14" s="2" t="str">
        <v>EURFUTM4_PUT_96750</v>
      </c>
      <c r="R14" s="2" t="str">
        <v>EURFUTM4_PUT_96625</v>
      </c>
      <c r="S14" s="2" t="str">
        <v>EURFUTM4_PUT_96500</v>
      </c>
      <c r="T14" s="2" t="str">
        <v>EURFUTM4_PUT_96375</v>
      </c>
      <c r="U14" s="2" t="str">
        <v>EURFUTM4_PUT_96250</v>
      </c>
      <c r="V14" s="2" t="str">
        <v>EURFUTM4_PUT_96125</v>
      </c>
      <c r="W14" s="2" t="str">
        <v>EURFUTM4_PUT_96000</v>
      </c>
      <c r="X14" s="2" t="str">
        <v>EURFUTM4_PUT_95875</v>
      </c>
      <c r="Y14" s="2" t="str">
        <v>EURFUTM4_PUT_95750</v>
      </c>
      <c r="Z14" s="2" t="str">
        <v>EURFUTM4_PUT_95625</v>
      </c>
      <c r="AA14" s="2" t="str">
        <v>EURFUTM4_PUT_95500</v>
      </c>
      <c r="AB14" s="2" t="str">
        <v>EURFUTM4_PUT_95375</v>
      </c>
      <c r="AC14" s="2" t="str">
        <v>EURFUTM4_PUT_95250</v>
      </c>
      <c r="AD14" s="2" t="str">
        <v>EURFUTM4_PUT_95125</v>
      </c>
      <c r="AE14" s="2" t="str">
        <v>EURFUTM4_PUT_95000</v>
      </c>
      <c r="AF14" s="2" t="str">
        <v>EURFUTM4_PUT_94875</v>
      </c>
      <c r="AG14" s="2" t="str">
        <v>EURFUTM4_PUT_94750</v>
      </c>
      <c r="AH14" s="2" t="str">
        <v>EURFUTM4_PUT_94625</v>
      </c>
      <c r="AI14" s="2" t="str">
        <v>EURFUTM4_PUT_94500</v>
      </c>
      <c r="AJ14" s="3" t="str">
        <v>EURFUTM4_PUT_94375</v>
      </c>
      <c r="AK14" s="3" t="str">
        <v>EURFUTM4_PUT_94250</v>
      </c>
      <c r="AL14" s="3" t="str">
        <v>EURFUTM4_PUT_94125</v>
      </c>
      <c r="AM14" s="4" t="str">
        <v>EURFUTM4_PUT_94000</v>
      </c>
    </row>
    <row r="15" spans="2:39" x14ac:dyDescent="0.2">
      <c r="B15" s="24"/>
      <c r="C15" s="3" t="str">
        <v>EURFUTU4_PUT_98500</v>
      </c>
      <c r="D15" s="3" t="str">
        <v>EURFUTU4_PUT_98375</v>
      </c>
      <c r="E15" s="3" t="str">
        <v>EURFUTU4_PUT_98250</v>
      </c>
      <c r="F15" s="3" t="str">
        <v>EURFUTU4_PUT_98125</v>
      </c>
      <c r="G15" s="3" t="str">
        <v>EURFUTU4_PUT_98000</v>
      </c>
      <c r="H15" s="3" t="str">
        <v>EURFUTU4_PUT_97875</v>
      </c>
      <c r="I15" s="3" t="str">
        <v>EURFUTU4_PUT_97750</v>
      </c>
      <c r="J15" s="3" t="str">
        <v>EURFUTU4_PUT_97625</v>
      </c>
      <c r="K15" s="3" t="str">
        <v>EURFUTU4_PUT_97500</v>
      </c>
      <c r="L15" s="3" t="str">
        <v>EURFUTU4_PUT_97375</v>
      </c>
      <c r="M15" s="3" t="str">
        <v>EURFUTU4_PUT_97250</v>
      </c>
      <c r="N15" s="3" t="str">
        <v>EURFUTU4_PUT_97125</v>
      </c>
      <c r="O15" s="3" t="str">
        <v>EURFUTU4_PUT_97000</v>
      </c>
      <c r="P15" s="3" t="str">
        <v>EURFUTU4_PUT_96875</v>
      </c>
      <c r="Q15" s="3" t="str">
        <v>EURFUTU4_PUT_96750</v>
      </c>
      <c r="R15" s="3" t="str">
        <v>EURFUTU4_PUT_96625</v>
      </c>
      <c r="S15" s="3" t="str">
        <v>EURFUTU4_PUT_96500</v>
      </c>
      <c r="T15" s="3" t="str">
        <v>EURFUTU4_PUT_96375</v>
      </c>
      <c r="U15" s="3" t="str">
        <v>EURFUTU4_PUT_96250</v>
      </c>
      <c r="V15" s="3" t="str">
        <v>EURFUTU4_PUT_96125</v>
      </c>
      <c r="W15" s="3" t="str">
        <v>EURFUTU4_PUT_96000</v>
      </c>
      <c r="X15" s="3" t="str">
        <v>EURFUTU4_PUT_95875</v>
      </c>
      <c r="Y15" s="3" t="str">
        <v>EURFUTU4_PUT_95750</v>
      </c>
      <c r="Z15" s="3" t="str">
        <v>EURFUTU4_PUT_95625</v>
      </c>
      <c r="AA15" s="3" t="str">
        <v>EURFUTU4_PUT_95500</v>
      </c>
      <c r="AB15" s="3" t="str">
        <v>EURFUTU4_PUT_95375</v>
      </c>
      <c r="AC15" s="3" t="str">
        <v>EURFUTU4_PUT_95250</v>
      </c>
      <c r="AD15" s="3" t="str">
        <v>EURFUTU4_PUT_95125</v>
      </c>
      <c r="AE15" s="3" t="str">
        <v>EURFUTU4_PUT_95000</v>
      </c>
      <c r="AF15" s="3" t="str">
        <v>EURFUTU4_PUT_94875</v>
      </c>
      <c r="AG15" s="3" t="str">
        <v>EURFUTU4_PUT_94750</v>
      </c>
      <c r="AH15" s="3" t="str">
        <v>EURFUTU4_PUT_94625</v>
      </c>
      <c r="AI15" s="3" t="str">
        <v>EURFUTU4_PUT_94500</v>
      </c>
      <c r="AJ15" s="3" t="str">
        <v>EURFUTU4_PUT_94375</v>
      </c>
      <c r="AK15" s="3" t="str">
        <v>EURFUTU4_PUT_94250</v>
      </c>
      <c r="AL15" s="3" t="str">
        <v>EURFUTU4_PUT_94125</v>
      </c>
      <c r="AM15" s="4" t="str">
        <v>EURFUTU4_PUT_94000</v>
      </c>
    </row>
    <row r="16" spans="2:39" x14ac:dyDescent="0.2">
      <c r="B16" s="24"/>
      <c r="C16" s="3" t="str">
        <v>EURFUTZ4_PUT_98500</v>
      </c>
      <c r="D16" s="3" t="str">
        <v>EURFUTZ4_PUT_98375</v>
      </c>
      <c r="E16" s="3" t="str">
        <v>EURFUTZ4_PUT_98250</v>
      </c>
      <c r="F16" s="3" t="str">
        <v>EURFUTZ4_PUT_98125</v>
      </c>
      <c r="G16" s="3" t="str">
        <v>EURFUTZ4_PUT_98000</v>
      </c>
      <c r="H16" s="3" t="str">
        <v>EURFUTZ4_PUT_97875</v>
      </c>
      <c r="I16" s="3" t="str">
        <v>EURFUTZ4_PUT_97750</v>
      </c>
      <c r="J16" s="3" t="str">
        <v>EURFUTZ4_PUT_97625</v>
      </c>
      <c r="K16" s="3" t="str">
        <v>EURFUTZ4_PUT_97500</v>
      </c>
      <c r="L16" s="3" t="str">
        <v>EURFUTZ4_PUT_97375</v>
      </c>
      <c r="M16" s="3" t="str">
        <v>EURFUTZ4_PUT_97250</v>
      </c>
      <c r="N16" s="3" t="str">
        <v>EURFUTZ4_PUT_97125</v>
      </c>
      <c r="O16" s="3" t="str">
        <v>EURFUTZ4_PUT_97000</v>
      </c>
      <c r="P16" s="3" t="str">
        <v>EURFUTZ4_PUT_96875</v>
      </c>
      <c r="Q16" s="3" t="str">
        <v>EURFUTZ4_PUT_96750</v>
      </c>
      <c r="R16" s="3" t="str">
        <v>EURFUTZ4_PUT_96625</v>
      </c>
      <c r="S16" s="3" t="str">
        <v>EURFUTZ4_PUT_96500</v>
      </c>
      <c r="T16" s="3" t="str">
        <v>EURFUTZ4_PUT_96375</v>
      </c>
      <c r="U16" s="3" t="str">
        <v>EURFUTZ4_PUT_96250</v>
      </c>
      <c r="V16" s="3" t="str">
        <v>EURFUTZ4_PUT_96125</v>
      </c>
      <c r="W16" s="3" t="str">
        <v>EURFUTZ4_PUT_96000</v>
      </c>
      <c r="X16" s="3" t="str">
        <v>EURFUTZ4_PUT_95875</v>
      </c>
      <c r="Y16" s="3" t="str">
        <v>EURFUTZ4_PUT_95750</v>
      </c>
      <c r="Z16" s="3" t="str">
        <v>EURFUTZ4_PUT_95625</v>
      </c>
      <c r="AA16" s="3" t="str">
        <v>EURFUTZ4_PUT_95500</v>
      </c>
      <c r="AB16" s="3" t="str">
        <v>EURFUTZ4_PUT_95375</v>
      </c>
      <c r="AC16" s="3" t="str">
        <v>EURFUTZ4_PUT_95250</v>
      </c>
      <c r="AD16" s="3" t="str">
        <v>EURFUTZ4_PUT_95125</v>
      </c>
      <c r="AE16" s="3" t="str">
        <v>EURFUTZ4_PUT_95000</v>
      </c>
      <c r="AF16" s="3" t="str">
        <v>EURFUTZ4_PUT_94875</v>
      </c>
      <c r="AG16" s="3" t="str">
        <v>EURFUTZ4_PUT_94750</v>
      </c>
      <c r="AH16" s="3" t="str">
        <v>EURFUTZ4_PUT_94625</v>
      </c>
      <c r="AI16" s="3" t="str">
        <v>EURFUTZ4_PUT_94500</v>
      </c>
      <c r="AJ16" s="3" t="str">
        <v>EURFUTZ4_PUT_94375</v>
      </c>
      <c r="AK16" s="3" t="str">
        <v>EURFUTZ4_PUT_94250</v>
      </c>
      <c r="AL16" s="3" t="str">
        <v>EURFUTZ4_PUT_94125</v>
      </c>
      <c r="AM16" s="4" t="str">
        <v>EURFUTZ4_PUT_94000</v>
      </c>
    </row>
    <row r="17" spans="2:39" x14ac:dyDescent="0.2">
      <c r="B17" s="24"/>
      <c r="C17" s="3" t="str">
        <v>EURFUTH5_PUT_98500</v>
      </c>
      <c r="D17" s="3" t="str">
        <v>EURFUTH5_PUT_98375</v>
      </c>
      <c r="E17" s="3" t="str">
        <v>EURFUTH5_PUT_98250</v>
      </c>
      <c r="F17" s="3" t="str">
        <v>EURFUTH5_PUT_98125</v>
      </c>
      <c r="G17" s="3" t="str">
        <v>EURFUTH5_PUT_98000</v>
      </c>
      <c r="H17" s="3" t="str">
        <v>EURFUTH5_PUT_97875</v>
      </c>
      <c r="I17" s="3" t="str">
        <v>EURFUTH5_PUT_97750</v>
      </c>
      <c r="J17" s="3" t="str">
        <v>EURFUTH5_PUT_97625</v>
      </c>
      <c r="K17" s="3" t="str">
        <v>EURFUTH5_PUT_97500</v>
      </c>
      <c r="L17" s="3" t="str">
        <v>EURFUTH5_PUT_97375</v>
      </c>
      <c r="M17" s="3" t="str">
        <v>EURFUTH5_PUT_97250</v>
      </c>
      <c r="N17" s="3" t="str">
        <v>EURFUTH5_PUT_97125</v>
      </c>
      <c r="O17" s="3" t="str">
        <v>EURFUTH5_PUT_97000</v>
      </c>
      <c r="P17" s="3" t="str">
        <v>EURFUTH5_PUT_96875</v>
      </c>
      <c r="Q17" s="3" t="str">
        <v>EURFUTH5_PUT_96750</v>
      </c>
      <c r="R17" s="3" t="str">
        <v>EURFUTH5_PUT_96625</v>
      </c>
      <c r="S17" s="3" t="str">
        <v>EURFUTH5_PUT_96500</v>
      </c>
      <c r="T17" s="3" t="str">
        <v>EURFUTH5_PUT_96375</v>
      </c>
      <c r="U17" s="3" t="str">
        <v>EURFUTH5_PUT_96250</v>
      </c>
      <c r="V17" s="3" t="str">
        <v>EURFUTH5_PUT_96125</v>
      </c>
      <c r="W17" s="3" t="str">
        <v>EURFUTH5_PUT_96000</v>
      </c>
      <c r="X17" s="3" t="str">
        <v>EURFUTH5_PUT_95875</v>
      </c>
      <c r="Y17" s="3" t="str">
        <v>EURFUTH5_PUT_95750</v>
      </c>
      <c r="Z17" s="3" t="str">
        <v>EURFUTH5_PUT_95625</v>
      </c>
      <c r="AA17" s="3" t="str">
        <v>EURFUTH5_PUT_95500</v>
      </c>
      <c r="AB17" s="3" t="str">
        <v>EURFUTH5_PUT_95375</v>
      </c>
      <c r="AC17" s="3" t="str">
        <v>EURFUTH5_PUT_95250</v>
      </c>
      <c r="AD17" s="3" t="str">
        <v>EURFUTH5_PUT_95125</v>
      </c>
      <c r="AE17" s="3" t="str">
        <v>EURFUTH5_PUT_95000</v>
      </c>
      <c r="AF17" s="3" t="str">
        <v>EURFUTH5_PUT_94875</v>
      </c>
      <c r="AG17" s="3" t="str">
        <v>EURFUTH5_PUT_94750</v>
      </c>
      <c r="AH17" s="3" t="str">
        <v>EURFUTH5_PUT_94625</v>
      </c>
      <c r="AI17" s="3" t="str">
        <v>EURFUTH5_PUT_94500</v>
      </c>
      <c r="AJ17" s="3" t="str">
        <v>EURFUTH5_PUT_94375</v>
      </c>
      <c r="AK17" s="3" t="str">
        <v>EURFUTH5_PUT_94250</v>
      </c>
      <c r="AL17" s="3" t="str">
        <v>EURFUTH5_PUT_94125</v>
      </c>
      <c r="AM17" s="4" t="str">
        <v>EURFUTH5_PUT_94000</v>
      </c>
    </row>
    <row r="18" spans="2:39" ht="12" thickBot="1" x14ac:dyDescent="0.25">
      <c r="B18" s="25"/>
      <c r="C18" s="5" t="str">
        <v>EURFUTM5_PUT_98500</v>
      </c>
      <c r="D18" s="5" t="str">
        <v>EURFUTM5_PUT_98375</v>
      </c>
      <c r="E18" s="5" t="str">
        <v>EURFUTM5_PUT_98250</v>
      </c>
      <c r="F18" s="5" t="str">
        <v>EURFUTM5_PUT_98125</v>
      </c>
      <c r="G18" s="5" t="str">
        <v>EURFUTM5_PUT_98000</v>
      </c>
      <c r="H18" s="5" t="str">
        <v>EURFUTM5_PUT_97875</v>
      </c>
      <c r="I18" s="5" t="str">
        <v>EURFUTM5_PUT_97750</v>
      </c>
      <c r="J18" s="5" t="str">
        <v>EURFUTM5_PUT_97625</v>
      </c>
      <c r="K18" s="5" t="str">
        <v>EURFUTM5_PUT_97500</v>
      </c>
      <c r="L18" s="5" t="str">
        <v>EURFUTM5_PUT_97375</v>
      </c>
      <c r="M18" s="5" t="str">
        <v>EURFUTM5_PUT_97250</v>
      </c>
      <c r="N18" s="5" t="str">
        <v>EURFUTM5_PUT_97125</v>
      </c>
      <c r="O18" s="5" t="str">
        <v>EURFUTM5_PUT_97000</v>
      </c>
      <c r="P18" s="5" t="str">
        <v>EURFUTM5_PUT_96875</v>
      </c>
      <c r="Q18" s="5" t="str">
        <v>EURFUTM5_PUT_96750</v>
      </c>
      <c r="R18" s="5" t="str">
        <v>EURFUTM5_PUT_96625</v>
      </c>
      <c r="S18" s="5" t="str">
        <v>EURFUTM5_PUT_96500</v>
      </c>
      <c r="T18" s="5" t="str">
        <v>EURFUTM5_PUT_96375</v>
      </c>
      <c r="U18" s="5" t="str">
        <v>EURFUTM5_PUT_96250</v>
      </c>
      <c r="V18" s="5" t="str">
        <v>EURFUTM5_PUT_96125</v>
      </c>
      <c r="W18" s="5" t="str">
        <v>EURFUTM5_PUT_96000</v>
      </c>
      <c r="X18" s="5" t="str">
        <v>EURFUTM5_PUT_95875</v>
      </c>
      <c r="Y18" s="5" t="str">
        <v>EURFUTM5_PUT_95750</v>
      </c>
      <c r="Z18" s="5" t="str">
        <v>EURFUTM5_PUT_95625</v>
      </c>
      <c r="AA18" s="5" t="str">
        <v>EURFUTM5_PUT_95500</v>
      </c>
      <c r="AB18" s="5" t="str">
        <v>EURFUTM5_PUT_95375</v>
      </c>
      <c r="AC18" s="5" t="str">
        <v>EURFUTM5_PUT_95250</v>
      </c>
      <c r="AD18" s="5" t="str">
        <v>EURFUTM5_PUT_95125</v>
      </c>
      <c r="AE18" s="5" t="str">
        <v>EURFUTM5_PUT_95000</v>
      </c>
      <c r="AF18" s="5" t="str">
        <v>EURFUTM5_PUT_94875</v>
      </c>
      <c r="AG18" s="5" t="str">
        <v>EURFUTM5_PUT_94750</v>
      </c>
      <c r="AH18" s="5" t="str">
        <v>EURFUTM5_PUT_94625</v>
      </c>
      <c r="AI18" s="5" t="str">
        <v>EURFUTM5_PUT_94500</v>
      </c>
      <c r="AJ18" s="5" t="str">
        <v>EURFUTM5_PUT_94375</v>
      </c>
      <c r="AK18" s="5" t="str">
        <v>EURFUTM5_PUT_94250</v>
      </c>
      <c r="AL18" s="5" t="str">
        <v>EURFUTM5_PUT_94125</v>
      </c>
      <c r="AM18" s="6" t="str">
        <v>EURFUTM5_PUT_94000</v>
      </c>
    </row>
    <row r="19" spans="2:39" ht="12" thickBot="1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ht="12" thickBot="1" x14ac:dyDescent="0.25">
      <c r="B20" s="26" t="s">
        <v>13</v>
      </c>
      <c r="C20" s="61">
        <v>1E-4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x14ac:dyDescent="0.2">
      <c r="B21" s="7" t="s">
        <v>6</v>
      </c>
      <c r="C21" s="19" t="str">
        <f>_xll.qlSimpleQuote(C3,,$C$20,Permanent,Trigger,ObjectOverwrite)</f>
        <v>EURFUTU3_CALL_98500#0000</v>
      </c>
      <c r="D21" s="19" t="str">
        <f>_xll.qlSimpleQuote(D3,,$C$20,Permanent,Trigger,ObjectOverwrite)</f>
        <v>EURFUTU3_CALL_98375#0000</v>
      </c>
      <c r="E21" s="19" t="str">
        <f>_xll.qlSimpleQuote(E3,,$C$20,Permanent,Trigger,ObjectOverwrite)</f>
        <v>EURFUTU3_CALL_98250#0001</v>
      </c>
      <c r="F21" s="19" t="str">
        <f>_xll.qlSimpleQuote(F3,,$C$20,Permanent,Trigger,ObjectOverwrite)</f>
        <v>EURFUTU3_CALL_98125#0000</v>
      </c>
      <c r="G21" s="19" t="str">
        <f>_xll.qlSimpleQuote(G3,,$C$20,Permanent,Trigger,ObjectOverwrite)</f>
        <v>EURFUTU3_CALL_98000#0001</v>
      </c>
      <c r="H21" s="19" t="str">
        <f>_xll.qlSimpleQuote(H3,,$C$20,Permanent,Trigger,ObjectOverwrite)</f>
        <v>EURFUTU3_CALL_97875#0000</v>
      </c>
      <c r="I21" s="19" t="str">
        <f>_xll.qlSimpleQuote(I3,,$C$20,Permanent,Trigger,ObjectOverwrite)</f>
        <v>EURFUTU3_CALL_97750#0000</v>
      </c>
      <c r="J21" s="19" t="str">
        <f>_xll.qlSimpleQuote(J3,,$C$20,Permanent,Trigger,ObjectOverwrite)</f>
        <v>EURFUTU3_CALL_97625#0000</v>
      </c>
      <c r="K21" s="19" t="str">
        <f>_xll.qlSimpleQuote(K3,,$C$20,Permanent,Trigger,ObjectOverwrite)</f>
        <v>EURFUTU3_CALL_97500#0000</v>
      </c>
      <c r="L21" s="19" t="str">
        <f>_xll.qlSimpleQuote(L3,,$C$20,Permanent,Trigger,ObjectOverwrite)</f>
        <v>EURFUTU3_CALL_97375#0000</v>
      </c>
      <c r="M21" s="19" t="str">
        <f>_xll.qlSimpleQuote(M3,,$C$20,Permanent,Trigger,ObjectOverwrite)</f>
        <v>EURFUTU3_CALL_97250#0000</v>
      </c>
      <c r="N21" s="19" t="str">
        <f>_xll.qlSimpleQuote(N3,,$C$20,Permanent,Trigger,ObjectOverwrite)</f>
        <v>EURFUTU3_CALL_97125#0000</v>
      </c>
      <c r="O21" s="19" t="str">
        <f>_xll.qlSimpleQuote(O3,,$C$20,Permanent,Trigger,ObjectOverwrite)</f>
        <v>EURFUTU3_CALL_97000#0000</v>
      </c>
      <c r="P21" s="19" t="str">
        <f>_xll.qlSimpleQuote(P3,,$C$20,Permanent,Trigger,ObjectOverwrite)</f>
        <v>EURFUTU3_CALL_96875#0001</v>
      </c>
      <c r="Q21" s="19" t="str">
        <f>_xll.qlSimpleQuote(Q3,,$C$20,Permanent,Trigger,ObjectOverwrite)</f>
        <v>EURFUTU3_CALL_96750#0000</v>
      </c>
      <c r="R21" s="19" t="str">
        <f>_xll.qlSimpleQuote(R3,,$C$20,Permanent,Trigger,ObjectOverwrite)</f>
        <v>EURFUTU3_CALL_96625#0001</v>
      </c>
      <c r="S21" s="19" t="str">
        <f>_xll.qlSimpleQuote(S3,,$C$20,Permanent,Trigger,ObjectOverwrite)</f>
        <v>EURFUTU3_CALL_96500#0000</v>
      </c>
      <c r="T21" s="19" t="str">
        <f>_xll.qlSimpleQuote(T3,,$C$20,Permanent,Trigger,ObjectOverwrite)</f>
        <v>EURFUTU3_CALL_96375#0000</v>
      </c>
      <c r="U21" s="19" t="str">
        <f>_xll.qlSimpleQuote(U3,,$C$20,Permanent,Trigger,ObjectOverwrite)</f>
        <v>EURFUTU3_CALL_96250#0000</v>
      </c>
      <c r="V21" s="19" t="str">
        <f>_xll.qlSimpleQuote(V3,,$C$20,Permanent,Trigger,ObjectOverwrite)</f>
        <v>EURFUTU3_CALL_96125#0000</v>
      </c>
      <c r="W21" s="19" t="str">
        <f>_xll.qlSimpleQuote(W3,,$C$20,Permanent,Trigger,ObjectOverwrite)</f>
        <v>EURFUTU3_CALL_96000#0000</v>
      </c>
      <c r="X21" s="19" t="str">
        <f>_xll.qlSimpleQuote(X3,,$C$20,Permanent,Trigger,ObjectOverwrite)</f>
        <v>EURFUTU3_CALL_95875#0001</v>
      </c>
      <c r="Y21" s="19" t="str">
        <f>_xll.qlSimpleQuote(Y3,,$C$20,Permanent,Trigger,ObjectOverwrite)</f>
        <v>EURFUTU3_CALL_95750#0000</v>
      </c>
      <c r="Z21" s="19" t="str">
        <f>_xll.qlSimpleQuote(Z3,,$C$20,Permanent,Trigger,ObjectOverwrite)</f>
        <v>EURFUTU3_CALL_95625#0000</v>
      </c>
      <c r="AA21" s="19" t="str">
        <f>_xll.qlSimpleQuote(AA3,,$C$20,Permanent,Trigger,ObjectOverwrite)</f>
        <v>EURFUTU3_CALL_95500#0000</v>
      </c>
      <c r="AB21" s="19" t="str">
        <f>_xll.qlSimpleQuote(AB3,,$C$20,Permanent,Trigger,ObjectOverwrite)</f>
        <v>EURFUTU3_CALL_95375#0001</v>
      </c>
      <c r="AC21" s="19" t="str">
        <f>_xll.qlSimpleQuote(AC3,,$C$20,Permanent,Trigger,ObjectOverwrite)</f>
        <v>EURFUTU3_CALL_95250#0000</v>
      </c>
      <c r="AD21" s="19" t="str">
        <f>_xll.qlSimpleQuote(AD3,,$C$20,Permanent,Trigger,ObjectOverwrite)</f>
        <v>EURFUTU3_CALL_95125#0000</v>
      </c>
      <c r="AE21" s="19" t="str">
        <f>_xll.qlSimpleQuote(AE3,,$C$20,Permanent,Trigger,ObjectOverwrite)</f>
        <v>EURFUTU3_CALL_95000#0000</v>
      </c>
      <c r="AF21" s="19" t="str">
        <f>_xll.qlSimpleQuote(AF3,,$C$20,Permanent,Trigger,ObjectOverwrite)</f>
        <v>EURFUTU3_CALL_94875#0001</v>
      </c>
      <c r="AG21" s="19" t="str">
        <f>_xll.qlSimpleQuote(AG3,,$C$20,Permanent,Trigger,ObjectOverwrite)</f>
        <v>EURFUTU3_CALL_94750#0000</v>
      </c>
      <c r="AH21" s="19" t="str">
        <f>_xll.qlSimpleQuote(AH3,,$C$20,Permanent,Trigger,ObjectOverwrite)</f>
        <v>EURFUTU3_CALL_94625#0000</v>
      </c>
      <c r="AI21" s="19" t="str">
        <f>_xll.qlSimpleQuote(AI3,,$C$20,Permanent,Trigger,ObjectOverwrite)</f>
        <v>EURFUTU3_CALL_94500#0000</v>
      </c>
      <c r="AJ21" s="20" t="str">
        <f>_xll.qlSimpleQuote(AJ3,,$C$20,Permanent,Trigger,ObjectOverwrite)</f>
        <v>EURFUTU3_CALL_94375#0001</v>
      </c>
      <c r="AK21" s="20" t="str">
        <f>_xll.qlSimpleQuote(AK3,,$C$20,Permanent,Trigger,ObjectOverwrite)</f>
        <v>EURFUTU3_CALL_94250#0000</v>
      </c>
      <c r="AL21" s="20" t="str">
        <f>_xll.qlSimpleQuote(AL3,,$C$20,Permanent,Trigger,ObjectOverwrite)</f>
        <v>EURFUTU3_CALL_94125#0000</v>
      </c>
      <c r="AM21" s="21" t="str">
        <f>_xll.qlSimpleQuote(AM3,,$C$20,Permanent,Trigger,ObjectOverwrite)</f>
        <v>EURFUTU3_CALL_94000#0001</v>
      </c>
    </row>
    <row r="22" spans="2:39" x14ac:dyDescent="0.2">
      <c r="B22" s="24"/>
      <c r="C22" s="2" t="str">
        <f>_xll.qlSimpleQuote(C4,,$C$20,Permanent,Trigger,ObjectOverwrite)</f>
        <v>EURFUTZ3_CALL_98500#0001</v>
      </c>
      <c r="D22" s="2" t="str">
        <f>_xll.qlSimpleQuote(D4,,$C$20,Permanent,Trigger,ObjectOverwrite)</f>
        <v>EURFUTZ3_CALL_98375#0000</v>
      </c>
      <c r="E22" s="2" t="str">
        <f>_xll.qlSimpleQuote(E4,,$C$20,Permanent,Trigger,ObjectOverwrite)</f>
        <v>EURFUTZ3_CALL_98250#0000</v>
      </c>
      <c r="F22" s="2" t="str">
        <f>_xll.qlSimpleQuote(F4,,$C$20,Permanent,Trigger,ObjectOverwrite)</f>
        <v>EURFUTZ3_CALL_98125#0000</v>
      </c>
      <c r="G22" s="2" t="str">
        <f>_xll.qlSimpleQuote(G4,,$C$20,Permanent,Trigger,ObjectOverwrite)</f>
        <v>EURFUTZ3_CALL_98000#0000</v>
      </c>
      <c r="H22" s="2" t="str">
        <f>_xll.qlSimpleQuote(H4,,$C$20,Permanent,Trigger,ObjectOverwrite)</f>
        <v>EURFUTZ3_CALL_97875#0000</v>
      </c>
      <c r="I22" s="2" t="str">
        <f>_xll.qlSimpleQuote(I4,,$C$20,Permanent,Trigger,ObjectOverwrite)</f>
        <v>EURFUTZ3_CALL_97750#0000</v>
      </c>
      <c r="J22" s="2" t="str">
        <f>_xll.qlSimpleQuote(J4,,$C$20,Permanent,Trigger,ObjectOverwrite)</f>
        <v>EURFUTZ3_CALL_97625#0001</v>
      </c>
      <c r="K22" s="2" t="str">
        <f>_xll.qlSimpleQuote(K4,,$C$20,Permanent,Trigger,ObjectOverwrite)</f>
        <v>EURFUTZ3_CALL_97500#0001</v>
      </c>
      <c r="L22" s="2" t="str">
        <f>_xll.qlSimpleQuote(L4,,$C$20,Permanent,Trigger,ObjectOverwrite)</f>
        <v>EURFUTZ3_CALL_97375#0000</v>
      </c>
      <c r="M22" s="2" t="str">
        <f>_xll.qlSimpleQuote(M4,,$C$20,Permanent,Trigger,ObjectOverwrite)</f>
        <v>EURFUTZ3_CALL_97250#0000</v>
      </c>
      <c r="N22" s="2" t="str">
        <f>_xll.qlSimpleQuote(N4,,$C$20,Permanent,Trigger,ObjectOverwrite)</f>
        <v>EURFUTZ3_CALL_97125#0000</v>
      </c>
      <c r="O22" s="2" t="str">
        <f>_xll.qlSimpleQuote(O4,,$C$20,Permanent,Trigger,ObjectOverwrite)</f>
        <v>EURFUTZ3_CALL_97000#0000</v>
      </c>
      <c r="P22" s="2" t="str">
        <f>_xll.qlSimpleQuote(P4,,$C$20,Permanent,Trigger,ObjectOverwrite)</f>
        <v>EURFUTZ3_CALL_96875#0000</v>
      </c>
      <c r="Q22" s="2" t="str">
        <f>_xll.qlSimpleQuote(Q4,,$C$20,Permanent,Trigger,ObjectOverwrite)</f>
        <v>EURFUTZ3_CALL_96750#0000</v>
      </c>
      <c r="R22" s="2" t="str">
        <f>_xll.qlSimpleQuote(R4,,$C$20,Permanent,Trigger,ObjectOverwrite)</f>
        <v>EURFUTZ3_CALL_96625#0000</v>
      </c>
      <c r="S22" s="2" t="str">
        <f>_xll.qlSimpleQuote(S4,,$C$20,Permanent,Trigger,ObjectOverwrite)</f>
        <v>EURFUTZ3_CALL_96500#0001</v>
      </c>
      <c r="T22" s="2" t="str">
        <f>_xll.qlSimpleQuote(T4,,$C$20,Permanent,Trigger,ObjectOverwrite)</f>
        <v>EURFUTZ3_CALL_96375#0000</v>
      </c>
      <c r="U22" s="2" t="str">
        <f>_xll.qlSimpleQuote(U4,,$C$20,Permanent,Trigger,ObjectOverwrite)</f>
        <v>EURFUTZ3_CALL_96250#0001</v>
      </c>
      <c r="V22" s="2" t="str">
        <f>_xll.qlSimpleQuote(V4,,$C$20,Permanent,Trigger,ObjectOverwrite)</f>
        <v>EURFUTZ3_CALL_96125#0000</v>
      </c>
      <c r="W22" s="2" t="str">
        <f>_xll.qlSimpleQuote(W4,,$C$20,Permanent,Trigger,ObjectOverwrite)</f>
        <v>EURFUTZ3_CALL_96000#0000</v>
      </c>
      <c r="X22" s="2" t="str">
        <f>_xll.qlSimpleQuote(X4,,$C$20,Permanent,Trigger,ObjectOverwrite)</f>
        <v>EURFUTZ3_CALL_95875#0000</v>
      </c>
      <c r="Y22" s="2" t="str">
        <f>_xll.qlSimpleQuote(Y4,,$C$20,Permanent,Trigger,ObjectOverwrite)</f>
        <v>EURFUTZ3_CALL_95750#0000</v>
      </c>
      <c r="Z22" s="2" t="str">
        <f>_xll.qlSimpleQuote(Z4,,$C$20,Permanent,Trigger,ObjectOverwrite)</f>
        <v>EURFUTZ3_CALL_95625#0000</v>
      </c>
      <c r="AA22" s="2" t="str">
        <f>_xll.qlSimpleQuote(AA4,,$C$20,Permanent,Trigger,ObjectOverwrite)</f>
        <v>EURFUTZ3_CALL_95500#0000</v>
      </c>
      <c r="AB22" s="2" t="str">
        <f>_xll.qlSimpleQuote(AB4,,$C$20,Permanent,Trigger,ObjectOverwrite)</f>
        <v>EURFUTZ3_CALL_95375#0000</v>
      </c>
      <c r="AC22" s="2" t="str">
        <f>_xll.qlSimpleQuote(AC4,,$C$20,Permanent,Trigger,ObjectOverwrite)</f>
        <v>EURFUTZ3_CALL_95250#0000</v>
      </c>
      <c r="AD22" s="2" t="str">
        <f>_xll.qlSimpleQuote(AD4,,$C$20,Permanent,Trigger,ObjectOverwrite)</f>
        <v>EURFUTZ3_CALL_95125#0000</v>
      </c>
      <c r="AE22" s="2" t="str">
        <f>_xll.qlSimpleQuote(AE4,,$C$20,Permanent,Trigger,ObjectOverwrite)</f>
        <v>EURFUTZ3_CALL_95000#0000</v>
      </c>
      <c r="AF22" s="2" t="str">
        <f>_xll.qlSimpleQuote(AF4,,$C$20,Permanent,Trigger,ObjectOverwrite)</f>
        <v>EURFUTZ3_CALL_94875#0001</v>
      </c>
      <c r="AG22" s="2" t="str">
        <f>_xll.qlSimpleQuote(AG4,,$C$20,Permanent,Trigger,ObjectOverwrite)</f>
        <v>EURFUTZ3_CALL_94750#0001</v>
      </c>
      <c r="AH22" s="2" t="str">
        <f>_xll.qlSimpleQuote(AH4,,$C$20,Permanent,Trigger,ObjectOverwrite)</f>
        <v>EURFUTZ3_CALL_94625#0000</v>
      </c>
      <c r="AI22" s="2" t="str">
        <f>_xll.qlSimpleQuote(AI4,,$C$20,Permanent,Trigger,ObjectOverwrite)</f>
        <v>EURFUTZ3_CALL_94500#0000</v>
      </c>
      <c r="AJ22" s="3" t="str">
        <f>_xll.qlSimpleQuote(AJ4,,$C$20,Permanent,Trigger,ObjectOverwrite)</f>
        <v>EURFUTZ3_CALL_94375#0001</v>
      </c>
      <c r="AK22" s="3" t="str">
        <f>_xll.qlSimpleQuote(AK4,,$C$20,Permanent,Trigger,ObjectOverwrite)</f>
        <v>EURFUTZ3_CALL_94250#0001</v>
      </c>
      <c r="AL22" s="3" t="str">
        <f>_xll.qlSimpleQuote(AL4,,$C$20,Permanent,Trigger,ObjectOverwrite)</f>
        <v>EURFUTZ3_CALL_94125#0000</v>
      </c>
      <c r="AM22" s="4" t="str">
        <f>_xll.qlSimpleQuote(AM4,,$C$20,Permanent,Trigger,ObjectOverwrite)</f>
        <v>EURFUTZ3_CALL_94000#0001</v>
      </c>
    </row>
    <row r="23" spans="2:39" x14ac:dyDescent="0.2">
      <c r="B23" s="24"/>
      <c r="C23" s="2" t="str">
        <f>_xll.qlSimpleQuote(C5,,$C$20,Permanent,Trigger,ObjectOverwrite)</f>
        <v>EURFUTH4_CALL_98500#0001</v>
      </c>
      <c r="D23" s="2" t="str">
        <f>_xll.qlSimpleQuote(D5,,$C$20,Permanent,Trigger,ObjectOverwrite)</f>
        <v>EURFUTH4_CALL_98375#0001</v>
      </c>
      <c r="E23" s="2" t="str">
        <f>_xll.qlSimpleQuote(E5,,$C$20,Permanent,Trigger,ObjectOverwrite)</f>
        <v>EURFUTH4_CALL_98250#0001</v>
      </c>
      <c r="F23" s="2" t="str">
        <f>_xll.qlSimpleQuote(F5,,$C$20,Permanent,Trigger,ObjectOverwrite)</f>
        <v>EURFUTH4_CALL_98125#0001</v>
      </c>
      <c r="G23" s="2" t="str">
        <f>_xll.qlSimpleQuote(G5,,$C$20,Permanent,Trigger,ObjectOverwrite)</f>
        <v>EURFUTH4_CALL_98000#0001</v>
      </c>
      <c r="H23" s="2" t="str">
        <f>_xll.qlSimpleQuote(H5,,$C$20,Permanent,Trigger,ObjectOverwrite)</f>
        <v>EURFUTH4_CALL_97875#0000</v>
      </c>
      <c r="I23" s="2" t="str">
        <f>_xll.qlSimpleQuote(I5,,$C$20,Permanent,Trigger,ObjectOverwrite)</f>
        <v>EURFUTH4_CALL_97750#0000</v>
      </c>
      <c r="J23" s="2" t="str">
        <f>_xll.qlSimpleQuote(J5,,$C$20,Permanent,Trigger,ObjectOverwrite)</f>
        <v>EURFUTH4_CALL_97625#0001</v>
      </c>
      <c r="K23" s="2" t="str">
        <f>_xll.qlSimpleQuote(K5,,$C$20,Permanent,Trigger,ObjectOverwrite)</f>
        <v>EURFUTH4_CALL_97500#0000</v>
      </c>
      <c r="L23" s="2" t="str">
        <f>_xll.qlSimpleQuote(L5,,$C$20,Permanent,Trigger,ObjectOverwrite)</f>
        <v>EURFUTH4_CALL_97375#0001</v>
      </c>
      <c r="M23" s="2" t="str">
        <f>_xll.qlSimpleQuote(M5,,$C$20,Permanent,Trigger,ObjectOverwrite)</f>
        <v>EURFUTH4_CALL_97250#0001</v>
      </c>
      <c r="N23" s="2" t="str">
        <f>_xll.qlSimpleQuote(N5,,$C$20,Permanent,Trigger,ObjectOverwrite)</f>
        <v>EURFUTH4_CALL_97125#0001</v>
      </c>
      <c r="O23" s="2" t="str">
        <f>_xll.qlSimpleQuote(O5,,$C$20,Permanent,Trigger,ObjectOverwrite)</f>
        <v>EURFUTH4_CALL_97000#0001</v>
      </c>
      <c r="P23" s="2" t="str">
        <f>_xll.qlSimpleQuote(P5,,$C$20,Permanent,Trigger,ObjectOverwrite)</f>
        <v>EURFUTH4_CALL_96875#0000</v>
      </c>
      <c r="Q23" s="2" t="str">
        <f>_xll.qlSimpleQuote(Q5,,$C$20,Permanent,Trigger,ObjectOverwrite)</f>
        <v>EURFUTH4_CALL_96750#0000</v>
      </c>
      <c r="R23" s="2" t="str">
        <f>_xll.qlSimpleQuote(R5,,$C$20,Permanent,Trigger,ObjectOverwrite)</f>
        <v>EURFUTH4_CALL_96625#0001</v>
      </c>
      <c r="S23" s="2" t="str">
        <f>_xll.qlSimpleQuote(S5,,$C$20,Permanent,Trigger,ObjectOverwrite)</f>
        <v>EURFUTH4_CALL_96500#0000</v>
      </c>
      <c r="T23" s="2" t="str">
        <f>_xll.qlSimpleQuote(T5,,$C$20,Permanent,Trigger,ObjectOverwrite)</f>
        <v>EURFUTH4_CALL_96375#0001</v>
      </c>
      <c r="U23" s="2" t="str">
        <f>_xll.qlSimpleQuote(U5,,$C$20,Permanent,Trigger,ObjectOverwrite)</f>
        <v>EURFUTH4_CALL_96250#0001</v>
      </c>
      <c r="V23" s="2" t="str">
        <f>_xll.qlSimpleQuote(V5,,$C$20,Permanent,Trigger,ObjectOverwrite)</f>
        <v>EURFUTH4_CALL_96125#0000</v>
      </c>
      <c r="W23" s="2" t="str">
        <f>_xll.qlSimpleQuote(W5,,$C$20,Permanent,Trigger,ObjectOverwrite)</f>
        <v>EURFUTH4_CALL_96000#0001</v>
      </c>
      <c r="X23" s="2" t="str">
        <f>_xll.qlSimpleQuote(X5,,$C$20,Permanent,Trigger,ObjectOverwrite)</f>
        <v>EURFUTH4_CALL_95875#0001</v>
      </c>
      <c r="Y23" s="2" t="str">
        <f>_xll.qlSimpleQuote(Y5,,$C$20,Permanent,Trigger,ObjectOverwrite)</f>
        <v>EURFUTH4_CALL_95750#0000</v>
      </c>
      <c r="Z23" s="2" t="str">
        <f>_xll.qlSimpleQuote(Z5,,$C$20,Permanent,Trigger,ObjectOverwrite)</f>
        <v>EURFUTH4_CALL_95625#0001</v>
      </c>
      <c r="AA23" s="2" t="str">
        <f>_xll.qlSimpleQuote(AA5,,$C$20,Permanent,Trigger,ObjectOverwrite)</f>
        <v>EURFUTH4_CALL_95500#0000</v>
      </c>
      <c r="AB23" s="2" t="str">
        <f>_xll.qlSimpleQuote(AB5,,$C$20,Permanent,Trigger,ObjectOverwrite)</f>
        <v>EURFUTH4_CALL_95375#0000</v>
      </c>
      <c r="AC23" s="2" t="str">
        <f>_xll.qlSimpleQuote(AC5,,$C$20,Permanent,Trigger,ObjectOverwrite)</f>
        <v>EURFUTH4_CALL_95250#0001</v>
      </c>
      <c r="AD23" s="2" t="str">
        <f>_xll.qlSimpleQuote(AD5,,$C$20,Permanent,Trigger,ObjectOverwrite)</f>
        <v>EURFUTH4_CALL_95125#0000</v>
      </c>
      <c r="AE23" s="2" t="str">
        <f>_xll.qlSimpleQuote(AE5,,$C$20,Permanent,Trigger,ObjectOverwrite)</f>
        <v>EURFUTH4_CALL_95000#0001</v>
      </c>
      <c r="AF23" s="2" t="str">
        <f>_xll.qlSimpleQuote(AF5,,$C$20,Permanent,Trigger,ObjectOverwrite)</f>
        <v>EURFUTH4_CALL_94875#0001</v>
      </c>
      <c r="AG23" s="2" t="str">
        <f>_xll.qlSimpleQuote(AG5,,$C$20,Permanent,Trigger,ObjectOverwrite)</f>
        <v>EURFUTH4_CALL_94750#0001</v>
      </c>
      <c r="AH23" s="2" t="str">
        <f>_xll.qlSimpleQuote(AH5,,$C$20,Permanent,Trigger,ObjectOverwrite)</f>
        <v>EURFUTH4_CALL_94625#0001</v>
      </c>
      <c r="AI23" s="2" t="str">
        <f>_xll.qlSimpleQuote(AI5,,$C$20,Permanent,Trigger,ObjectOverwrite)</f>
        <v>EURFUTH4_CALL_94500#0000</v>
      </c>
      <c r="AJ23" s="3" t="str">
        <f>_xll.qlSimpleQuote(AJ5,,$C$20,Permanent,Trigger,ObjectOverwrite)</f>
        <v>EURFUTH4_CALL_94375#0000</v>
      </c>
      <c r="AK23" s="3" t="str">
        <f>_xll.qlSimpleQuote(AK5,,$C$20,Permanent,Trigger,ObjectOverwrite)</f>
        <v>EURFUTH4_CALL_94250#0001</v>
      </c>
      <c r="AL23" s="3" t="str">
        <f>_xll.qlSimpleQuote(AL5,,$C$20,Permanent,Trigger,ObjectOverwrite)</f>
        <v>EURFUTH4_CALL_94125#0000</v>
      </c>
      <c r="AM23" s="4" t="str">
        <f>_xll.qlSimpleQuote(AM5,,$C$20,Permanent,Trigger,ObjectOverwrite)</f>
        <v>EURFUTH4_CALL_94000#0000</v>
      </c>
    </row>
    <row r="24" spans="2:39" x14ac:dyDescent="0.2">
      <c r="B24" s="24"/>
      <c r="C24" s="2" t="str">
        <f>_xll.qlSimpleQuote(C6,,$C$20,Permanent,Trigger,ObjectOverwrite)</f>
        <v>EURFUTM4_CALL_98500#0001</v>
      </c>
      <c r="D24" s="2" t="str">
        <f>_xll.qlSimpleQuote(D6,,$C$20,Permanent,Trigger,ObjectOverwrite)</f>
        <v>EURFUTM4_CALL_98375#0000</v>
      </c>
      <c r="E24" s="2" t="str">
        <f>_xll.qlSimpleQuote(E6,,$C$20,Permanent,Trigger,ObjectOverwrite)</f>
        <v>EURFUTM4_CALL_98250#0000</v>
      </c>
      <c r="F24" s="2" t="str">
        <f>_xll.qlSimpleQuote(F6,,$C$20,Permanent,Trigger,ObjectOverwrite)</f>
        <v>EURFUTM4_CALL_98125#0000</v>
      </c>
      <c r="G24" s="2" t="str">
        <f>_xll.qlSimpleQuote(G6,,$C$20,Permanent,Trigger,ObjectOverwrite)</f>
        <v>EURFUTM4_CALL_98000#0000</v>
      </c>
      <c r="H24" s="2" t="str">
        <f>_xll.qlSimpleQuote(H6,,$C$20,Permanent,Trigger,ObjectOverwrite)</f>
        <v>EURFUTM4_CALL_97875#0000</v>
      </c>
      <c r="I24" s="2" t="str">
        <f>_xll.qlSimpleQuote(I6,,$C$20,Permanent,Trigger,ObjectOverwrite)</f>
        <v>EURFUTM4_CALL_97750#0001</v>
      </c>
      <c r="J24" s="2" t="str">
        <f>_xll.qlSimpleQuote(J6,,$C$20,Permanent,Trigger,ObjectOverwrite)</f>
        <v>EURFUTM4_CALL_97625#0000</v>
      </c>
      <c r="K24" s="2" t="str">
        <f>_xll.qlSimpleQuote(K6,,$C$20,Permanent,Trigger,ObjectOverwrite)</f>
        <v>EURFUTM4_CALL_97500#0000</v>
      </c>
      <c r="L24" s="2" t="str">
        <f>_xll.qlSimpleQuote(L6,,$C$20,Permanent,Trigger,ObjectOverwrite)</f>
        <v>EURFUTM4_CALL_97375#0000</v>
      </c>
      <c r="M24" s="2" t="str">
        <f>_xll.qlSimpleQuote(M6,,$C$20,Permanent,Trigger,ObjectOverwrite)</f>
        <v>EURFUTM4_CALL_97250#0001</v>
      </c>
      <c r="N24" s="2" t="str">
        <f>_xll.qlSimpleQuote(N6,,$C$20,Permanent,Trigger,ObjectOverwrite)</f>
        <v>EURFUTM4_CALL_97125#0001</v>
      </c>
      <c r="O24" s="2" t="str">
        <f>_xll.qlSimpleQuote(O6,,$C$20,Permanent,Trigger,ObjectOverwrite)</f>
        <v>EURFUTM4_CALL_97000#0001</v>
      </c>
      <c r="P24" s="2" t="str">
        <f>_xll.qlSimpleQuote(P6,,$C$20,Permanent,Trigger,ObjectOverwrite)</f>
        <v>EURFUTM4_CALL_96875#0000</v>
      </c>
      <c r="Q24" s="2" t="str">
        <f>_xll.qlSimpleQuote(Q6,,$C$20,Permanent,Trigger,ObjectOverwrite)</f>
        <v>EURFUTM4_CALL_96750#0001</v>
      </c>
      <c r="R24" s="2" t="str">
        <f>_xll.qlSimpleQuote(R6,,$C$20,Permanent,Trigger,ObjectOverwrite)</f>
        <v>EURFUTM4_CALL_96625#0001</v>
      </c>
      <c r="S24" s="2" t="str">
        <f>_xll.qlSimpleQuote(S6,,$C$20,Permanent,Trigger,ObjectOverwrite)</f>
        <v>EURFUTM4_CALL_96500#0000</v>
      </c>
      <c r="T24" s="2" t="str">
        <f>_xll.qlSimpleQuote(T6,,$C$20,Permanent,Trigger,ObjectOverwrite)</f>
        <v>EURFUTM4_CALL_96375#0000</v>
      </c>
      <c r="U24" s="2" t="str">
        <f>_xll.qlSimpleQuote(U6,,$C$20,Permanent,Trigger,ObjectOverwrite)</f>
        <v>EURFUTM4_CALL_96250#0000</v>
      </c>
      <c r="V24" s="2" t="str">
        <f>_xll.qlSimpleQuote(V6,,$C$20,Permanent,Trigger,ObjectOverwrite)</f>
        <v>EURFUTM4_CALL_96125#0000</v>
      </c>
      <c r="W24" s="2" t="str">
        <f>_xll.qlSimpleQuote(W6,,$C$20,Permanent,Trigger,ObjectOverwrite)</f>
        <v>EURFUTM4_CALL_96000#0000</v>
      </c>
      <c r="X24" s="2" t="str">
        <f>_xll.qlSimpleQuote(X6,,$C$20,Permanent,Trigger,ObjectOverwrite)</f>
        <v>EURFUTM4_CALL_95875#0001</v>
      </c>
      <c r="Y24" s="2" t="str">
        <f>_xll.qlSimpleQuote(Y6,,$C$20,Permanent,Trigger,ObjectOverwrite)</f>
        <v>EURFUTM4_CALL_95750#0001</v>
      </c>
      <c r="Z24" s="2" t="str">
        <f>_xll.qlSimpleQuote(Z6,,$C$20,Permanent,Trigger,ObjectOverwrite)</f>
        <v>EURFUTM4_CALL_95625#0001</v>
      </c>
      <c r="AA24" s="2" t="str">
        <f>_xll.qlSimpleQuote(AA6,,$C$20,Permanent,Trigger,ObjectOverwrite)</f>
        <v>EURFUTM4_CALL_95500#0000</v>
      </c>
      <c r="AB24" s="2" t="str">
        <f>_xll.qlSimpleQuote(AB6,,$C$20,Permanent,Trigger,ObjectOverwrite)</f>
        <v>EURFUTM4_CALL_95375#0000</v>
      </c>
      <c r="AC24" s="2" t="str">
        <f>_xll.qlSimpleQuote(AC6,,$C$20,Permanent,Trigger,ObjectOverwrite)</f>
        <v>EURFUTM4_CALL_95250#0000</v>
      </c>
      <c r="AD24" s="2" t="str">
        <f>_xll.qlSimpleQuote(AD6,,$C$20,Permanent,Trigger,ObjectOverwrite)</f>
        <v>EURFUTM4_CALL_95125#0001</v>
      </c>
      <c r="AE24" s="2" t="str">
        <f>_xll.qlSimpleQuote(AE6,,$C$20,Permanent,Trigger,ObjectOverwrite)</f>
        <v>EURFUTM4_CALL_95000#0000</v>
      </c>
      <c r="AF24" s="2" t="str">
        <f>_xll.qlSimpleQuote(AF6,,$C$20,Permanent,Trigger,ObjectOverwrite)</f>
        <v>EURFUTM4_CALL_94875#0001</v>
      </c>
      <c r="AG24" s="2" t="str">
        <f>_xll.qlSimpleQuote(AG6,,$C$20,Permanent,Trigger,ObjectOverwrite)</f>
        <v>EURFUTM4_CALL_94750#0001</v>
      </c>
      <c r="AH24" s="2" t="str">
        <f>_xll.qlSimpleQuote(AH6,,$C$20,Permanent,Trigger,ObjectOverwrite)</f>
        <v>EURFUTM4_CALL_94625#0000</v>
      </c>
      <c r="AI24" s="2" t="str">
        <f>_xll.qlSimpleQuote(AI6,,$C$20,Permanent,Trigger,ObjectOverwrite)</f>
        <v>EURFUTM4_CALL_94500#0000</v>
      </c>
      <c r="AJ24" s="3" t="str">
        <f>_xll.qlSimpleQuote(AJ6,,$C$20,Permanent,Trigger,ObjectOverwrite)</f>
        <v>EURFUTM4_CALL_94375#0000</v>
      </c>
      <c r="AK24" s="3" t="str">
        <f>_xll.qlSimpleQuote(AK6,,$C$20,Permanent,Trigger,ObjectOverwrite)</f>
        <v>EURFUTM4_CALL_94250#0001</v>
      </c>
      <c r="AL24" s="3" t="str">
        <f>_xll.qlSimpleQuote(AL6,,$C$20,Permanent,Trigger,ObjectOverwrite)</f>
        <v>EURFUTM4_CALL_94125#0001</v>
      </c>
      <c r="AM24" s="4" t="str">
        <f>_xll.qlSimpleQuote(AM6,,$C$20,Permanent,Trigger,ObjectOverwrite)</f>
        <v>EURFUTM4_CALL_94000#0000</v>
      </c>
    </row>
    <row r="25" spans="2:39" x14ac:dyDescent="0.2">
      <c r="B25" s="24"/>
      <c r="C25" s="3" t="str">
        <f>_xll.qlSimpleQuote(C7,,$C$20,Permanent,Trigger,ObjectOverwrite)</f>
        <v>EURFUTU4_CALL_98500#0001</v>
      </c>
      <c r="D25" s="3" t="str">
        <f>_xll.qlSimpleQuote(D7,,$C$20,Permanent,Trigger,ObjectOverwrite)</f>
        <v>EURFUTU4_CALL_98375#0001</v>
      </c>
      <c r="E25" s="3" t="str">
        <f>_xll.qlSimpleQuote(E7,,$C$20,Permanent,Trigger,ObjectOverwrite)</f>
        <v>EURFUTU4_CALL_98250#0001</v>
      </c>
      <c r="F25" s="3" t="str">
        <f>_xll.qlSimpleQuote(F7,,$C$20,Permanent,Trigger,ObjectOverwrite)</f>
        <v>EURFUTU4_CALL_98125#0000</v>
      </c>
      <c r="G25" s="3" t="str">
        <f>_xll.qlSimpleQuote(G7,,$C$20,Permanent,Trigger,ObjectOverwrite)</f>
        <v>EURFUTU4_CALL_98000#0001</v>
      </c>
      <c r="H25" s="3" t="str">
        <f>_xll.qlSimpleQuote(H7,,$C$20,Permanent,Trigger,ObjectOverwrite)</f>
        <v>EURFUTU4_CALL_97875#0000</v>
      </c>
      <c r="I25" s="3" t="str">
        <f>_xll.qlSimpleQuote(I7,,$C$20,Permanent,Trigger,ObjectOverwrite)</f>
        <v>EURFUTU4_CALL_97750#0000</v>
      </c>
      <c r="J25" s="3" t="str">
        <f>_xll.qlSimpleQuote(J7,,$C$20,Permanent,Trigger,ObjectOverwrite)</f>
        <v>EURFUTU4_CALL_97625#0000</v>
      </c>
      <c r="K25" s="3" t="str">
        <f>_xll.qlSimpleQuote(K7,,$C$20,Permanent,Trigger,ObjectOverwrite)</f>
        <v>EURFUTU4_CALL_97500#0000</v>
      </c>
      <c r="L25" s="3" t="str">
        <f>_xll.qlSimpleQuote(L7,,$C$20,Permanent,Trigger,ObjectOverwrite)</f>
        <v>EURFUTU4_CALL_97375#0000</v>
      </c>
      <c r="M25" s="3" t="str">
        <f>_xll.qlSimpleQuote(M7,,$C$20,Permanent,Trigger,ObjectOverwrite)</f>
        <v>EURFUTU4_CALL_97250#0001</v>
      </c>
      <c r="N25" s="3" t="str">
        <f>_xll.qlSimpleQuote(N7,,$C$20,Permanent,Trigger,ObjectOverwrite)</f>
        <v>EURFUTU4_CALL_97125#0001</v>
      </c>
      <c r="O25" s="3" t="str">
        <f>_xll.qlSimpleQuote(O7,,$C$20,Permanent,Trigger,ObjectOverwrite)</f>
        <v>EURFUTU4_CALL_97000#0000</v>
      </c>
      <c r="P25" s="3" t="str">
        <f>_xll.qlSimpleQuote(P7,,$C$20,Permanent,Trigger,ObjectOverwrite)</f>
        <v>EURFUTU4_CALL_96875#0001</v>
      </c>
      <c r="Q25" s="3" t="str">
        <f>_xll.qlSimpleQuote(Q7,,$C$20,Permanent,Trigger,ObjectOverwrite)</f>
        <v>EURFUTU4_CALL_96750#0001</v>
      </c>
      <c r="R25" s="3" t="str">
        <f>_xll.qlSimpleQuote(R7,,$C$20,Permanent,Trigger,ObjectOverwrite)</f>
        <v>EURFUTU4_CALL_96625#0000</v>
      </c>
      <c r="S25" s="3" t="str">
        <f>_xll.qlSimpleQuote(S7,,$C$20,Permanent,Trigger,ObjectOverwrite)</f>
        <v>EURFUTU4_CALL_96500#0000</v>
      </c>
      <c r="T25" s="3" t="str">
        <f>_xll.qlSimpleQuote(T7,,$C$20,Permanent,Trigger,ObjectOverwrite)</f>
        <v>EURFUTU4_CALL_96375#0000</v>
      </c>
      <c r="U25" s="3" t="str">
        <f>_xll.qlSimpleQuote(U7,,$C$20,Permanent,Trigger,ObjectOverwrite)</f>
        <v>EURFUTU4_CALL_96250#0000</v>
      </c>
      <c r="V25" s="3" t="str">
        <f>_xll.qlSimpleQuote(V7,,$C$20,Permanent,Trigger,ObjectOverwrite)</f>
        <v>EURFUTU4_CALL_96125#0000</v>
      </c>
      <c r="W25" s="3" t="str">
        <f>_xll.qlSimpleQuote(W7,,$C$20,Permanent,Trigger,ObjectOverwrite)</f>
        <v>EURFUTU4_CALL_96000#0001</v>
      </c>
      <c r="X25" s="3" t="str">
        <f>_xll.qlSimpleQuote(X7,,$C$20,Permanent,Trigger,ObjectOverwrite)</f>
        <v>EURFUTU4_CALL_95875#0000</v>
      </c>
      <c r="Y25" s="3" t="str">
        <f>_xll.qlSimpleQuote(Y7,,$C$20,Permanent,Trigger,ObjectOverwrite)</f>
        <v>EURFUTU4_CALL_95750#0000</v>
      </c>
      <c r="Z25" s="3" t="str">
        <f>_xll.qlSimpleQuote(Z7,,$C$20,Permanent,Trigger,ObjectOverwrite)</f>
        <v>EURFUTU4_CALL_95625#0000</v>
      </c>
      <c r="AA25" s="3" t="str">
        <f>_xll.qlSimpleQuote(AA7,,$C$20,Permanent,Trigger,ObjectOverwrite)</f>
        <v>EURFUTU4_CALL_95500#0000</v>
      </c>
      <c r="AB25" s="3" t="str">
        <f>_xll.qlSimpleQuote(AB7,,$C$20,Permanent,Trigger,ObjectOverwrite)</f>
        <v>EURFUTU4_CALL_95375#0001</v>
      </c>
      <c r="AC25" s="3" t="str">
        <f>_xll.qlSimpleQuote(AC7,,$C$20,Permanent,Trigger,ObjectOverwrite)</f>
        <v>EURFUTU4_CALL_95250#0000</v>
      </c>
      <c r="AD25" s="3" t="str">
        <f>_xll.qlSimpleQuote(AD7,,$C$20,Permanent,Trigger,ObjectOverwrite)</f>
        <v>EURFUTU4_CALL_95125#0000</v>
      </c>
      <c r="AE25" s="3" t="str">
        <f>_xll.qlSimpleQuote(AE7,,$C$20,Permanent,Trigger,ObjectOverwrite)</f>
        <v>EURFUTU4_CALL_95000#0000</v>
      </c>
      <c r="AF25" s="3" t="str">
        <f>_xll.qlSimpleQuote(AF7,,$C$20,Permanent,Trigger,ObjectOverwrite)</f>
        <v>EURFUTU4_CALL_94875#0001</v>
      </c>
      <c r="AG25" s="3" t="str">
        <f>_xll.qlSimpleQuote(AG7,,$C$20,Permanent,Trigger,ObjectOverwrite)</f>
        <v>EURFUTU4_CALL_94750#0000</v>
      </c>
      <c r="AH25" s="3" t="str">
        <f>_xll.qlSimpleQuote(AH7,,$C$20,Permanent,Trigger,ObjectOverwrite)</f>
        <v>EURFUTU4_CALL_94625#0000</v>
      </c>
      <c r="AI25" s="3" t="str">
        <f>_xll.qlSimpleQuote(AI7,,$C$20,Permanent,Trigger,ObjectOverwrite)</f>
        <v>EURFUTU4_CALL_94500#0000</v>
      </c>
      <c r="AJ25" s="3" t="str">
        <f>_xll.qlSimpleQuote(AJ7,,$C$20,Permanent,Trigger,ObjectOverwrite)</f>
        <v>EURFUTU4_CALL_94375#0000</v>
      </c>
      <c r="AK25" s="3" t="str">
        <f>_xll.qlSimpleQuote(AK7,,$C$20,Permanent,Trigger,ObjectOverwrite)</f>
        <v>EURFUTU4_CALL_94250#0000</v>
      </c>
      <c r="AL25" s="3" t="str">
        <f>_xll.qlSimpleQuote(AL7,,$C$20,Permanent,Trigger,ObjectOverwrite)</f>
        <v>EURFUTU4_CALL_94125#0001</v>
      </c>
      <c r="AM25" s="4" t="str">
        <f>_xll.qlSimpleQuote(AM7,,$C$20,Permanent,Trigger,ObjectOverwrite)</f>
        <v>EURFUTU4_CALL_94000#0000</v>
      </c>
    </row>
    <row r="26" spans="2:39" x14ac:dyDescent="0.2">
      <c r="B26" s="24"/>
      <c r="C26" s="3" t="str">
        <f>_xll.qlSimpleQuote(C8,,$C$20,Permanent,Trigger,ObjectOverwrite)</f>
        <v>EURFUTZ4_CALL_98500#0000</v>
      </c>
      <c r="D26" s="3" t="str">
        <f>_xll.qlSimpleQuote(D8,,$C$20,Permanent,Trigger,ObjectOverwrite)</f>
        <v>EURFUTZ4_CALL_98375#0000</v>
      </c>
      <c r="E26" s="3" t="str">
        <f>_xll.qlSimpleQuote(E8,,$C$20,Permanent,Trigger,ObjectOverwrite)</f>
        <v>EURFUTZ4_CALL_98250#0001</v>
      </c>
      <c r="F26" s="3" t="str">
        <f>_xll.qlSimpleQuote(F8,,$C$20,Permanent,Trigger,ObjectOverwrite)</f>
        <v>EURFUTZ4_CALL_98125#0001</v>
      </c>
      <c r="G26" s="3" t="str">
        <f>_xll.qlSimpleQuote(G8,,$C$20,Permanent,Trigger,ObjectOverwrite)</f>
        <v>EURFUTZ4_CALL_98000#0000</v>
      </c>
      <c r="H26" s="3" t="str">
        <f>_xll.qlSimpleQuote(H8,,$C$20,Permanent,Trigger,ObjectOverwrite)</f>
        <v>EURFUTZ4_CALL_97875#0000</v>
      </c>
      <c r="I26" s="3" t="str">
        <f>_xll.qlSimpleQuote(I8,,$C$20,Permanent,Trigger,ObjectOverwrite)</f>
        <v>EURFUTZ4_CALL_97750#0001</v>
      </c>
      <c r="J26" s="3" t="str">
        <f>_xll.qlSimpleQuote(J8,,$C$20,Permanent,Trigger,ObjectOverwrite)</f>
        <v>EURFUTZ4_CALL_97625#0000</v>
      </c>
      <c r="K26" s="3" t="str">
        <f>_xll.qlSimpleQuote(K8,,$C$20,Permanent,Trigger,ObjectOverwrite)</f>
        <v>EURFUTZ4_CALL_97500#0000</v>
      </c>
      <c r="L26" s="3" t="str">
        <f>_xll.qlSimpleQuote(L8,,$C$20,Permanent,Trigger,ObjectOverwrite)</f>
        <v>EURFUTZ4_CALL_97375#0001</v>
      </c>
      <c r="M26" s="3" t="str">
        <f>_xll.qlSimpleQuote(M8,,$C$20,Permanent,Trigger,ObjectOverwrite)</f>
        <v>EURFUTZ4_CALL_97250#0000</v>
      </c>
      <c r="N26" s="3" t="str">
        <f>_xll.qlSimpleQuote(N8,,$C$20,Permanent,Trigger,ObjectOverwrite)</f>
        <v>EURFUTZ4_CALL_97125#0000</v>
      </c>
      <c r="O26" s="3" t="str">
        <f>_xll.qlSimpleQuote(O8,,$C$20,Permanent,Trigger,ObjectOverwrite)</f>
        <v>EURFUTZ4_CALL_97000#0000</v>
      </c>
      <c r="P26" s="3" t="str">
        <f>_xll.qlSimpleQuote(P8,,$C$20,Permanent,Trigger,ObjectOverwrite)</f>
        <v>EURFUTZ4_CALL_96875#0001</v>
      </c>
      <c r="Q26" s="3" t="str">
        <f>_xll.qlSimpleQuote(Q8,,$C$20,Permanent,Trigger,ObjectOverwrite)</f>
        <v>EURFUTZ4_CALL_96750#0000</v>
      </c>
      <c r="R26" s="3" t="str">
        <f>_xll.qlSimpleQuote(R8,,$C$20,Permanent,Trigger,ObjectOverwrite)</f>
        <v>EURFUTZ4_CALL_96625#0001</v>
      </c>
      <c r="S26" s="3" t="str">
        <f>_xll.qlSimpleQuote(S8,,$C$20,Permanent,Trigger,ObjectOverwrite)</f>
        <v>EURFUTZ4_CALL_96500#0000</v>
      </c>
      <c r="T26" s="3" t="str">
        <f>_xll.qlSimpleQuote(T8,,$C$20,Permanent,Trigger,ObjectOverwrite)</f>
        <v>EURFUTZ4_CALL_96375#0001</v>
      </c>
      <c r="U26" s="3" t="str">
        <f>_xll.qlSimpleQuote(U8,,$C$20,Permanent,Trigger,ObjectOverwrite)</f>
        <v>EURFUTZ4_CALL_96250#0001</v>
      </c>
      <c r="V26" s="3" t="str">
        <f>_xll.qlSimpleQuote(V8,,$C$20,Permanent,Trigger,ObjectOverwrite)</f>
        <v>EURFUTZ4_CALL_96125#0000</v>
      </c>
      <c r="W26" s="3" t="str">
        <f>_xll.qlSimpleQuote(W8,,$C$20,Permanent,Trigger,ObjectOverwrite)</f>
        <v>EURFUTZ4_CALL_96000#0000</v>
      </c>
      <c r="X26" s="3" t="str">
        <f>_xll.qlSimpleQuote(X8,,$C$20,Permanent,Trigger,ObjectOverwrite)</f>
        <v>EURFUTZ4_CALL_95875#0000</v>
      </c>
      <c r="Y26" s="3" t="str">
        <f>_xll.qlSimpleQuote(Y8,,$C$20,Permanent,Trigger,ObjectOverwrite)</f>
        <v>EURFUTZ4_CALL_95750#0000</v>
      </c>
      <c r="Z26" s="3" t="str">
        <f>_xll.qlSimpleQuote(Z8,,$C$20,Permanent,Trigger,ObjectOverwrite)</f>
        <v>EURFUTZ4_CALL_95625#0000</v>
      </c>
      <c r="AA26" s="3" t="str">
        <f>_xll.qlSimpleQuote(AA8,,$C$20,Permanent,Trigger,ObjectOverwrite)</f>
        <v>EURFUTZ4_CALL_95500#0001</v>
      </c>
      <c r="AB26" s="3" t="str">
        <f>_xll.qlSimpleQuote(AB8,,$C$20,Permanent,Trigger,ObjectOverwrite)</f>
        <v>EURFUTZ4_CALL_95375#0000</v>
      </c>
      <c r="AC26" s="3" t="str">
        <f>_xll.qlSimpleQuote(AC8,,$C$20,Permanent,Trigger,ObjectOverwrite)</f>
        <v>EURFUTZ4_CALL_95250#0000</v>
      </c>
      <c r="AD26" s="3" t="str">
        <f>_xll.qlSimpleQuote(AD8,,$C$20,Permanent,Trigger,ObjectOverwrite)</f>
        <v>EURFUTZ4_CALL_95125#0000</v>
      </c>
      <c r="AE26" s="3" t="str">
        <f>_xll.qlSimpleQuote(AE8,,$C$20,Permanent,Trigger,ObjectOverwrite)</f>
        <v>EURFUTZ4_CALL_95000#0000</v>
      </c>
      <c r="AF26" s="3" t="str">
        <f>_xll.qlSimpleQuote(AF8,,$C$20,Permanent,Trigger,ObjectOverwrite)</f>
        <v>EURFUTZ4_CALL_94875#0001</v>
      </c>
      <c r="AG26" s="3" t="str">
        <f>_xll.qlSimpleQuote(AG8,,$C$20,Permanent,Trigger,ObjectOverwrite)</f>
        <v>EURFUTZ4_CALL_94750#0000</v>
      </c>
      <c r="AH26" s="3" t="str">
        <f>_xll.qlSimpleQuote(AH8,,$C$20,Permanent,Trigger,ObjectOverwrite)</f>
        <v>EURFUTZ4_CALL_94625#0001</v>
      </c>
      <c r="AI26" s="3" t="str">
        <f>_xll.qlSimpleQuote(AI8,,$C$20,Permanent,Trigger,ObjectOverwrite)</f>
        <v>EURFUTZ4_CALL_94500#0001</v>
      </c>
      <c r="AJ26" s="3" t="str">
        <f>_xll.qlSimpleQuote(AJ8,,$C$20,Permanent,Trigger,ObjectOverwrite)</f>
        <v>EURFUTZ4_CALL_94375#0000</v>
      </c>
      <c r="AK26" s="3" t="str">
        <f>_xll.qlSimpleQuote(AK8,,$C$20,Permanent,Trigger,ObjectOverwrite)</f>
        <v>EURFUTZ4_CALL_94250#0000</v>
      </c>
      <c r="AL26" s="3" t="str">
        <f>_xll.qlSimpleQuote(AL8,,$C$20,Permanent,Trigger,ObjectOverwrite)</f>
        <v>EURFUTZ4_CALL_94125#0000</v>
      </c>
      <c r="AM26" s="4" t="str">
        <f>_xll.qlSimpleQuote(AM8,,$C$20,Permanent,Trigger,ObjectOverwrite)</f>
        <v>EURFUTZ4_CALL_94000#0001</v>
      </c>
    </row>
    <row r="27" spans="2:39" x14ac:dyDescent="0.2">
      <c r="B27" s="24"/>
      <c r="C27" s="3" t="str">
        <f>_xll.qlSimpleQuote(C9,,$C$20,Permanent,Trigger,ObjectOverwrite)</f>
        <v>EURFUTH5_CALL_98500#0000</v>
      </c>
      <c r="D27" s="3" t="str">
        <f>_xll.qlSimpleQuote(D9,,$C$20,Permanent,Trigger,ObjectOverwrite)</f>
        <v>EURFUTH5_CALL_98375#0000</v>
      </c>
      <c r="E27" s="3" t="str">
        <f>_xll.qlSimpleQuote(E9,,$C$20,Permanent,Trigger,ObjectOverwrite)</f>
        <v>EURFUTH5_CALL_98250#0000</v>
      </c>
      <c r="F27" s="3" t="str">
        <f>_xll.qlSimpleQuote(F9,,$C$20,Permanent,Trigger,ObjectOverwrite)</f>
        <v>EURFUTH5_CALL_98125#0000</v>
      </c>
      <c r="G27" s="3" t="str">
        <f>_xll.qlSimpleQuote(G9,,$C$20,Permanent,Trigger,ObjectOverwrite)</f>
        <v>EURFUTH5_CALL_98000#0000</v>
      </c>
      <c r="H27" s="3" t="str">
        <f>_xll.qlSimpleQuote(H9,,$C$20,Permanent,Trigger,ObjectOverwrite)</f>
        <v>EURFUTH5_CALL_97875#0000</v>
      </c>
      <c r="I27" s="3" t="str">
        <f>_xll.qlSimpleQuote(I9,,$C$20,Permanent,Trigger,ObjectOverwrite)</f>
        <v>EURFUTH5_CALL_97750#0000</v>
      </c>
      <c r="J27" s="3" t="str">
        <f>_xll.qlSimpleQuote(J9,,$C$20,Permanent,Trigger,ObjectOverwrite)</f>
        <v>EURFUTH5_CALL_97625#0001</v>
      </c>
      <c r="K27" s="3" t="str">
        <f>_xll.qlSimpleQuote(K9,,$C$20,Permanent,Trigger,ObjectOverwrite)</f>
        <v>EURFUTH5_CALL_97500#0001</v>
      </c>
      <c r="L27" s="3" t="str">
        <f>_xll.qlSimpleQuote(L9,,$C$20,Permanent,Trigger,ObjectOverwrite)</f>
        <v>EURFUTH5_CALL_97375#0000</v>
      </c>
      <c r="M27" s="3" t="str">
        <f>_xll.qlSimpleQuote(M9,,$C$20,Permanent,Trigger,ObjectOverwrite)</f>
        <v>EURFUTH5_CALL_97250#0001</v>
      </c>
      <c r="N27" s="3" t="str">
        <f>_xll.qlSimpleQuote(N9,,$C$20,Permanent,Trigger,ObjectOverwrite)</f>
        <v>EURFUTH5_CALL_97125#0000</v>
      </c>
      <c r="O27" s="3" t="str">
        <f>_xll.qlSimpleQuote(O9,,$C$20,Permanent,Trigger,ObjectOverwrite)</f>
        <v>EURFUTH5_CALL_97000#0001</v>
      </c>
      <c r="P27" s="3" t="str">
        <f>_xll.qlSimpleQuote(P9,,$C$20,Permanent,Trigger,ObjectOverwrite)</f>
        <v>EURFUTH5_CALL_96875#0000</v>
      </c>
      <c r="Q27" s="3" t="str">
        <f>_xll.qlSimpleQuote(Q9,,$C$20,Permanent,Trigger,ObjectOverwrite)</f>
        <v>EURFUTH5_CALL_96750#0000</v>
      </c>
      <c r="R27" s="3" t="str">
        <f>_xll.qlSimpleQuote(R9,,$C$20,Permanent,Trigger,ObjectOverwrite)</f>
        <v>EURFUTH5_CALL_96625#0000</v>
      </c>
      <c r="S27" s="3" t="str">
        <f>_xll.qlSimpleQuote(S9,,$C$20,Permanent,Trigger,ObjectOverwrite)</f>
        <v>EURFUTH5_CALL_96500#0000</v>
      </c>
      <c r="T27" s="3" t="str">
        <f>_xll.qlSimpleQuote(T9,,$C$20,Permanent,Trigger,ObjectOverwrite)</f>
        <v>EURFUTH5_CALL_96375#0001</v>
      </c>
      <c r="U27" s="3" t="str">
        <f>_xll.qlSimpleQuote(U9,,$C$20,Permanent,Trigger,ObjectOverwrite)</f>
        <v>EURFUTH5_CALL_96250#0000</v>
      </c>
      <c r="V27" s="3" t="str">
        <f>_xll.qlSimpleQuote(V9,,$C$20,Permanent,Trigger,ObjectOverwrite)</f>
        <v>EURFUTH5_CALL_96125#0001</v>
      </c>
      <c r="W27" s="3" t="str">
        <f>_xll.qlSimpleQuote(W9,,$C$20,Permanent,Trigger,ObjectOverwrite)</f>
        <v>EURFUTH5_CALL_96000#0001</v>
      </c>
      <c r="X27" s="3" t="str">
        <f>_xll.qlSimpleQuote(X9,,$C$20,Permanent,Trigger,ObjectOverwrite)</f>
        <v>EURFUTH5_CALL_95875#0000</v>
      </c>
      <c r="Y27" s="3" t="str">
        <f>_xll.qlSimpleQuote(Y9,,$C$20,Permanent,Trigger,ObjectOverwrite)</f>
        <v>EURFUTH5_CALL_95750#0000</v>
      </c>
      <c r="Z27" s="3" t="str">
        <f>_xll.qlSimpleQuote(Z9,,$C$20,Permanent,Trigger,ObjectOverwrite)</f>
        <v>EURFUTH5_CALL_95625#0000</v>
      </c>
      <c r="AA27" s="3" t="str">
        <f>_xll.qlSimpleQuote(AA9,,$C$20,Permanent,Trigger,ObjectOverwrite)</f>
        <v>EURFUTH5_CALL_95500#0000</v>
      </c>
      <c r="AB27" s="3" t="str">
        <f>_xll.qlSimpleQuote(AB9,,$C$20,Permanent,Trigger,ObjectOverwrite)</f>
        <v>EURFUTH5_CALL_95375#0001</v>
      </c>
      <c r="AC27" s="3" t="str">
        <f>_xll.qlSimpleQuote(AC9,,$C$20,Permanent,Trigger,ObjectOverwrite)</f>
        <v>EURFUTH5_CALL_95250#0001</v>
      </c>
      <c r="AD27" s="3" t="str">
        <f>_xll.qlSimpleQuote(AD9,,$C$20,Permanent,Trigger,ObjectOverwrite)</f>
        <v>EURFUTH5_CALL_95125#0000</v>
      </c>
      <c r="AE27" s="3" t="str">
        <f>_xll.qlSimpleQuote(AE9,,$C$20,Permanent,Trigger,ObjectOverwrite)</f>
        <v>EURFUTH5_CALL_95000#0001</v>
      </c>
      <c r="AF27" s="3" t="str">
        <f>_xll.qlSimpleQuote(AF9,,$C$20,Permanent,Trigger,ObjectOverwrite)</f>
        <v>EURFUTH5_CALL_94875#0000</v>
      </c>
      <c r="AG27" s="3" t="str">
        <f>_xll.qlSimpleQuote(AG9,,$C$20,Permanent,Trigger,ObjectOverwrite)</f>
        <v>EURFUTH5_CALL_94750#0000</v>
      </c>
      <c r="AH27" s="3" t="str">
        <f>_xll.qlSimpleQuote(AH9,,$C$20,Permanent,Trigger,ObjectOverwrite)</f>
        <v>EURFUTH5_CALL_94625#0001</v>
      </c>
      <c r="AI27" s="3" t="str">
        <f>_xll.qlSimpleQuote(AI9,,$C$20,Permanent,Trigger,ObjectOverwrite)</f>
        <v>EURFUTH5_CALL_94500#0000</v>
      </c>
      <c r="AJ27" s="3" t="str">
        <f>_xll.qlSimpleQuote(AJ9,,$C$20,Permanent,Trigger,ObjectOverwrite)</f>
        <v>EURFUTH5_CALL_94375#0000</v>
      </c>
      <c r="AK27" s="3" t="str">
        <f>_xll.qlSimpleQuote(AK9,,$C$20,Permanent,Trigger,ObjectOverwrite)</f>
        <v>EURFUTH5_CALL_94250#0001</v>
      </c>
      <c r="AL27" s="3" t="str">
        <f>_xll.qlSimpleQuote(AL9,,$C$20,Permanent,Trigger,ObjectOverwrite)</f>
        <v>EURFUTH5_CALL_94125#0000</v>
      </c>
      <c r="AM27" s="4" t="str">
        <f>_xll.qlSimpleQuote(AM9,,$C$20,Permanent,Trigger,ObjectOverwrite)</f>
        <v>EURFUTH5_CALL_94000#0000</v>
      </c>
    </row>
    <row r="28" spans="2:39" ht="12" thickBot="1" x14ac:dyDescent="0.25">
      <c r="B28" s="25"/>
      <c r="C28" s="5" t="str">
        <f>_xll.qlSimpleQuote(C10,,$C$20,Permanent,Trigger,ObjectOverwrite)</f>
        <v>EURFUTM5_CALL_98500#0001</v>
      </c>
      <c r="D28" s="5" t="str">
        <f>_xll.qlSimpleQuote(D10,,$C$20,Permanent,Trigger,ObjectOverwrite)</f>
        <v>EURFUTM5_CALL_98375#0000</v>
      </c>
      <c r="E28" s="5" t="str">
        <f>_xll.qlSimpleQuote(E10,,$C$20,Permanent,Trigger,ObjectOverwrite)</f>
        <v>EURFUTM5_CALL_98250#0001</v>
      </c>
      <c r="F28" s="5" t="str">
        <f>_xll.qlSimpleQuote(F10,,$C$20,Permanent,Trigger,ObjectOverwrite)</f>
        <v>EURFUTM5_CALL_98125#0000</v>
      </c>
      <c r="G28" s="5" t="str">
        <f>_xll.qlSimpleQuote(G10,,$C$20,Permanent,Trigger,ObjectOverwrite)</f>
        <v>EURFUTM5_CALL_98000#0000</v>
      </c>
      <c r="H28" s="5" t="str">
        <f>_xll.qlSimpleQuote(H10,,$C$20,Permanent,Trigger,ObjectOverwrite)</f>
        <v>EURFUTM5_CALL_97875#0000</v>
      </c>
      <c r="I28" s="5" t="str">
        <f>_xll.qlSimpleQuote(I10,,$C$20,Permanent,Trigger,ObjectOverwrite)</f>
        <v>EURFUTM5_CALL_97750#0001</v>
      </c>
      <c r="J28" s="5" t="str">
        <f>_xll.qlSimpleQuote(J10,,$C$20,Permanent,Trigger,ObjectOverwrite)</f>
        <v>EURFUTM5_CALL_97625#0000</v>
      </c>
      <c r="K28" s="5" t="str">
        <f>_xll.qlSimpleQuote(K10,,$C$20,Permanent,Trigger,ObjectOverwrite)</f>
        <v>EURFUTM5_CALL_97500#0000</v>
      </c>
      <c r="L28" s="5" t="str">
        <f>_xll.qlSimpleQuote(L10,,$C$20,Permanent,Trigger,ObjectOverwrite)</f>
        <v>EURFUTM5_CALL_97375#0001</v>
      </c>
      <c r="M28" s="5" t="str">
        <f>_xll.qlSimpleQuote(M10,,$C$20,Permanent,Trigger,ObjectOverwrite)</f>
        <v>EURFUTM5_CALL_97250#0000</v>
      </c>
      <c r="N28" s="5" t="str">
        <f>_xll.qlSimpleQuote(N10,,$C$20,Permanent,Trigger,ObjectOverwrite)</f>
        <v>EURFUTM5_CALL_97125#0001</v>
      </c>
      <c r="O28" s="5" t="str">
        <f>_xll.qlSimpleQuote(O10,,$C$20,Permanent,Trigger,ObjectOverwrite)</f>
        <v>EURFUTM5_CALL_97000#0000</v>
      </c>
      <c r="P28" s="5" t="str">
        <f>_xll.qlSimpleQuote(P10,,$C$20,Permanent,Trigger,ObjectOverwrite)</f>
        <v>EURFUTM5_CALL_96875#0000</v>
      </c>
      <c r="Q28" s="5" t="str">
        <f>_xll.qlSimpleQuote(Q10,,$C$20,Permanent,Trigger,ObjectOverwrite)</f>
        <v>EURFUTM5_CALL_96750#0001</v>
      </c>
      <c r="R28" s="5" t="str">
        <f>_xll.qlSimpleQuote(R10,,$C$20,Permanent,Trigger,ObjectOverwrite)</f>
        <v>EURFUTM5_CALL_96625#0000</v>
      </c>
      <c r="S28" s="5" t="str">
        <f>_xll.qlSimpleQuote(S10,,$C$20,Permanent,Trigger,ObjectOverwrite)</f>
        <v>EURFUTM5_CALL_96500#0000</v>
      </c>
      <c r="T28" s="5" t="str">
        <f>_xll.qlSimpleQuote(T10,,$C$20,Permanent,Trigger,ObjectOverwrite)</f>
        <v>EURFUTM5_CALL_96375#0000</v>
      </c>
      <c r="U28" s="5" t="str">
        <f>_xll.qlSimpleQuote(U10,,$C$20,Permanent,Trigger,ObjectOverwrite)</f>
        <v>EURFUTM5_CALL_96250#0000</v>
      </c>
      <c r="V28" s="5" t="str">
        <f>_xll.qlSimpleQuote(V10,,$C$20,Permanent,Trigger,ObjectOverwrite)</f>
        <v>EURFUTM5_CALL_96125#0000</v>
      </c>
      <c r="W28" s="5" t="str">
        <f>_xll.qlSimpleQuote(W10,,$C$20,Permanent,Trigger,ObjectOverwrite)</f>
        <v>EURFUTM5_CALL_96000#0001</v>
      </c>
      <c r="X28" s="5" t="str">
        <f>_xll.qlSimpleQuote(X10,,$C$20,Permanent,Trigger,ObjectOverwrite)</f>
        <v>EURFUTM5_CALL_95875#0001</v>
      </c>
      <c r="Y28" s="5" t="str">
        <f>_xll.qlSimpleQuote(Y10,,$C$20,Permanent,Trigger,ObjectOverwrite)</f>
        <v>EURFUTM5_CALL_95750#0000</v>
      </c>
      <c r="Z28" s="5" t="str">
        <f>_xll.qlSimpleQuote(Z10,,$C$20,Permanent,Trigger,ObjectOverwrite)</f>
        <v>EURFUTM5_CALL_95625#0000</v>
      </c>
      <c r="AA28" s="5" t="str">
        <f>_xll.qlSimpleQuote(AA10,,$C$20,Permanent,Trigger,ObjectOverwrite)</f>
        <v>EURFUTM5_CALL_95500#0000</v>
      </c>
      <c r="AB28" s="5" t="str">
        <f>_xll.qlSimpleQuote(AB10,,$C$20,Permanent,Trigger,ObjectOverwrite)</f>
        <v>EURFUTM5_CALL_95375#0000</v>
      </c>
      <c r="AC28" s="5" t="str">
        <f>_xll.qlSimpleQuote(AC10,,$C$20,Permanent,Trigger,ObjectOverwrite)</f>
        <v>EURFUTM5_CALL_95250#0000</v>
      </c>
      <c r="AD28" s="5" t="str">
        <f>_xll.qlSimpleQuote(AD10,,$C$20,Permanent,Trigger,ObjectOverwrite)</f>
        <v>EURFUTM5_CALL_95125#0001</v>
      </c>
      <c r="AE28" s="5" t="str">
        <f>_xll.qlSimpleQuote(AE10,,$C$20,Permanent,Trigger,ObjectOverwrite)</f>
        <v>EURFUTM5_CALL_95000#0001</v>
      </c>
      <c r="AF28" s="5" t="str">
        <f>_xll.qlSimpleQuote(AF10,,$C$20,Permanent,Trigger,ObjectOverwrite)</f>
        <v>EURFUTM5_CALL_94875#0001</v>
      </c>
      <c r="AG28" s="5" t="str">
        <f>_xll.qlSimpleQuote(AG10,,$C$20,Permanent,Trigger,ObjectOverwrite)</f>
        <v>EURFUTM5_CALL_94750#0000</v>
      </c>
      <c r="AH28" s="5" t="str">
        <f>_xll.qlSimpleQuote(AH10,,$C$20,Permanent,Trigger,ObjectOverwrite)</f>
        <v>EURFUTM5_CALL_94625#0001</v>
      </c>
      <c r="AI28" s="5" t="str">
        <f>_xll.qlSimpleQuote(AI10,,$C$20,Permanent,Trigger,ObjectOverwrite)</f>
        <v>EURFUTM5_CALL_94500#0000</v>
      </c>
      <c r="AJ28" s="5" t="str">
        <f>_xll.qlSimpleQuote(AJ10,,$C$20,Permanent,Trigger,ObjectOverwrite)</f>
        <v>EURFUTM5_CALL_94375#0001</v>
      </c>
      <c r="AK28" s="5" t="str">
        <f>_xll.qlSimpleQuote(AK10,,$C$20,Permanent,Trigger,ObjectOverwrite)</f>
        <v>EURFUTM5_CALL_94250#0000</v>
      </c>
      <c r="AL28" s="5" t="str">
        <f>_xll.qlSimpleQuote(AL10,,$C$20,Permanent,Trigger,ObjectOverwrite)</f>
        <v>EURFUTM5_CALL_94125#0001</v>
      </c>
      <c r="AM28" s="6" t="str">
        <f>_xll.qlSimpleQuote(AM10,,$C$20,Permanent,Trigger,ObjectOverwrite)</f>
        <v>EURFUTM5_CALL_94000#0000</v>
      </c>
    </row>
    <row r="29" spans="2:39" x14ac:dyDescent="0.2">
      <c r="B29" s="7" t="s">
        <v>7</v>
      </c>
      <c r="C29" s="19" t="str">
        <f>_xll.qlSimpleQuote(C11,,$C$20,Permanent,Trigger,ObjectOverwrite)</f>
        <v>EURFUTU3_PUT_98500#0000</v>
      </c>
      <c r="D29" s="19" t="str">
        <f>_xll.qlSimpleQuote(D11,,$C$20,Permanent,Trigger,ObjectOverwrite)</f>
        <v>EURFUTU3_PUT_98375#0000</v>
      </c>
      <c r="E29" s="19" t="str">
        <f>_xll.qlSimpleQuote(E11,,$C$20,Permanent,Trigger,ObjectOverwrite)</f>
        <v>EURFUTU3_PUT_98250#0001</v>
      </c>
      <c r="F29" s="19" t="str">
        <f>_xll.qlSimpleQuote(F11,,$C$20,Permanent,Trigger,ObjectOverwrite)</f>
        <v>EURFUTU3_PUT_98125#0000</v>
      </c>
      <c r="G29" s="19" t="str">
        <f>_xll.qlSimpleQuote(G11,,$C$20,Permanent,Trigger,ObjectOverwrite)</f>
        <v>EURFUTU3_PUT_98000#0000</v>
      </c>
      <c r="H29" s="19" t="str">
        <f>_xll.qlSimpleQuote(H11,,$C$20,Permanent,Trigger,ObjectOverwrite)</f>
        <v>EURFUTU3_PUT_97875#0000</v>
      </c>
      <c r="I29" s="19" t="str">
        <f>_xll.qlSimpleQuote(I11,,$C$20,Permanent,Trigger,ObjectOverwrite)</f>
        <v>EURFUTU3_PUT_97750#0000</v>
      </c>
      <c r="J29" s="19" t="str">
        <f>_xll.qlSimpleQuote(J11,,$C$20,Permanent,Trigger,ObjectOverwrite)</f>
        <v>EURFUTU3_PUT_97625#0000</v>
      </c>
      <c r="K29" s="19" t="str">
        <f>_xll.qlSimpleQuote(K11,,$C$20,Permanent,Trigger,ObjectOverwrite)</f>
        <v>EURFUTU3_PUT_97500#0000</v>
      </c>
      <c r="L29" s="19" t="str">
        <f>_xll.qlSimpleQuote(L11,,$C$20,Permanent,Trigger,ObjectOverwrite)</f>
        <v>EURFUTU3_PUT_97375#0000</v>
      </c>
      <c r="M29" s="19" t="str">
        <f>_xll.qlSimpleQuote(M11,,$C$20,Permanent,Trigger,ObjectOverwrite)</f>
        <v>EURFUTU3_PUT_97250#0000</v>
      </c>
      <c r="N29" s="19" t="str">
        <f>_xll.qlSimpleQuote(N11,,$C$20,Permanent,Trigger,ObjectOverwrite)</f>
        <v>EURFUTU3_PUT_97125#0000</v>
      </c>
      <c r="O29" s="19" t="str">
        <f>_xll.qlSimpleQuote(O11,,$C$20,Permanent,Trigger,ObjectOverwrite)</f>
        <v>EURFUTU3_PUT_97000#0000</v>
      </c>
      <c r="P29" s="19" t="str">
        <f>_xll.qlSimpleQuote(P11,,$C$20,Permanent,Trigger,ObjectOverwrite)</f>
        <v>EURFUTU3_PUT_96875#0000</v>
      </c>
      <c r="Q29" s="19" t="str">
        <f>_xll.qlSimpleQuote(Q11,,$C$20,Permanent,Trigger,ObjectOverwrite)</f>
        <v>EURFUTU3_PUT_96750#0000</v>
      </c>
      <c r="R29" s="19" t="str">
        <f>_xll.qlSimpleQuote(R11,,$C$20,Permanent,Trigger,ObjectOverwrite)</f>
        <v>EURFUTU3_PUT_96625#0000</v>
      </c>
      <c r="S29" s="19" t="str">
        <f>_xll.qlSimpleQuote(S11,,$C$20,Permanent,Trigger,ObjectOverwrite)</f>
        <v>EURFUTU3_PUT_96500#0000</v>
      </c>
      <c r="T29" s="19" t="str">
        <f>_xll.qlSimpleQuote(T11,,$C$20,Permanent,Trigger,ObjectOverwrite)</f>
        <v>EURFUTU3_PUT_96375#0001</v>
      </c>
      <c r="U29" s="19" t="str">
        <f>_xll.qlSimpleQuote(U11,,$C$20,Permanent,Trigger,ObjectOverwrite)</f>
        <v>EURFUTU3_PUT_96250#0000</v>
      </c>
      <c r="V29" s="19" t="str">
        <f>_xll.qlSimpleQuote(V11,,$C$20,Permanent,Trigger,ObjectOverwrite)</f>
        <v>EURFUTU3_PUT_96125#0000</v>
      </c>
      <c r="W29" s="19" t="str">
        <f>_xll.qlSimpleQuote(W11,,$C$20,Permanent,Trigger,ObjectOverwrite)</f>
        <v>EURFUTU3_PUT_96000#0001</v>
      </c>
      <c r="X29" s="19" t="str">
        <f>_xll.qlSimpleQuote(X11,,$C$20,Permanent,Trigger,ObjectOverwrite)</f>
        <v>EURFUTU3_PUT_95875#0000</v>
      </c>
      <c r="Y29" s="19" t="str">
        <f>_xll.qlSimpleQuote(Y11,,$C$20,Permanent,Trigger,ObjectOverwrite)</f>
        <v>EURFUTU3_PUT_95750#0000</v>
      </c>
      <c r="Z29" s="19" t="str">
        <f>_xll.qlSimpleQuote(Z11,,$C$20,Permanent,Trigger,ObjectOverwrite)</f>
        <v>EURFUTU3_PUT_95625#0000</v>
      </c>
      <c r="AA29" s="19" t="str">
        <f>_xll.qlSimpleQuote(AA11,,$C$20,Permanent,Trigger,ObjectOverwrite)</f>
        <v>EURFUTU3_PUT_95500#0000</v>
      </c>
      <c r="AB29" s="19" t="str">
        <f>_xll.qlSimpleQuote(AB11,,$C$20,Permanent,Trigger,ObjectOverwrite)</f>
        <v>EURFUTU3_PUT_95375#0001</v>
      </c>
      <c r="AC29" s="19" t="str">
        <f>_xll.qlSimpleQuote(AC11,,$C$20,Permanent,Trigger,ObjectOverwrite)</f>
        <v>EURFUTU3_PUT_95250#0000</v>
      </c>
      <c r="AD29" s="19" t="str">
        <f>_xll.qlSimpleQuote(AD11,,$C$20,Permanent,Trigger,ObjectOverwrite)</f>
        <v>EURFUTU3_PUT_95125#0000</v>
      </c>
      <c r="AE29" s="19" t="str">
        <f>_xll.qlSimpleQuote(AE11,,$C$20,Permanent,Trigger,ObjectOverwrite)</f>
        <v>EURFUTU3_PUT_95000#0001</v>
      </c>
      <c r="AF29" s="19" t="str">
        <f>_xll.qlSimpleQuote(AF11,,$C$20,Permanent,Trigger,ObjectOverwrite)</f>
        <v>EURFUTU3_PUT_94875#0000</v>
      </c>
      <c r="AG29" s="19" t="str">
        <f>_xll.qlSimpleQuote(AG11,,$C$20,Permanent,Trigger,ObjectOverwrite)</f>
        <v>EURFUTU3_PUT_94750#0001</v>
      </c>
      <c r="AH29" s="19" t="str">
        <f>_xll.qlSimpleQuote(AH11,,$C$20,Permanent,Trigger,ObjectOverwrite)</f>
        <v>EURFUTU3_PUT_94625#0000</v>
      </c>
      <c r="AI29" s="19" t="str">
        <f>_xll.qlSimpleQuote(AI11,,$C$20,Permanent,Trigger,ObjectOverwrite)</f>
        <v>EURFUTU3_PUT_94500#0001</v>
      </c>
      <c r="AJ29" s="20" t="str">
        <f>_xll.qlSimpleQuote(AJ11,,$C$20,Permanent,Trigger,ObjectOverwrite)</f>
        <v>EURFUTU3_PUT_94375#0000</v>
      </c>
      <c r="AK29" s="20" t="str">
        <f>_xll.qlSimpleQuote(AK11,,$C$20,Permanent,Trigger,ObjectOverwrite)</f>
        <v>EURFUTU3_PUT_94250#0000</v>
      </c>
      <c r="AL29" s="20" t="str">
        <f>_xll.qlSimpleQuote(AL11,,$C$20,Permanent,Trigger,ObjectOverwrite)</f>
        <v>EURFUTU3_PUT_94125#0000</v>
      </c>
      <c r="AM29" s="21" t="str">
        <f>_xll.qlSimpleQuote(AM11,,$C$20,Permanent,Trigger,ObjectOverwrite)</f>
        <v>EURFUTU3_PUT_94000#0000</v>
      </c>
    </row>
    <row r="30" spans="2:39" x14ac:dyDescent="0.2">
      <c r="B30" s="24"/>
      <c r="C30" s="2" t="str">
        <f>_xll.qlSimpleQuote(C12,,$C$20,Permanent,Trigger,ObjectOverwrite)</f>
        <v>EURFUTZ3_PUT_98500#0001</v>
      </c>
      <c r="D30" s="2" t="str">
        <f>_xll.qlSimpleQuote(D12,,$C$20,Permanent,Trigger,ObjectOverwrite)</f>
        <v>EURFUTZ3_PUT_98375#0000</v>
      </c>
      <c r="E30" s="2" t="str">
        <f>_xll.qlSimpleQuote(E12,,$C$20,Permanent,Trigger,ObjectOverwrite)</f>
        <v>EURFUTZ3_PUT_98250#0000</v>
      </c>
      <c r="F30" s="2" t="str">
        <f>_xll.qlSimpleQuote(F12,,$C$20,Permanent,Trigger,ObjectOverwrite)</f>
        <v>EURFUTZ3_PUT_98125#0000</v>
      </c>
      <c r="G30" s="2" t="str">
        <f>_xll.qlSimpleQuote(G12,,$C$20,Permanent,Trigger,ObjectOverwrite)</f>
        <v>EURFUTZ3_PUT_98000#0001</v>
      </c>
      <c r="H30" s="2" t="str">
        <f>_xll.qlSimpleQuote(H12,,$C$20,Permanent,Trigger,ObjectOverwrite)</f>
        <v>EURFUTZ3_PUT_97875#0000</v>
      </c>
      <c r="I30" s="2" t="str">
        <f>_xll.qlSimpleQuote(I12,,$C$20,Permanent,Trigger,ObjectOverwrite)</f>
        <v>EURFUTZ3_PUT_97750#0000</v>
      </c>
      <c r="J30" s="2" t="str">
        <f>_xll.qlSimpleQuote(J12,,$C$20,Permanent,Trigger,ObjectOverwrite)</f>
        <v>EURFUTZ3_PUT_97625#0000</v>
      </c>
      <c r="K30" s="2" t="str">
        <f>_xll.qlSimpleQuote(K12,,$C$20,Permanent,Trigger,ObjectOverwrite)</f>
        <v>EURFUTZ3_PUT_97500#0000</v>
      </c>
      <c r="L30" s="2" t="str">
        <f>_xll.qlSimpleQuote(L12,,$C$20,Permanent,Trigger,ObjectOverwrite)</f>
        <v>EURFUTZ3_PUT_97375#0000</v>
      </c>
      <c r="M30" s="2" t="str">
        <f>_xll.qlSimpleQuote(M12,,$C$20,Permanent,Trigger,ObjectOverwrite)</f>
        <v>EURFUTZ3_PUT_97250#0000</v>
      </c>
      <c r="N30" s="2" t="str">
        <f>_xll.qlSimpleQuote(N12,,$C$20,Permanent,Trigger,ObjectOverwrite)</f>
        <v>EURFUTZ3_PUT_97125#0001</v>
      </c>
      <c r="O30" s="2" t="str">
        <f>_xll.qlSimpleQuote(O12,,$C$20,Permanent,Trigger,ObjectOverwrite)</f>
        <v>EURFUTZ3_PUT_97000#0000</v>
      </c>
      <c r="P30" s="2" t="str">
        <f>_xll.qlSimpleQuote(P12,,$C$20,Permanent,Trigger,ObjectOverwrite)</f>
        <v>EURFUTZ3_PUT_96875#0000</v>
      </c>
      <c r="Q30" s="2" t="str">
        <f>_xll.qlSimpleQuote(Q12,,$C$20,Permanent,Trigger,ObjectOverwrite)</f>
        <v>EURFUTZ3_PUT_96750#0001</v>
      </c>
      <c r="R30" s="2" t="str">
        <f>_xll.qlSimpleQuote(R12,,$C$20,Permanent,Trigger,ObjectOverwrite)</f>
        <v>EURFUTZ3_PUT_96625#0000</v>
      </c>
      <c r="S30" s="2" t="str">
        <f>_xll.qlSimpleQuote(S12,,$C$20,Permanent,Trigger,ObjectOverwrite)</f>
        <v>EURFUTZ3_PUT_96500#0001</v>
      </c>
      <c r="T30" s="2" t="str">
        <f>_xll.qlSimpleQuote(T12,,$C$20,Permanent,Trigger,ObjectOverwrite)</f>
        <v>EURFUTZ3_PUT_96375#0000</v>
      </c>
      <c r="U30" s="2" t="str">
        <f>_xll.qlSimpleQuote(U12,,$C$20,Permanent,Trigger,ObjectOverwrite)</f>
        <v>EURFUTZ3_PUT_96250#0000</v>
      </c>
      <c r="V30" s="2" t="str">
        <f>_xll.qlSimpleQuote(V12,,$C$20,Permanent,Trigger,ObjectOverwrite)</f>
        <v>EURFUTZ3_PUT_96125#0000</v>
      </c>
      <c r="W30" s="2" t="str">
        <f>_xll.qlSimpleQuote(W12,,$C$20,Permanent,Trigger,ObjectOverwrite)</f>
        <v>EURFUTZ3_PUT_96000#0001</v>
      </c>
      <c r="X30" s="2" t="str">
        <f>_xll.qlSimpleQuote(X12,,$C$20,Permanent,Trigger,ObjectOverwrite)</f>
        <v>EURFUTZ3_PUT_95875#0001</v>
      </c>
      <c r="Y30" s="2" t="str">
        <f>_xll.qlSimpleQuote(Y12,,$C$20,Permanent,Trigger,ObjectOverwrite)</f>
        <v>EURFUTZ3_PUT_95750#0001</v>
      </c>
      <c r="Z30" s="2" t="str">
        <f>_xll.qlSimpleQuote(Z12,,$C$20,Permanent,Trigger,ObjectOverwrite)</f>
        <v>EURFUTZ3_PUT_95625#0000</v>
      </c>
      <c r="AA30" s="2" t="str">
        <f>_xll.qlSimpleQuote(AA12,,$C$20,Permanent,Trigger,ObjectOverwrite)</f>
        <v>EURFUTZ3_PUT_95500#0000</v>
      </c>
      <c r="AB30" s="2" t="str">
        <f>_xll.qlSimpleQuote(AB12,,$C$20,Permanent,Trigger,ObjectOverwrite)</f>
        <v>EURFUTZ3_PUT_95375#0001</v>
      </c>
      <c r="AC30" s="2" t="str">
        <f>_xll.qlSimpleQuote(AC12,,$C$20,Permanent,Trigger,ObjectOverwrite)</f>
        <v>EURFUTZ3_PUT_95250#0000</v>
      </c>
      <c r="AD30" s="2" t="str">
        <f>_xll.qlSimpleQuote(AD12,,$C$20,Permanent,Trigger,ObjectOverwrite)</f>
        <v>EURFUTZ3_PUT_95125#0001</v>
      </c>
      <c r="AE30" s="2" t="str">
        <f>_xll.qlSimpleQuote(AE12,,$C$20,Permanent,Trigger,ObjectOverwrite)</f>
        <v>EURFUTZ3_PUT_95000#0000</v>
      </c>
      <c r="AF30" s="2" t="str">
        <f>_xll.qlSimpleQuote(AF12,,$C$20,Permanent,Trigger,ObjectOverwrite)</f>
        <v>EURFUTZ3_PUT_94875#0001</v>
      </c>
      <c r="AG30" s="2" t="str">
        <f>_xll.qlSimpleQuote(AG12,,$C$20,Permanent,Trigger,ObjectOverwrite)</f>
        <v>EURFUTZ3_PUT_94750#0000</v>
      </c>
      <c r="AH30" s="2" t="str">
        <f>_xll.qlSimpleQuote(AH12,,$C$20,Permanent,Trigger,ObjectOverwrite)</f>
        <v>EURFUTZ3_PUT_94625#0000</v>
      </c>
      <c r="AI30" s="2" t="str">
        <f>_xll.qlSimpleQuote(AI12,,$C$20,Permanent,Trigger,ObjectOverwrite)</f>
        <v>EURFUTZ3_PUT_94500#0000</v>
      </c>
      <c r="AJ30" s="3" t="str">
        <f>_xll.qlSimpleQuote(AJ12,,$C$20,Permanent,Trigger,ObjectOverwrite)</f>
        <v>EURFUTZ3_PUT_94375#0001</v>
      </c>
      <c r="AK30" s="3" t="str">
        <f>_xll.qlSimpleQuote(AK12,,$C$20,Permanent,Trigger,ObjectOverwrite)</f>
        <v>EURFUTZ3_PUT_94250#0000</v>
      </c>
      <c r="AL30" s="3" t="str">
        <f>_xll.qlSimpleQuote(AL12,,$C$20,Permanent,Trigger,ObjectOverwrite)</f>
        <v>EURFUTZ3_PUT_94125#0001</v>
      </c>
      <c r="AM30" s="4" t="str">
        <f>_xll.qlSimpleQuote(AM12,,$C$20,Permanent,Trigger,ObjectOverwrite)</f>
        <v>EURFUTZ3_PUT_94000#0000</v>
      </c>
    </row>
    <row r="31" spans="2:39" x14ac:dyDescent="0.2">
      <c r="B31" s="24"/>
      <c r="C31" s="2" t="str">
        <f>_xll.qlSimpleQuote(C13,,$C$20,Permanent,Trigger,ObjectOverwrite)</f>
        <v>EURFUTH4_PUT_98500#0001</v>
      </c>
      <c r="D31" s="2" t="str">
        <f>_xll.qlSimpleQuote(D13,,$C$20,Permanent,Trigger,ObjectOverwrite)</f>
        <v>EURFUTH4_PUT_98375#0001</v>
      </c>
      <c r="E31" s="2" t="str">
        <f>_xll.qlSimpleQuote(E13,,$C$20,Permanent,Trigger,ObjectOverwrite)</f>
        <v>EURFUTH4_PUT_98250#0000</v>
      </c>
      <c r="F31" s="2" t="str">
        <f>_xll.qlSimpleQuote(F13,,$C$20,Permanent,Trigger,ObjectOverwrite)</f>
        <v>EURFUTH4_PUT_98125#0001</v>
      </c>
      <c r="G31" s="2" t="str">
        <f>_xll.qlSimpleQuote(G13,,$C$20,Permanent,Trigger,ObjectOverwrite)</f>
        <v>EURFUTH4_PUT_98000#0001</v>
      </c>
      <c r="H31" s="2" t="str">
        <f>_xll.qlSimpleQuote(H13,,$C$20,Permanent,Trigger,ObjectOverwrite)</f>
        <v>EURFUTH4_PUT_97875#0001</v>
      </c>
      <c r="I31" s="2" t="str">
        <f>_xll.qlSimpleQuote(I13,,$C$20,Permanent,Trigger,ObjectOverwrite)</f>
        <v>EURFUTH4_PUT_97750#0001</v>
      </c>
      <c r="J31" s="2" t="str">
        <f>_xll.qlSimpleQuote(J13,,$C$20,Permanent,Trigger,ObjectOverwrite)</f>
        <v>EURFUTH4_PUT_97625#0000</v>
      </c>
      <c r="K31" s="2" t="str">
        <f>_xll.qlSimpleQuote(K13,,$C$20,Permanent,Trigger,ObjectOverwrite)</f>
        <v>EURFUTH4_PUT_97500#0001</v>
      </c>
      <c r="L31" s="2" t="str">
        <f>_xll.qlSimpleQuote(L13,,$C$20,Permanent,Trigger,ObjectOverwrite)</f>
        <v>EURFUTH4_PUT_97375#0000</v>
      </c>
      <c r="M31" s="2" t="str">
        <f>_xll.qlSimpleQuote(M13,,$C$20,Permanent,Trigger,ObjectOverwrite)</f>
        <v>EURFUTH4_PUT_97250#0000</v>
      </c>
      <c r="N31" s="2" t="str">
        <f>_xll.qlSimpleQuote(N13,,$C$20,Permanent,Trigger,ObjectOverwrite)</f>
        <v>EURFUTH4_PUT_97125#0000</v>
      </c>
      <c r="O31" s="2" t="str">
        <f>_xll.qlSimpleQuote(O13,,$C$20,Permanent,Trigger,ObjectOverwrite)</f>
        <v>EURFUTH4_PUT_97000#0000</v>
      </c>
      <c r="P31" s="2" t="str">
        <f>_xll.qlSimpleQuote(P13,,$C$20,Permanent,Trigger,ObjectOverwrite)</f>
        <v>EURFUTH4_PUT_96875#0001</v>
      </c>
      <c r="Q31" s="2" t="str">
        <f>_xll.qlSimpleQuote(Q13,,$C$20,Permanent,Trigger,ObjectOverwrite)</f>
        <v>EURFUTH4_PUT_96750#0000</v>
      </c>
      <c r="R31" s="2" t="str">
        <f>_xll.qlSimpleQuote(R13,,$C$20,Permanent,Trigger,ObjectOverwrite)</f>
        <v>EURFUTH4_PUT_96625#0000</v>
      </c>
      <c r="S31" s="2" t="str">
        <f>_xll.qlSimpleQuote(S13,,$C$20,Permanent,Trigger,ObjectOverwrite)</f>
        <v>EURFUTH4_PUT_96500#0001</v>
      </c>
      <c r="T31" s="2" t="str">
        <f>_xll.qlSimpleQuote(T13,,$C$20,Permanent,Trigger,ObjectOverwrite)</f>
        <v>EURFUTH4_PUT_96375#0000</v>
      </c>
      <c r="U31" s="2" t="str">
        <f>_xll.qlSimpleQuote(U13,,$C$20,Permanent,Trigger,ObjectOverwrite)</f>
        <v>EURFUTH4_PUT_96250#0000</v>
      </c>
      <c r="V31" s="2" t="str">
        <f>_xll.qlSimpleQuote(V13,,$C$20,Permanent,Trigger,ObjectOverwrite)</f>
        <v>EURFUTH4_PUT_96125#0000</v>
      </c>
      <c r="W31" s="2" t="str">
        <f>_xll.qlSimpleQuote(W13,,$C$20,Permanent,Trigger,ObjectOverwrite)</f>
        <v>EURFUTH4_PUT_96000#0000</v>
      </c>
      <c r="X31" s="2" t="str">
        <f>_xll.qlSimpleQuote(X13,,$C$20,Permanent,Trigger,ObjectOverwrite)</f>
        <v>EURFUTH4_PUT_95875#0000</v>
      </c>
      <c r="Y31" s="2" t="str">
        <f>_xll.qlSimpleQuote(Y13,,$C$20,Permanent,Trigger,ObjectOverwrite)</f>
        <v>EURFUTH4_PUT_95750#0001</v>
      </c>
      <c r="Z31" s="2" t="str">
        <f>_xll.qlSimpleQuote(Z13,,$C$20,Permanent,Trigger,ObjectOverwrite)</f>
        <v>EURFUTH4_PUT_95625#0000</v>
      </c>
      <c r="AA31" s="2" t="str">
        <f>_xll.qlSimpleQuote(AA13,,$C$20,Permanent,Trigger,ObjectOverwrite)</f>
        <v>EURFUTH4_PUT_95500#0000</v>
      </c>
      <c r="AB31" s="2" t="str">
        <f>_xll.qlSimpleQuote(AB13,,$C$20,Permanent,Trigger,ObjectOverwrite)</f>
        <v>EURFUTH4_PUT_95375#0000</v>
      </c>
      <c r="AC31" s="2" t="str">
        <f>_xll.qlSimpleQuote(AC13,,$C$20,Permanent,Trigger,ObjectOverwrite)</f>
        <v>EURFUTH4_PUT_95250#0000</v>
      </c>
      <c r="AD31" s="2" t="str">
        <f>_xll.qlSimpleQuote(AD13,,$C$20,Permanent,Trigger,ObjectOverwrite)</f>
        <v>EURFUTH4_PUT_95125#0000</v>
      </c>
      <c r="AE31" s="2" t="str">
        <f>_xll.qlSimpleQuote(AE13,,$C$20,Permanent,Trigger,ObjectOverwrite)</f>
        <v>EURFUTH4_PUT_95000#0000</v>
      </c>
      <c r="AF31" s="2" t="str">
        <f>_xll.qlSimpleQuote(AF13,,$C$20,Permanent,Trigger,ObjectOverwrite)</f>
        <v>EURFUTH4_PUT_94875#0000</v>
      </c>
      <c r="AG31" s="2" t="str">
        <f>_xll.qlSimpleQuote(AG13,,$C$20,Permanent,Trigger,ObjectOverwrite)</f>
        <v>EURFUTH4_PUT_94750#0000</v>
      </c>
      <c r="AH31" s="2" t="str">
        <f>_xll.qlSimpleQuote(AH13,,$C$20,Permanent,Trigger,ObjectOverwrite)</f>
        <v>EURFUTH4_PUT_94625#0000</v>
      </c>
      <c r="AI31" s="2" t="str">
        <f>_xll.qlSimpleQuote(AI13,,$C$20,Permanent,Trigger,ObjectOverwrite)</f>
        <v>EURFUTH4_PUT_94500#0000</v>
      </c>
      <c r="AJ31" s="3" t="str">
        <f>_xll.qlSimpleQuote(AJ13,,$C$20,Permanent,Trigger,ObjectOverwrite)</f>
        <v>EURFUTH4_PUT_94375#0000</v>
      </c>
      <c r="AK31" s="3" t="str">
        <f>_xll.qlSimpleQuote(AK13,,$C$20,Permanent,Trigger,ObjectOverwrite)</f>
        <v>EURFUTH4_PUT_94250#0000</v>
      </c>
      <c r="AL31" s="3" t="str">
        <f>_xll.qlSimpleQuote(AL13,,$C$20,Permanent,Trigger,ObjectOverwrite)</f>
        <v>EURFUTH4_PUT_94125#0000</v>
      </c>
      <c r="AM31" s="4" t="str">
        <f>_xll.qlSimpleQuote(AM13,,$C$20,Permanent,Trigger,ObjectOverwrite)</f>
        <v>EURFUTH4_PUT_94000#0000</v>
      </c>
    </row>
    <row r="32" spans="2:39" x14ac:dyDescent="0.2">
      <c r="B32" s="24"/>
      <c r="C32" s="2" t="str">
        <f>_xll.qlSimpleQuote(C14,,$C$20,Permanent,Trigger,ObjectOverwrite)</f>
        <v>EURFUTM4_PUT_98500#0000</v>
      </c>
      <c r="D32" s="2" t="str">
        <f>_xll.qlSimpleQuote(D14,,$C$20,Permanent,Trigger,ObjectOverwrite)</f>
        <v>EURFUTM4_PUT_98375#0000</v>
      </c>
      <c r="E32" s="2" t="str">
        <f>_xll.qlSimpleQuote(E14,,$C$20,Permanent,Trigger,ObjectOverwrite)</f>
        <v>EURFUTM4_PUT_98250#0000</v>
      </c>
      <c r="F32" s="2" t="str">
        <f>_xll.qlSimpleQuote(F14,,$C$20,Permanent,Trigger,ObjectOverwrite)</f>
        <v>EURFUTM4_PUT_98125#0000</v>
      </c>
      <c r="G32" s="2" t="str">
        <f>_xll.qlSimpleQuote(G14,,$C$20,Permanent,Trigger,ObjectOverwrite)</f>
        <v>EURFUTM4_PUT_98000#0000</v>
      </c>
      <c r="H32" s="2" t="str">
        <f>_xll.qlSimpleQuote(H14,,$C$20,Permanent,Trigger,ObjectOverwrite)</f>
        <v>EURFUTM4_PUT_97875#0000</v>
      </c>
      <c r="I32" s="2" t="str">
        <f>_xll.qlSimpleQuote(I14,,$C$20,Permanent,Trigger,ObjectOverwrite)</f>
        <v>EURFUTM4_PUT_97750#0000</v>
      </c>
      <c r="J32" s="2" t="str">
        <f>_xll.qlSimpleQuote(J14,,$C$20,Permanent,Trigger,ObjectOverwrite)</f>
        <v>EURFUTM4_PUT_97625#0001</v>
      </c>
      <c r="K32" s="2" t="str">
        <f>_xll.qlSimpleQuote(K14,,$C$20,Permanent,Trigger,ObjectOverwrite)</f>
        <v>EURFUTM4_PUT_97500#0000</v>
      </c>
      <c r="L32" s="2" t="str">
        <f>_xll.qlSimpleQuote(L14,,$C$20,Permanent,Trigger,ObjectOverwrite)</f>
        <v>EURFUTM4_PUT_97375#0000</v>
      </c>
      <c r="M32" s="2" t="str">
        <f>_xll.qlSimpleQuote(M14,,$C$20,Permanent,Trigger,ObjectOverwrite)</f>
        <v>EURFUTM4_PUT_97250#0000</v>
      </c>
      <c r="N32" s="2" t="str">
        <f>_xll.qlSimpleQuote(N14,,$C$20,Permanent,Trigger,ObjectOverwrite)</f>
        <v>EURFUTM4_PUT_97125#0000</v>
      </c>
      <c r="O32" s="2" t="str">
        <f>_xll.qlSimpleQuote(O14,,$C$20,Permanent,Trigger,ObjectOverwrite)</f>
        <v>EURFUTM4_PUT_97000#0000</v>
      </c>
      <c r="P32" s="2" t="str">
        <f>_xll.qlSimpleQuote(P14,,$C$20,Permanent,Trigger,ObjectOverwrite)</f>
        <v>EURFUTM4_PUT_96875#0001</v>
      </c>
      <c r="Q32" s="2" t="str">
        <f>_xll.qlSimpleQuote(Q14,,$C$20,Permanent,Trigger,ObjectOverwrite)</f>
        <v>EURFUTM4_PUT_96750#0000</v>
      </c>
      <c r="R32" s="2" t="str">
        <f>_xll.qlSimpleQuote(R14,,$C$20,Permanent,Trigger,ObjectOverwrite)</f>
        <v>EURFUTM4_PUT_96625#0001</v>
      </c>
      <c r="S32" s="2" t="str">
        <f>_xll.qlSimpleQuote(S14,,$C$20,Permanent,Trigger,ObjectOverwrite)</f>
        <v>EURFUTM4_PUT_96500#0000</v>
      </c>
      <c r="T32" s="2" t="str">
        <f>_xll.qlSimpleQuote(T14,,$C$20,Permanent,Trigger,ObjectOverwrite)</f>
        <v>EURFUTM4_PUT_96375#0001</v>
      </c>
      <c r="U32" s="2" t="str">
        <f>_xll.qlSimpleQuote(U14,,$C$20,Permanent,Trigger,ObjectOverwrite)</f>
        <v>EURFUTM4_PUT_96250#0000</v>
      </c>
      <c r="V32" s="2" t="str">
        <f>_xll.qlSimpleQuote(V14,,$C$20,Permanent,Trigger,ObjectOverwrite)</f>
        <v>EURFUTM4_PUT_96125#0000</v>
      </c>
      <c r="W32" s="2" t="str">
        <f>_xll.qlSimpleQuote(W14,,$C$20,Permanent,Trigger,ObjectOverwrite)</f>
        <v>EURFUTM4_PUT_96000#0000</v>
      </c>
      <c r="X32" s="2" t="str">
        <f>_xll.qlSimpleQuote(X14,,$C$20,Permanent,Trigger,ObjectOverwrite)</f>
        <v>EURFUTM4_PUT_95875#0000</v>
      </c>
      <c r="Y32" s="2" t="str">
        <f>_xll.qlSimpleQuote(Y14,,$C$20,Permanent,Trigger,ObjectOverwrite)</f>
        <v>EURFUTM4_PUT_95750#0000</v>
      </c>
      <c r="Z32" s="2" t="str">
        <f>_xll.qlSimpleQuote(Z14,,$C$20,Permanent,Trigger,ObjectOverwrite)</f>
        <v>EURFUTM4_PUT_95625#0000</v>
      </c>
      <c r="AA32" s="2" t="str">
        <f>_xll.qlSimpleQuote(AA14,,$C$20,Permanent,Trigger,ObjectOverwrite)</f>
        <v>EURFUTM4_PUT_95500#0000</v>
      </c>
      <c r="AB32" s="2" t="str">
        <f>_xll.qlSimpleQuote(AB14,,$C$20,Permanent,Trigger,ObjectOverwrite)</f>
        <v>EURFUTM4_PUT_95375#0001</v>
      </c>
      <c r="AC32" s="2" t="str">
        <f>_xll.qlSimpleQuote(AC14,,$C$20,Permanent,Trigger,ObjectOverwrite)</f>
        <v>EURFUTM4_PUT_95250#0000</v>
      </c>
      <c r="AD32" s="2" t="str">
        <f>_xll.qlSimpleQuote(AD14,,$C$20,Permanent,Trigger,ObjectOverwrite)</f>
        <v>EURFUTM4_PUT_95125#0000</v>
      </c>
      <c r="AE32" s="2" t="str">
        <f>_xll.qlSimpleQuote(AE14,,$C$20,Permanent,Trigger,ObjectOverwrite)</f>
        <v>EURFUTM4_PUT_95000#0000</v>
      </c>
      <c r="AF32" s="2" t="str">
        <f>_xll.qlSimpleQuote(AF14,,$C$20,Permanent,Trigger,ObjectOverwrite)</f>
        <v>EURFUTM4_PUT_94875#0001</v>
      </c>
      <c r="AG32" s="2" t="str">
        <f>_xll.qlSimpleQuote(AG14,,$C$20,Permanent,Trigger,ObjectOverwrite)</f>
        <v>EURFUTM4_PUT_94750#0000</v>
      </c>
      <c r="AH32" s="2" t="str">
        <f>_xll.qlSimpleQuote(AH14,,$C$20,Permanent,Trigger,ObjectOverwrite)</f>
        <v>EURFUTM4_PUT_94625#0000</v>
      </c>
      <c r="AI32" s="2" t="str">
        <f>_xll.qlSimpleQuote(AI14,,$C$20,Permanent,Trigger,ObjectOverwrite)</f>
        <v>EURFUTM4_PUT_94500#0000</v>
      </c>
      <c r="AJ32" s="3" t="str">
        <f>_xll.qlSimpleQuote(AJ14,,$C$20,Permanent,Trigger,ObjectOverwrite)</f>
        <v>EURFUTM4_PUT_94375#0000</v>
      </c>
      <c r="AK32" s="3" t="str">
        <f>_xll.qlSimpleQuote(AK14,,$C$20,Permanent,Trigger,ObjectOverwrite)</f>
        <v>EURFUTM4_PUT_94250#0000</v>
      </c>
      <c r="AL32" s="3" t="str">
        <f>_xll.qlSimpleQuote(AL14,,$C$20,Permanent,Trigger,ObjectOverwrite)</f>
        <v>EURFUTM4_PUT_94125#0000</v>
      </c>
      <c r="AM32" s="4" t="str">
        <f>_xll.qlSimpleQuote(AM14,,$C$20,Permanent,Trigger,ObjectOverwrite)</f>
        <v>EURFUTM4_PUT_94000#0000</v>
      </c>
    </row>
    <row r="33" spans="2:39" x14ac:dyDescent="0.2">
      <c r="B33" s="24"/>
      <c r="C33" s="3" t="str">
        <f>_xll.qlSimpleQuote(C15,,$C$20,Permanent,Trigger,ObjectOverwrite)</f>
        <v>EURFUTU4_PUT_98500#0000</v>
      </c>
      <c r="D33" s="3" t="str">
        <f>_xll.qlSimpleQuote(D15,,$C$20,Permanent,Trigger,ObjectOverwrite)</f>
        <v>EURFUTU4_PUT_98375#0000</v>
      </c>
      <c r="E33" s="3" t="str">
        <f>_xll.qlSimpleQuote(E15,,$C$20,Permanent,Trigger,ObjectOverwrite)</f>
        <v>EURFUTU4_PUT_98250#0000</v>
      </c>
      <c r="F33" s="3" t="str">
        <f>_xll.qlSimpleQuote(F15,,$C$20,Permanent,Trigger,ObjectOverwrite)</f>
        <v>EURFUTU4_PUT_98125#0000</v>
      </c>
      <c r="G33" s="3" t="str">
        <f>_xll.qlSimpleQuote(G15,,$C$20,Permanent,Trigger,ObjectOverwrite)</f>
        <v>EURFUTU4_PUT_98000#0000</v>
      </c>
      <c r="H33" s="3" t="str">
        <f>_xll.qlSimpleQuote(H15,,$C$20,Permanent,Trigger,ObjectOverwrite)</f>
        <v>EURFUTU4_PUT_97875#0000</v>
      </c>
      <c r="I33" s="3" t="str">
        <f>_xll.qlSimpleQuote(I15,,$C$20,Permanent,Trigger,ObjectOverwrite)</f>
        <v>EURFUTU4_PUT_97750#0001</v>
      </c>
      <c r="J33" s="3" t="str">
        <f>_xll.qlSimpleQuote(J15,,$C$20,Permanent,Trigger,ObjectOverwrite)</f>
        <v>EURFUTU4_PUT_97625#0001</v>
      </c>
      <c r="K33" s="3" t="str">
        <f>_xll.qlSimpleQuote(K15,,$C$20,Permanent,Trigger,ObjectOverwrite)</f>
        <v>EURFUTU4_PUT_97500#0000</v>
      </c>
      <c r="L33" s="3" t="str">
        <f>_xll.qlSimpleQuote(L15,,$C$20,Permanent,Trigger,ObjectOverwrite)</f>
        <v>EURFUTU4_PUT_97375#0001</v>
      </c>
      <c r="M33" s="3" t="str">
        <f>_xll.qlSimpleQuote(M15,,$C$20,Permanent,Trigger,ObjectOverwrite)</f>
        <v>EURFUTU4_PUT_97250#0000</v>
      </c>
      <c r="N33" s="3" t="str">
        <f>_xll.qlSimpleQuote(N15,,$C$20,Permanent,Trigger,ObjectOverwrite)</f>
        <v>EURFUTU4_PUT_97125#0000</v>
      </c>
      <c r="O33" s="3" t="str">
        <f>_xll.qlSimpleQuote(O15,,$C$20,Permanent,Trigger,ObjectOverwrite)</f>
        <v>EURFUTU4_PUT_97000#0001</v>
      </c>
      <c r="P33" s="3" t="str">
        <f>_xll.qlSimpleQuote(P15,,$C$20,Permanent,Trigger,ObjectOverwrite)</f>
        <v>EURFUTU4_PUT_96875#0001</v>
      </c>
      <c r="Q33" s="3" t="str">
        <f>_xll.qlSimpleQuote(Q15,,$C$20,Permanent,Trigger,ObjectOverwrite)</f>
        <v>EURFUTU4_PUT_96750#0000</v>
      </c>
      <c r="R33" s="3" t="str">
        <f>_xll.qlSimpleQuote(R15,,$C$20,Permanent,Trigger,ObjectOverwrite)</f>
        <v>EURFUTU4_PUT_96625#0000</v>
      </c>
      <c r="S33" s="3" t="str">
        <f>_xll.qlSimpleQuote(S15,,$C$20,Permanent,Trigger,ObjectOverwrite)</f>
        <v>EURFUTU4_PUT_96500#0000</v>
      </c>
      <c r="T33" s="3" t="str">
        <f>_xll.qlSimpleQuote(T15,,$C$20,Permanent,Trigger,ObjectOverwrite)</f>
        <v>EURFUTU4_PUT_96375#0001</v>
      </c>
      <c r="U33" s="3" t="str">
        <f>_xll.qlSimpleQuote(U15,,$C$20,Permanent,Trigger,ObjectOverwrite)</f>
        <v>EURFUTU4_PUT_96250#0000</v>
      </c>
      <c r="V33" s="3" t="str">
        <f>_xll.qlSimpleQuote(V15,,$C$20,Permanent,Trigger,ObjectOverwrite)</f>
        <v>EURFUTU4_PUT_96125#0000</v>
      </c>
      <c r="W33" s="3" t="str">
        <f>_xll.qlSimpleQuote(W15,,$C$20,Permanent,Trigger,ObjectOverwrite)</f>
        <v>EURFUTU4_PUT_96000#0001</v>
      </c>
      <c r="X33" s="3" t="str">
        <f>_xll.qlSimpleQuote(X15,,$C$20,Permanent,Trigger,ObjectOverwrite)</f>
        <v>EURFUTU4_PUT_95875#0000</v>
      </c>
      <c r="Y33" s="3" t="str">
        <f>_xll.qlSimpleQuote(Y15,,$C$20,Permanent,Trigger,ObjectOverwrite)</f>
        <v>EURFUTU4_PUT_95750#0000</v>
      </c>
      <c r="Z33" s="3" t="str">
        <f>_xll.qlSimpleQuote(Z15,,$C$20,Permanent,Trigger,ObjectOverwrite)</f>
        <v>EURFUTU4_PUT_95625#0000</v>
      </c>
      <c r="AA33" s="3" t="str">
        <f>_xll.qlSimpleQuote(AA15,,$C$20,Permanent,Trigger,ObjectOverwrite)</f>
        <v>EURFUTU4_PUT_95500#0001</v>
      </c>
      <c r="AB33" s="3" t="str">
        <f>_xll.qlSimpleQuote(AB15,,$C$20,Permanent,Trigger,ObjectOverwrite)</f>
        <v>EURFUTU4_PUT_95375#0001</v>
      </c>
      <c r="AC33" s="3" t="str">
        <f>_xll.qlSimpleQuote(AC15,,$C$20,Permanent,Trigger,ObjectOverwrite)</f>
        <v>EURFUTU4_PUT_95250#0001</v>
      </c>
      <c r="AD33" s="3" t="str">
        <f>_xll.qlSimpleQuote(AD15,,$C$20,Permanent,Trigger,ObjectOverwrite)</f>
        <v>EURFUTU4_PUT_95125#0000</v>
      </c>
      <c r="AE33" s="3" t="str">
        <f>_xll.qlSimpleQuote(AE15,,$C$20,Permanent,Trigger,ObjectOverwrite)</f>
        <v>EURFUTU4_PUT_95000#0000</v>
      </c>
      <c r="AF33" s="3" t="str">
        <f>_xll.qlSimpleQuote(AF15,,$C$20,Permanent,Trigger,ObjectOverwrite)</f>
        <v>EURFUTU4_PUT_94875#0000</v>
      </c>
      <c r="AG33" s="3" t="str">
        <f>_xll.qlSimpleQuote(AG15,,$C$20,Permanent,Trigger,ObjectOverwrite)</f>
        <v>EURFUTU4_PUT_94750#0001</v>
      </c>
      <c r="AH33" s="3" t="str">
        <f>_xll.qlSimpleQuote(AH15,,$C$20,Permanent,Trigger,ObjectOverwrite)</f>
        <v>EURFUTU4_PUT_94625#0000</v>
      </c>
      <c r="AI33" s="3" t="str">
        <f>_xll.qlSimpleQuote(AI15,,$C$20,Permanent,Trigger,ObjectOverwrite)</f>
        <v>EURFUTU4_PUT_94500#0000</v>
      </c>
      <c r="AJ33" s="3" t="str">
        <f>_xll.qlSimpleQuote(AJ15,,$C$20,Permanent,Trigger,ObjectOverwrite)</f>
        <v>EURFUTU4_PUT_94375#0000</v>
      </c>
      <c r="AK33" s="3" t="str">
        <f>_xll.qlSimpleQuote(AK15,,$C$20,Permanent,Trigger,ObjectOverwrite)</f>
        <v>EURFUTU4_PUT_94250#0000</v>
      </c>
      <c r="AL33" s="3" t="str">
        <f>_xll.qlSimpleQuote(AL15,,$C$20,Permanent,Trigger,ObjectOverwrite)</f>
        <v>EURFUTU4_PUT_94125#0000</v>
      </c>
      <c r="AM33" s="4" t="str">
        <f>_xll.qlSimpleQuote(AM15,,$C$20,Permanent,Trigger,ObjectOverwrite)</f>
        <v>EURFUTU4_PUT_94000#0001</v>
      </c>
    </row>
    <row r="34" spans="2:39" x14ac:dyDescent="0.2">
      <c r="B34" s="24"/>
      <c r="C34" s="3" t="str">
        <f>_xll.qlSimpleQuote(C16,,$C$20,Permanent,Trigger,ObjectOverwrite)</f>
        <v>EURFUTZ4_PUT_98500#0001</v>
      </c>
      <c r="D34" s="3" t="str">
        <f>_xll.qlSimpleQuote(D16,,$C$20,Permanent,Trigger,ObjectOverwrite)</f>
        <v>EURFUTZ4_PUT_98375#0001</v>
      </c>
      <c r="E34" s="3" t="str">
        <f>_xll.qlSimpleQuote(E16,,$C$20,Permanent,Trigger,ObjectOverwrite)</f>
        <v>EURFUTZ4_PUT_98250#0000</v>
      </c>
      <c r="F34" s="3" t="str">
        <f>_xll.qlSimpleQuote(F16,,$C$20,Permanent,Trigger,ObjectOverwrite)</f>
        <v>EURFUTZ4_PUT_98125#0000</v>
      </c>
      <c r="G34" s="3" t="str">
        <f>_xll.qlSimpleQuote(G16,,$C$20,Permanent,Trigger,ObjectOverwrite)</f>
        <v>EURFUTZ4_PUT_98000#0000</v>
      </c>
      <c r="H34" s="3" t="str">
        <f>_xll.qlSimpleQuote(H16,,$C$20,Permanent,Trigger,ObjectOverwrite)</f>
        <v>EURFUTZ4_PUT_97875#0001</v>
      </c>
      <c r="I34" s="3" t="str">
        <f>_xll.qlSimpleQuote(I16,,$C$20,Permanent,Trigger,ObjectOverwrite)</f>
        <v>EURFUTZ4_PUT_97750#0000</v>
      </c>
      <c r="J34" s="3" t="str">
        <f>_xll.qlSimpleQuote(J16,,$C$20,Permanent,Trigger,ObjectOverwrite)</f>
        <v>EURFUTZ4_PUT_97625#0000</v>
      </c>
      <c r="K34" s="3" t="str">
        <f>_xll.qlSimpleQuote(K16,,$C$20,Permanent,Trigger,ObjectOverwrite)</f>
        <v>EURFUTZ4_PUT_97500#0000</v>
      </c>
      <c r="L34" s="3" t="str">
        <f>_xll.qlSimpleQuote(L16,,$C$20,Permanent,Trigger,ObjectOverwrite)</f>
        <v>EURFUTZ4_PUT_97375#0000</v>
      </c>
      <c r="M34" s="3" t="str">
        <f>_xll.qlSimpleQuote(M16,,$C$20,Permanent,Trigger,ObjectOverwrite)</f>
        <v>EURFUTZ4_PUT_97250#0000</v>
      </c>
      <c r="N34" s="3" t="str">
        <f>_xll.qlSimpleQuote(N16,,$C$20,Permanent,Trigger,ObjectOverwrite)</f>
        <v>EURFUTZ4_PUT_97125#0000</v>
      </c>
      <c r="O34" s="3" t="str">
        <f>_xll.qlSimpleQuote(O16,,$C$20,Permanent,Trigger,ObjectOverwrite)</f>
        <v>EURFUTZ4_PUT_97000#0000</v>
      </c>
      <c r="P34" s="3" t="str">
        <f>_xll.qlSimpleQuote(P16,,$C$20,Permanent,Trigger,ObjectOverwrite)</f>
        <v>EURFUTZ4_PUT_96875#0001</v>
      </c>
      <c r="Q34" s="3" t="str">
        <f>_xll.qlSimpleQuote(Q16,,$C$20,Permanent,Trigger,ObjectOverwrite)</f>
        <v>EURFUTZ4_PUT_96750#0000</v>
      </c>
      <c r="R34" s="3" t="str">
        <f>_xll.qlSimpleQuote(R16,,$C$20,Permanent,Trigger,ObjectOverwrite)</f>
        <v>EURFUTZ4_PUT_96625#0000</v>
      </c>
      <c r="S34" s="3" t="str">
        <f>_xll.qlSimpleQuote(S16,,$C$20,Permanent,Trigger,ObjectOverwrite)</f>
        <v>EURFUTZ4_PUT_96500#0000</v>
      </c>
      <c r="T34" s="3" t="str">
        <f>_xll.qlSimpleQuote(T16,,$C$20,Permanent,Trigger,ObjectOverwrite)</f>
        <v>EURFUTZ4_PUT_96375#0001</v>
      </c>
      <c r="U34" s="3" t="str">
        <f>_xll.qlSimpleQuote(U16,,$C$20,Permanent,Trigger,ObjectOverwrite)</f>
        <v>EURFUTZ4_PUT_96250#0000</v>
      </c>
      <c r="V34" s="3" t="str">
        <f>_xll.qlSimpleQuote(V16,,$C$20,Permanent,Trigger,ObjectOverwrite)</f>
        <v>EURFUTZ4_PUT_96125#0000</v>
      </c>
      <c r="W34" s="3" t="str">
        <f>_xll.qlSimpleQuote(W16,,$C$20,Permanent,Trigger,ObjectOverwrite)</f>
        <v>EURFUTZ4_PUT_96000#0001</v>
      </c>
      <c r="X34" s="3" t="str">
        <f>_xll.qlSimpleQuote(X16,,$C$20,Permanent,Trigger,ObjectOverwrite)</f>
        <v>EURFUTZ4_PUT_95875#0000</v>
      </c>
      <c r="Y34" s="3" t="str">
        <f>_xll.qlSimpleQuote(Y16,,$C$20,Permanent,Trigger,ObjectOverwrite)</f>
        <v>EURFUTZ4_PUT_95750#0000</v>
      </c>
      <c r="Z34" s="3" t="str">
        <f>_xll.qlSimpleQuote(Z16,,$C$20,Permanent,Trigger,ObjectOverwrite)</f>
        <v>EURFUTZ4_PUT_95625#0000</v>
      </c>
      <c r="AA34" s="3" t="str">
        <f>_xll.qlSimpleQuote(AA16,,$C$20,Permanent,Trigger,ObjectOverwrite)</f>
        <v>EURFUTZ4_PUT_95500#0000</v>
      </c>
      <c r="AB34" s="3" t="str">
        <f>_xll.qlSimpleQuote(AB16,,$C$20,Permanent,Trigger,ObjectOverwrite)</f>
        <v>EURFUTZ4_PUT_95375#0001</v>
      </c>
      <c r="AC34" s="3" t="str">
        <f>_xll.qlSimpleQuote(AC16,,$C$20,Permanent,Trigger,ObjectOverwrite)</f>
        <v>EURFUTZ4_PUT_95250#0000</v>
      </c>
      <c r="AD34" s="3" t="str">
        <f>_xll.qlSimpleQuote(AD16,,$C$20,Permanent,Trigger,ObjectOverwrite)</f>
        <v>EURFUTZ4_PUT_95125#0001</v>
      </c>
      <c r="AE34" s="3" t="str">
        <f>_xll.qlSimpleQuote(AE16,,$C$20,Permanent,Trigger,ObjectOverwrite)</f>
        <v>EURFUTZ4_PUT_95000#0000</v>
      </c>
      <c r="AF34" s="3" t="str">
        <f>_xll.qlSimpleQuote(AF16,,$C$20,Permanent,Trigger,ObjectOverwrite)</f>
        <v>EURFUTZ4_PUT_94875#0000</v>
      </c>
      <c r="AG34" s="3" t="str">
        <f>_xll.qlSimpleQuote(AG16,,$C$20,Permanent,Trigger,ObjectOverwrite)</f>
        <v>EURFUTZ4_PUT_94750#0000</v>
      </c>
      <c r="AH34" s="3" t="str">
        <f>_xll.qlSimpleQuote(AH16,,$C$20,Permanent,Trigger,ObjectOverwrite)</f>
        <v>EURFUTZ4_PUT_94625#0000</v>
      </c>
      <c r="AI34" s="3" t="str">
        <f>_xll.qlSimpleQuote(AI16,,$C$20,Permanent,Trigger,ObjectOverwrite)</f>
        <v>EURFUTZ4_PUT_94500#0001</v>
      </c>
      <c r="AJ34" s="3" t="str">
        <f>_xll.qlSimpleQuote(AJ16,,$C$20,Permanent,Trigger,ObjectOverwrite)</f>
        <v>EURFUTZ4_PUT_94375#0000</v>
      </c>
      <c r="AK34" s="3" t="str">
        <f>_xll.qlSimpleQuote(AK16,,$C$20,Permanent,Trigger,ObjectOverwrite)</f>
        <v>EURFUTZ4_PUT_94250#0000</v>
      </c>
      <c r="AL34" s="3" t="str">
        <f>_xll.qlSimpleQuote(AL16,,$C$20,Permanent,Trigger,ObjectOverwrite)</f>
        <v>EURFUTZ4_PUT_94125#0000</v>
      </c>
      <c r="AM34" s="4" t="str">
        <f>_xll.qlSimpleQuote(AM16,,$C$20,Permanent,Trigger,ObjectOverwrite)</f>
        <v>EURFUTZ4_PUT_94000#0000</v>
      </c>
    </row>
    <row r="35" spans="2:39" x14ac:dyDescent="0.2">
      <c r="B35" s="24"/>
      <c r="C35" s="3" t="str">
        <f>_xll.qlSimpleQuote(C17,,$C$20,Permanent,Trigger,ObjectOverwrite)</f>
        <v>EURFUTH5_PUT_98500#0001</v>
      </c>
      <c r="D35" s="3" t="str">
        <f>_xll.qlSimpleQuote(D17,,$C$20,Permanent,Trigger,ObjectOverwrite)</f>
        <v>EURFUTH5_PUT_98375#0001</v>
      </c>
      <c r="E35" s="3" t="str">
        <f>_xll.qlSimpleQuote(E17,,$C$20,Permanent,Trigger,ObjectOverwrite)</f>
        <v>EURFUTH5_PUT_98250#0001</v>
      </c>
      <c r="F35" s="3" t="str">
        <f>_xll.qlSimpleQuote(F17,,$C$20,Permanent,Trigger,ObjectOverwrite)</f>
        <v>EURFUTH5_PUT_98125#0000</v>
      </c>
      <c r="G35" s="3" t="str">
        <f>_xll.qlSimpleQuote(G17,,$C$20,Permanent,Trigger,ObjectOverwrite)</f>
        <v>EURFUTH5_PUT_98000#0001</v>
      </c>
      <c r="H35" s="3" t="str">
        <f>_xll.qlSimpleQuote(H17,,$C$20,Permanent,Trigger,ObjectOverwrite)</f>
        <v>EURFUTH5_PUT_97875#0000</v>
      </c>
      <c r="I35" s="3" t="str">
        <f>_xll.qlSimpleQuote(I17,,$C$20,Permanent,Trigger,ObjectOverwrite)</f>
        <v>EURFUTH5_PUT_97750#0000</v>
      </c>
      <c r="J35" s="3" t="str">
        <f>_xll.qlSimpleQuote(J17,,$C$20,Permanent,Trigger,ObjectOverwrite)</f>
        <v>EURFUTH5_PUT_97625#0000</v>
      </c>
      <c r="K35" s="3" t="str">
        <f>_xll.qlSimpleQuote(K17,,$C$20,Permanent,Trigger,ObjectOverwrite)</f>
        <v>EURFUTH5_PUT_97500#0001</v>
      </c>
      <c r="L35" s="3" t="str">
        <f>_xll.qlSimpleQuote(L17,,$C$20,Permanent,Trigger,ObjectOverwrite)</f>
        <v>EURFUTH5_PUT_97375#0000</v>
      </c>
      <c r="M35" s="3" t="str">
        <f>_xll.qlSimpleQuote(M17,,$C$20,Permanent,Trigger,ObjectOverwrite)</f>
        <v>EURFUTH5_PUT_97250#0001</v>
      </c>
      <c r="N35" s="3" t="str">
        <f>_xll.qlSimpleQuote(N17,,$C$20,Permanent,Trigger,ObjectOverwrite)</f>
        <v>EURFUTH5_PUT_97125#0000</v>
      </c>
      <c r="O35" s="3" t="str">
        <f>_xll.qlSimpleQuote(O17,,$C$20,Permanent,Trigger,ObjectOverwrite)</f>
        <v>EURFUTH5_PUT_97000#0000</v>
      </c>
      <c r="P35" s="3" t="str">
        <f>_xll.qlSimpleQuote(P17,,$C$20,Permanent,Trigger,ObjectOverwrite)</f>
        <v>EURFUTH5_PUT_96875#0000</v>
      </c>
      <c r="Q35" s="3" t="str">
        <f>_xll.qlSimpleQuote(Q17,,$C$20,Permanent,Trigger,ObjectOverwrite)</f>
        <v>EURFUTH5_PUT_96750#0000</v>
      </c>
      <c r="R35" s="3" t="str">
        <f>_xll.qlSimpleQuote(R17,,$C$20,Permanent,Trigger,ObjectOverwrite)</f>
        <v>EURFUTH5_PUT_96625#0000</v>
      </c>
      <c r="S35" s="3" t="str">
        <f>_xll.qlSimpleQuote(S17,,$C$20,Permanent,Trigger,ObjectOverwrite)</f>
        <v>EURFUTH5_PUT_96500#0000</v>
      </c>
      <c r="T35" s="3" t="str">
        <f>_xll.qlSimpleQuote(T17,,$C$20,Permanent,Trigger,ObjectOverwrite)</f>
        <v>EURFUTH5_PUT_96375#0001</v>
      </c>
      <c r="U35" s="3" t="str">
        <f>_xll.qlSimpleQuote(U17,,$C$20,Permanent,Trigger,ObjectOverwrite)</f>
        <v>EURFUTH5_PUT_96250#0000</v>
      </c>
      <c r="V35" s="3" t="str">
        <f>_xll.qlSimpleQuote(V17,,$C$20,Permanent,Trigger,ObjectOverwrite)</f>
        <v>EURFUTH5_PUT_96125#0000</v>
      </c>
      <c r="W35" s="3" t="str">
        <f>_xll.qlSimpleQuote(W17,,$C$20,Permanent,Trigger,ObjectOverwrite)</f>
        <v>EURFUTH5_PUT_96000#0000</v>
      </c>
      <c r="X35" s="3" t="str">
        <f>_xll.qlSimpleQuote(X17,,$C$20,Permanent,Trigger,ObjectOverwrite)</f>
        <v>EURFUTH5_PUT_95875#0000</v>
      </c>
      <c r="Y35" s="3" t="str">
        <f>_xll.qlSimpleQuote(Y17,,$C$20,Permanent,Trigger,ObjectOverwrite)</f>
        <v>EURFUTH5_PUT_95750#0001</v>
      </c>
      <c r="Z35" s="3" t="str">
        <f>_xll.qlSimpleQuote(Z17,,$C$20,Permanent,Trigger,ObjectOverwrite)</f>
        <v>EURFUTH5_PUT_95625#0001</v>
      </c>
      <c r="AA35" s="3" t="str">
        <f>_xll.qlSimpleQuote(AA17,,$C$20,Permanent,Trigger,ObjectOverwrite)</f>
        <v>EURFUTH5_PUT_95500#0000</v>
      </c>
      <c r="AB35" s="3" t="str">
        <f>_xll.qlSimpleQuote(AB17,,$C$20,Permanent,Trigger,ObjectOverwrite)</f>
        <v>EURFUTH5_PUT_95375#0001</v>
      </c>
      <c r="AC35" s="3" t="str">
        <f>_xll.qlSimpleQuote(AC17,,$C$20,Permanent,Trigger,ObjectOverwrite)</f>
        <v>EURFUTH5_PUT_95250#0000</v>
      </c>
      <c r="AD35" s="3" t="str">
        <f>_xll.qlSimpleQuote(AD17,,$C$20,Permanent,Trigger,ObjectOverwrite)</f>
        <v>EURFUTH5_PUT_95125#0000</v>
      </c>
      <c r="AE35" s="3" t="str">
        <f>_xll.qlSimpleQuote(AE17,,$C$20,Permanent,Trigger,ObjectOverwrite)</f>
        <v>EURFUTH5_PUT_95000#0001</v>
      </c>
      <c r="AF35" s="3" t="str">
        <f>_xll.qlSimpleQuote(AF17,,$C$20,Permanent,Trigger,ObjectOverwrite)</f>
        <v>EURFUTH5_PUT_94875#0000</v>
      </c>
      <c r="AG35" s="3" t="str">
        <f>_xll.qlSimpleQuote(AG17,,$C$20,Permanent,Trigger,ObjectOverwrite)</f>
        <v>EURFUTH5_PUT_94750#0001</v>
      </c>
      <c r="AH35" s="3" t="str">
        <f>_xll.qlSimpleQuote(AH17,,$C$20,Permanent,Trigger,ObjectOverwrite)</f>
        <v>EURFUTH5_PUT_94625#0001</v>
      </c>
      <c r="AI35" s="3" t="str">
        <f>_xll.qlSimpleQuote(AI17,,$C$20,Permanent,Trigger,ObjectOverwrite)</f>
        <v>EURFUTH5_PUT_94500#0000</v>
      </c>
      <c r="AJ35" s="3" t="str">
        <f>_xll.qlSimpleQuote(AJ17,,$C$20,Permanent,Trigger,ObjectOverwrite)</f>
        <v>EURFUTH5_PUT_94375#0000</v>
      </c>
      <c r="AK35" s="3" t="str">
        <f>_xll.qlSimpleQuote(AK17,,$C$20,Permanent,Trigger,ObjectOverwrite)</f>
        <v>EURFUTH5_PUT_94250#0000</v>
      </c>
      <c r="AL35" s="3" t="str">
        <f>_xll.qlSimpleQuote(AL17,,$C$20,Permanent,Trigger,ObjectOverwrite)</f>
        <v>EURFUTH5_PUT_94125#0001</v>
      </c>
      <c r="AM35" s="4" t="str">
        <f>_xll.qlSimpleQuote(AM17,,$C$20,Permanent,Trigger,ObjectOverwrite)</f>
        <v>EURFUTH5_PUT_94000#0001</v>
      </c>
    </row>
    <row r="36" spans="2:39" ht="12" thickBot="1" x14ac:dyDescent="0.25">
      <c r="B36" s="25"/>
      <c r="C36" s="5" t="str">
        <f>_xll.qlSimpleQuote(C18,,$C$20,Permanent,Trigger,ObjectOverwrite)</f>
        <v>EURFUTM5_PUT_98500#0001</v>
      </c>
      <c r="D36" s="5" t="str">
        <f>_xll.qlSimpleQuote(D18,,$C$20,Permanent,Trigger,ObjectOverwrite)</f>
        <v>EURFUTM5_PUT_98375#0001</v>
      </c>
      <c r="E36" s="5" t="str">
        <f>_xll.qlSimpleQuote(E18,,$C$20,Permanent,Trigger,ObjectOverwrite)</f>
        <v>EURFUTM5_PUT_98250#0000</v>
      </c>
      <c r="F36" s="5" t="str">
        <f>_xll.qlSimpleQuote(F18,,$C$20,Permanent,Trigger,ObjectOverwrite)</f>
        <v>EURFUTM5_PUT_98125#0000</v>
      </c>
      <c r="G36" s="5" t="str">
        <f>_xll.qlSimpleQuote(G18,,$C$20,Permanent,Trigger,ObjectOverwrite)</f>
        <v>EURFUTM5_PUT_98000#0000</v>
      </c>
      <c r="H36" s="5" t="str">
        <f>_xll.qlSimpleQuote(H18,,$C$20,Permanent,Trigger,ObjectOverwrite)</f>
        <v>EURFUTM5_PUT_97875#0000</v>
      </c>
      <c r="I36" s="5" t="str">
        <f>_xll.qlSimpleQuote(I18,,$C$20,Permanent,Trigger,ObjectOverwrite)</f>
        <v>EURFUTM5_PUT_97750#0000</v>
      </c>
      <c r="J36" s="5" t="str">
        <f>_xll.qlSimpleQuote(J18,,$C$20,Permanent,Trigger,ObjectOverwrite)</f>
        <v>EURFUTM5_PUT_97625#0000</v>
      </c>
      <c r="K36" s="5" t="str">
        <f>_xll.qlSimpleQuote(K18,,$C$20,Permanent,Trigger,ObjectOverwrite)</f>
        <v>EURFUTM5_PUT_97500#0000</v>
      </c>
      <c r="L36" s="5" t="str">
        <f>_xll.qlSimpleQuote(L18,,$C$20,Permanent,Trigger,ObjectOverwrite)</f>
        <v>EURFUTM5_PUT_97375#0000</v>
      </c>
      <c r="M36" s="5" t="str">
        <f>_xll.qlSimpleQuote(M18,,$C$20,Permanent,Trigger,ObjectOverwrite)</f>
        <v>EURFUTM5_PUT_97250#0000</v>
      </c>
      <c r="N36" s="5" t="str">
        <f>_xll.qlSimpleQuote(N18,,$C$20,Permanent,Trigger,ObjectOverwrite)</f>
        <v>EURFUTM5_PUT_97125#0000</v>
      </c>
      <c r="O36" s="5" t="str">
        <f>_xll.qlSimpleQuote(O18,,$C$20,Permanent,Trigger,ObjectOverwrite)</f>
        <v>EURFUTM5_PUT_97000#0000</v>
      </c>
      <c r="P36" s="5" t="str">
        <f>_xll.qlSimpleQuote(P18,,$C$20,Permanent,Trigger,ObjectOverwrite)</f>
        <v>EURFUTM5_PUT_96875#0000</v>
      </c>
      <c r="Q36" s="5" t="str">
        <f>_xll.qlSimpleQuote(Q18,,$C$20,Permanent,Trigger,ObjectOverwrite)</f>
        <v>EURFUTM5_PUT_96750#0000</v>
      </c>
      <c r="R36" s="5" t="str">
        <f>_xll.qlSimpleQuote(R18,,$C$20,Permanent,Trigger,ObjectOverwrite)</f>
        <v>EURFUTM5_PUT_96625#0000</v>
      </c>
      <c r="S36" s="5" t="str">
        <f>_xll.qlSimpleQuote(S18,,$C$20,Permanent,Trigger,ObjectOverwrite)</f>
        <v>EURFUTM5_PUT_96500#0000</v>
      </c>
      <c r="T36" s="5" t="str">
        <f>_xll.qlSimpleQuote(T18,,$C$20,Permanent,Trigger,ObjectOverwrite)</f>
        <v>EURFUTM5_PUT_96375#0000</v>
      </c>
      <c r="U36" s="5" t="str">
        <f>_xll.qlSimpleQuote(U18,,$C$20,Permanent,Trigger,ObjectOverwrite)</f>
        <v>EURFUTM5_PUT_96250#0000</v>
      </c>
      <c r="V36" s="5" t="str">
        <f>_xll.qlSimpleQuote(V18,,$C$20,Permanent,Trigger,ObjectOverwrite)</f>
        <v>EURFUTM5_PUT_96125#0000</v>
      </c>
      <c r="W36" s="5" t="str">
        <f>_xll.qlSimpleQuote(W18,,$C$20,Permanent,Trigger,ObjectOverwrite)</f>
        <v>EURFUTM5_PUT_96000#0000</v>
      </c>
      <c r="X36" s="5" t="str">
        <f>_xll.qlSimpleQuote(X18,,$C$20,Permanent,Trigger,ObjectOverwrite)</f>
        <v>EURFUTM5_PUT_95875#0000</v>
      </c>
      <c r="Y36" s="5" t="str">
        <f>_xll.qlSimpleQuote(Y18,,$C$20,Permanent,Trigger,ObjectOverwrite)</f>
        <v>EURFUTM5_PUT_95750#0000</v>
      </c>
      <c r="Z36" s="5" t="str">
        <f>_xll.qlSimpleQuote(Z18,,$C$20,Permanent,Trigger,ObjectOverwrite)</f>
        <v>EURFUTM5_PUT_95625#0000</v>
      </c>
      <c r="AA36" s="5" t="str">
        <f>_xll.qlSimpleQuote(AA18,,$C$20,Permanent,Trigger,ObjectOverwrite)</f>
        <v>EURFUTM5_PUT_95500#0000</v>
      </c>
      <c r="AB36" s="5" t="str">
        <f>_xll.qlSimpleQuote(AB18,,$C$20,Permanent,Trigger,ObjectOverwrite)</f>
        <v>EURFUTM5_PUT_95375#0000</v>
      </c>
      <c r="AC36" s="5" t="str">
        <f>_xll.qlSimpleQuote(AC18,,$C$20,Permanent,Trigger,ObjectOverwrite)</f>
        <v>EURFUTM5_PUT_95250#0000</v>
      </c>
      <c r="AD36" s="5" t="str">
        <f>_xll.qlSimpleQuote(AD18,,$C$20,Permanent,Trigger,ObjectOverwrite)</f>
        <v>EURFUTM5_PUT_95125#0000</v>
      </c>
      <c r="AE36" s="5" t="str">
        <f>_xll.qlSimpleQuote(AE18,,$C$20,Permanent,Trigger,ObjectOverwrite)</f>
        <v>EURFUTM5_PUT_95000#0000</v>
      </c>
      <c r="AF36" s="5" t="str">
        <f>_xll.qlSimpleQuote(AF18,,$C$20,Permanent,Trigger,ObjectOverwrite)</f>
        <v>EURFUTM5_PUT_94875#0000</v>
      </c>
      <c r="AG36" s="5" t="str">
        <f>_xll.qlSimpleQuote(AG18,,$C$20,Permanent,Trigger,ObjectOverwrite)</f>
        <v>EURFUTM5_PUT_94750#0001</v>
      </c>
      <c r="AH36" s="5" t="str">
        <f>_xll.qlSimpleQuote(AH18,,$C$20,Permanent,Trigger,ObjectOverwrite)</f>
        <v>EURFUTM5_PUT_94625#0000</v>
      </c>
      <c r="AI36" s="5" t="str">
        <f>_xll.qlSimpleQuote(AI18,,$C$20,Permanent,Trigger,ObjectOverwrite)</f>
        <v>EURFUTM5_PUT_94500#0000</v>
      </c>
      <c r="AJ36" s="5" t="str">
        <f>_xll.qlSimpleQuote(AJ18,,$C$20,Permanent,Trigger,ObjectOverwrite)</f>
        <v>EURFUTM5_PUT_94375#0000</v>
      </c>
      <c r="AK36" s="5" t="str">
        <f>_xll.qlSimpleQuote(AK18,,$C$20,Permanent,Trigger,ObjectOverwrite)</f>
        <v>EURFUTM5_PUT_94250#0000</v>
      </c>
      <c r="AL36" s="5" t="str">
        <f>_xll.qlSimpleQuote(AL18,,$C$20,Permanent,Trigger,ObjectOverwrite)</f>
        <v>EURFUTM5_PUT_94125#0000</v>
      </c>
      <c r="AM36" s="6" t="str">
        <f>_xll.qlSimpleQuote(AM18,,$C$20,Permanent,Trigger,ObjectOverwrite)</f>
        <v>EURFUTM5_PUT_94000#0001</v>
      </c>
    </row>
    <row r="37" spans="2:39" x14ac:dyDescent="0.2">
      <c r="B37" s="7" t="s">
        <v>21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3"/>
    </row>
    <row r="38" spans="2:39" x14ac:dyDescent="0.2">
      <c r="B38" s="63" t="str">
        <f t="array" ref="B38:B45">Currency&amp;"FUT3M"&amp;'General Settings'!$C$21:$C$28</f>
        <v>EURFUT3MU3</v>
      </c>
      <c r="C38" s="2" t="str">
        <f>_xll.qlEurodollarFuturesImpliedStdDevQuote($B38&amp;"_STDDEV_"&amp;C$2,$B38&amp;"_Quote",C21,C29,C$2/1000,0.2,0.001,Permanent,,ObjectOverwrite)</f>
        <v>EURFUT3MU3_STDDEV_98500#0000</v>
      </c>
      <c r="D38" s="2" t="str">
        <f>_xll.qlEurodollarFuturesImpliedStdDevQuote($B38&amp;"_STDDEV_"&amp;D$2,$B38&amp;"_Quote",D21,D29,D$2/1000,0.2,0.001,Permanent,,ObjectOverwrite)</f>
        <v>EURFUT3MU3_STDDEV_98375#0000</v>
      </c>
      <c r="E38" s="2" t="str">
        <f>_xll.qlEurodollarFuturesImpliedStdDevQuote($B38&amp;"_STDDEV_"&amp;E$2,$B38&amp;"_Quote",E21,E29,E$2/1000,0.2,0.001,Permanent,,ObjectOverwrite)</f>
        <v>EURFUT3MU3_STDDEV_98250#0000</v>
      </c>
      <c r="F38" s="2" t="str">
        <f>_xll.qlEurodollarFuturesImpliedStdDevQuote($B38&amp;"_STDDEV_"&amp;F$2,$B38&amp;"_Quote",F21,F29,F$2/1000,0.2,0.001,Permanent,,ObjectOverwrite)</f>
        <v>EURFUT3MU3_STDDEV_98125#0000</v>
      </c>
      <c r="G38" s="2" t="str">
        <f>_xll.qlEurodollarFuturesImpliedStdDevQuote($B38&amp;"_STDDEV_"&amp;G$2,$B38&amp;"_Quote",G21,G29,G$2/1000,0.2,0.001,Permanent,,ObjectOverwrite)</f>
        <v>EURFUT3MU3_STDDEV_98000#0000</v>
      </c>
      <c r="H38" s="2" t="str">
        <f>_xll.qlEurodollarFuturesImpliedStdDevQuote($B38&amp;"_STDDEV_"&amp;H$2,$B38&amp;"_Quote",H21,H29,H$2/1000,0.2,0.001,Permanent,,ObjectOverwrite)</f>
        <v>EURFUT3MU3_STDDEV_97875#0000</v>
      </c>
      <c r="I38" s="2" t="str">
        <f>_xll.qlEurodollarFuturesImpliedStdDevQuote($B38&amp;"_STDDEV_"&amp;I$2,$B38&amp;"_Quote",I21,I29,I$2/1000,0.2,0.001,Permanent,,ObjectOverwrite)</f>
        <v>EURFUT3MU3_STDDEV_97750#0000</v>
      </c>
      <c r="J38" s="2" t="str">
        <f>_xll.qlEurodollarFuturesImpliedStdDevQuote($B38&amp;"_STDDEV_"&amp;J$2,$B38&amp;"_Quote",J21,J29,J$2/1000,0.2,0.001,Permanent,,ObjectOverwrite)</f>
        <v>EURFUT3MU3_STDDEV_97625#0000</v>
      </c>
      <c r="K38" s="2" t="str">
        <f>_xll.qlEurodollarFuturesImpliedStdDevQuote($B38&amp;"_STDDEV_"&amp;K$2,$B38&amp;"_Quote",K21,K29,K$2/1000,0.2,0.001,Permanent,,ObjectOverwrite)</f>
        <v>EURFUT3MU3_STDDEV_97500#0000</v>
      </c>
      <c r="L38" s="2" t="str">
        <f>_xll.qlEurodollarFuturesImpliedStdDevQuote($B38&amp;"_STDDEV_"&amp;L$2,$B38&amp;"_Quote",L21,L29,L$2/1000,0.2,0.001,Permanent,,ObjectOverwrite)</f>
        <v>EURFUT3MU3_STDDEV_97375#0000</v>
      </c>
      <c r="M38" s="2" t="str">
        <f>_xll.qlEurodollarFuturesImpliedStdDevQuote($B38&amp;"_STDDEV_"&amp;M$2,$B38&amp;"_Quote",M21,M29,M$2/1000,0.2,0.001,Permanent,,ObjectOverwrite)</f>
        <v>EURFUT3MU3_STDDEV_97250#0000</v>
      </c>
      <c r="N38" s="2" t="str">
        <f>_xll.qlEurodollarFuturesImpliedStdDevQuote($B38&amp;"_STDDEV_"&amp;N$2,$B38&amp;"_Quote",N21,N29,N$2/1000,0.2,0.001,Permanent,,ObjectOverwrite)</f>
        <v>EURFUT3MU3_STDDEV_97125#0000</v>
      </c>
      <c r="O38" s="2" t="str">
        <f>_xll.qlEurodollarFuturesImpliedStdDevQuote($B38&amp;"_STDDEV_"&amp;O$2,$B38&amp;"_Quote",O21,O29,O$2/1000,0.2,0.001,Permanent,,ObjectOverwrite)</f>
        <v>EURFUT3MU3_STDDEV_97000#0000</v>
      </c>
      <c r="P38" s="2" t="str">
        <f>_xll.qlEurodollarFuturesImpliedStdDevQuote($B38&amp;"_STDDEV_"&amp;P$2,$B38&amp;"_Quote",P21,P29,P$2/1000,0.2,0.001,Permanent,,ObjectOverwrite)</f>
        <v>EURFUT3MU3_STDDEV_96875#0000</v>
      </c>
      <c r="Q38" s="2" t="str">
        <f>_xll.qlEurodollarFuturesImpliedStdDevQuote($B38&amp;"_STDDEV_"&amp;Q$2,$B38&amp;"_Quote",Q21,Q29,Q$2/1000,0.2,0.001,Permanent,,ObjectOverwrite)</f>
        <v>EURFUT3MU3_STDDEV_96750#0000</v>
      </c>
      <c r="R38" s="2" t="str">
        <f>_xll.qlEurodollarFuturesImpliedStdDevQuote($B38&amp;"_STDDEV_"&amp;R$2,$B38&amp;"_Quote",R21,R29,R$2/1000,0.2,0.001,Permanent,,ObjectOverwrite)</f>
        <v>EURFUT3MU3_STDDEV_96625#0000</v>
      </c>
      <c r="S38" s="2" t="str">
        <f>_xll.qlEurodollarFuturesImpliedStdDevQuote($B38&amp;"_STDDEV_"&amp;S$2,$B38&amp;"_Quote",S21,S29,S$2/1000,0.2,0.001,Permanent,,ObjectOverwrite)</f>
        <v>EURFUT3MU3_STDDEV_96500#0000</v>
      </c>
      <c r="T38" s="2" t="str">
        <f>_xll.qlEurodollarFuturesImpliedStdDevQuote($B38&amp;"_STDDEV_"&amp;T$2,$B38&amp;"_Quote",T21,T29,T$2/1000,0.2,0.001,Permanent,,ObjectOverwrite)</f>
        <v>EURFUT3MU3_STDDEV_96375#0000</v>
      </c>
      <c r="U38" s="2" t="str">
        <f>_xll.qlEurodollarFuturesImpliedStdDevQuote($B38&amp;"_STDDEV_"&amp;U$2,$B38&amp;"_Quote",U21,U29,U$2/1000,0.2,0.001,Permanent,,ObjectOverwrite)</f>
        <v>EURFUT3MU3_STDDEV_96250#0000</v>
      </c>
      <c r="V38" s="2" t="str">
        <f>_xll.qlEurodollarFuturesImpliedStdDevQuote($B38&amp;"_STDDEV_"&amp;V$2,$B38&amp;"_Quote",V21,V29,V$2/1000,0.2,0.001,Permanent,,ObjectOverwrite)</f>
        <v>EURFUT3MU3_STDDEV_96125#0000</v>
      </c>
      <c r="W38" s="2" t="str">
        <f>_xll.qlEurodollarFuturesImpliedStdDevQuote($B38&amp;"_STDDEV_"&amp;W$2,$B38&amp;"_Quote",W21,W29,W$2/1000,0.2,0.001,Permanent,,ObjectOverwrite)</f>
        <v>EURFUT3MU3_STDDEV_96000#0000</v>
      </c>
      <c r="X38" s="2" t="str">
        <f>_xll.qlEurodollarFuturesImpliedStdDevQuote($B38&amp;"_STDDEV_"&amp;X$2,$B38&amp;"_Quote",X21,X29,X$2/1000,0.2,0.001,Permanent,,ObjectOverwrite)</f>
        <v>EURFUT3MU3_STDDEV_95875#0000</v>
      </c>
      <c r="Y38" s="2" t="str">
        <f>_xll.qlEurodollarFuturesImpliedStdDevQuote($B38&amp;"_STDDEV_"&amp;Y$2,$B38&amp;"_Quote",Y21,Y29,Y$2/1000,0.2,0.001,Permanent,,ObjectOverwrite)</f>
        <v>EURFUT3MU3_STDDEV_95750#0000</v>
      </c>
      <c r="Z38" s="2" t="str">
        <f>_xll.qlEurodollarFuturesImpliedStdDevQuote($B38&amp;"_STDDEV_"&amp;Z$2,$B38&amp;"_Quote",Z21,Z29,Z$2/1000,0.2,0.001,Permanent,,ObjectOverwrite)</f>
        <v>EURFUT3MU3_STDDEV_95625#0000</v>
      </c>
      <c r="AA38" s="2" t="str">
        <f>_xll.qlEurodollarFuturesImpliedStdDevQuote($B38&amp;"_STDDEV_"&amp;AA$2,$B38&amp;"_Quote",AA21,AA29,AA$2/1000,0.2,0.001,Permanent,,ObjectOverwrite)</f>
        <v>EURFUT3MU3_STDDEV_95500#0000</v>
      </c>
      <c r="AB38" s="2" t="str">
        <f>_xll.qlEurodollarFuturesImpliedStdDevQuote($B38&amp;"_STDDEV_"&amp;AB$2,$B38&amp;"_Quote",AB21,AB29,AB$2/1000,0.2,0.001,Permanent,,ObjectOverwrite)</f>
        <v>EURFUT3MU3_STDDEV_95375#0000</v>
      </c>
      <c r="AC38" s="2" t="str">
        <f>_xll.qlEurodollarFuturesImpliedStdDevQuote($B38&amp;"_STDDEV_"&amp;AC$2,$B38&amp;"_Quote",AC21,AC29,AC$2/1000,0.2,0.001,Permanent,,ObjectOverwrite)</f>
        <v>EURFUT3MU3_STDDEV_95250#0000</v>
      </c>
      <c r="AD38" s="2" t="str">
        <f>_xll.qlEurodollarFuturesImpliedStdDevQuote($B38&amp;"_STDDEV_"&amp;AD$2,$B38&amp;"_Quote",AD21,AD29,AD$2/1000,0.2,0.001,Permanent,,ObjectOverwrite)</f>
        <v>EURFUT3MU3_STDDEV_95125#0000</v>
      </c>
      <c r="AE38" s="2" t="str">
        <f>_xll.qlEurodollarFuturesImpliedStdDevQuote($B38&amp;"_STDDEV_"&amp;AE$2,$B38&amp;"_Quote",AE21,AE29,AE$2/1000,0.2,0.001,Permanent,,ObjectOverwrite)</f>
        <v>EURFUT3MU3_STDDEV_95000#0000</v>
      </c>
      <c r="AF38" s="2" t="str">
        <f>_xll.qlEurodollarFuturesImpliedStdDevQuote($B38&amp;"_STDDEV_"&amp;AF$2,$B38&amp;"_Quote",AF21,AF29,AF$2/1000,0.2,0.001,Permanent,,ObjectOverwrite)</f>
        <v>EURFUT3MU3_STDDEV_94875#0000</v>
      </c>
      <c r="AG38" s="2" t="str">
        <f>_xll.qlEurodollarFuturesImpliedStdDevQuote($B38&amp;"_STDDEV_"&amp;AG$2,$B38&amp;"_Quote",AG21,AG29,AG$2/1000,0.2,0.001,Permanent,,ObjectOverwrite)</f>
        <v>EURFUT3MU3_STDDEV_94750#0000</v>
      </c>
      <c r="AH38" s="2" t="str">
        <f>_xll.qlEurodollarFuturesImpliedStdDevQuote($B38&amp;"_STDDEV_"&amp;AH$2,$B38&amp;"_Quote",AH21,AH29,AH$2/1000,0.2,0.001,Permanent,,ObjectOverwrite)</f>
        <v>EURFUT3MU3_STDDEV_94625#0000</v>
      </c>
      <c r="AI38" s="2" t="str">
        <f>_xll.qlEurodollarFuturesImpliedStdDevQuote($B38&amp;"_STDDEV_"&amp;AI$2,$B38&amp;"_Quote",AI21,AI29,AI$2/1000,0.2,0.001,Permanent,,ObjectOverwrite)</f>
        <v>EURFUT3MU3_STDDEV_94500#0000</v>
      </c>
      <c r="AJ38" s="3" t="str">
        <f>_xll.qlEurodollarFuturesImpliedStdDevQuote($B38&amp;"_STDDEV_"&amp;AJ$2,$B38&amp;"_Quote",AJ21,AJ29,AJ$2/1000,0.2,0.001,Permanent,,ObjectOverwrite)</f>
        <v>EURFUT3MU3_STDDEV_94375#0000</v>
      </c>
      <c r="AK38" s="3" t="str">
        <f>_xll.qlEurodollarFuturesImpliedStdDevQuote($B38&amp;"_STDDEV_"&amp;AK$2,$B38&amp;"_Quote",AK21,AK29,AK$2/1000,0.2,0.001,Permanent,,ObjectOverwrite)</f>
        <v>EURFUT3MU3_STDDEV_94250#0000</v>
      </c>
      <c r="AL38" s="3" t="str">
        <f>_xll.qlEurodollarFuturesImpliedStdDevQuote($B38&amp;"_STDDEV_"&amp;AL$2,$B38&amp;"_Quote",AL21,AL29,AL$2/1000,0.2,0.001,Permanent,,ObjectOverwrite)</f>
        <v>EURFUT3MU3_STDDEV_94125#0000</v>
      </c>
      <c r="AM38" s="4" t="str">
        <f>_xll.qlEurodollarFuturesImpliedStdDevQuote($B38&amp;"_STDDEV_"&amp;AM$2,$B38&amp;"_Quote",AM21,AM29,AM$2/1000,0.2,0.001,Permanent,,ObjectOverwrite)</f>
        <v>EURFUT3MU3_STDDEV_94000#0000</v>
      </c>
    </row>
    <row r="39" spans="2:39" x14ac:dyDescent="0.2">
      <c r="B39" s="63" t="str">
        <v>EURFUT3MZ3</v>
      </c>
      <c r="C39" s="2" t="str">
        <f>_xll.qlEurodollarFuturesImpliedStdDevQuote($B39&amp;"_STDDEV_"&amp;C$2,$B39&amp;"_Quote",C22,C30,C$2/1000,0.2,0.001,Permanent,,ObjectOverwrite)</f>
        <v>EURFUT3MZ3_STDDEV_98500#0000</v>
      </c>
      <c r="D39" s="2" t="str">
        <f>_xll.qlEurodollarFuturesImpliedStdDevQuote($B39&amp;"_STDDEV_"&amp;D$2,$B39&amp;"_Quote",D22,D30,D$2/1000,0.2,0.001,Permanent,,ObjectOverwrite)</f>
        <v>EURFUT3MZ3_STDDEV_98375#0000</v>
      </c>
      <c r="E39" s="2" t="str">
        <f>_xll.qlEurodollarFuturesImpliedStdDevQuote($B39&amp;"_STDDEV_"&amp;E$2,$B39&amp;"_Quote",E22,E30,E$2/1000,0.2,0.001,Permanent,,ObjectOverwrite)</f>
        <v>EURFUT3MZ3_STDDEV_98250#0000</v>
      </c>
      <c r="F39" s="2" t="str">
        <f>_xll.qlEurodollarFuturesImpliedStdDevQuote($B39&amp;"_STDDEV_"&amp;F$2,$B39&amp;"_Quote",F22,F30,F$2/1000,0.2,0.001,Permanent,,ObjectOverwrite)</f>
        <v>EURFUT3MZ3_STDDEV_98125#0000</v>
      </c>
      <c r="G39" s="2" t="str">
        <f>_xll.qlEurodollarFuturesImpliedStdDevQuote($B39&amp;"_STDDEV_"&amp;G$2,$B39&amp;"_Quote",G22,G30,G$2/1000,0.2,0.001,Permanent,,ObjectOverwrite)</f>
        <v>EURFUT3MZ3_STDDEV_98000#0000</v>
      </c>
      <c r="H39" s="2" t="str">
        <f>_xll.qlEurodollarFuturesImpliedStdDevQuote($B39&amp;"_STDDEV_"&amp;H$2,$B39&amp;"_Quote",H22,H30,H$2/1000,0.2,0.001,Permanent,,ObjectOverwrite)</f>
        <v>EURFUT3MZ3_STDDEV_97875#0000</v>
      </c>
      <c r="I39" s="2" t="str">
        <f>_xll.qlEurodollarFuturesImpliedStdDevQuote($B39&amp;"_STDDEV_"&amp;I$2,$B39&amp;"_Quote",I22,I30,I$2/1000,0.2,0.001,Permanent,,ObjectOverwrite)</f>
        <v>EURFUT3MZ3_STDDEV_97750#0000</v>
      </c>
      <c r="J39" s="2" t="str">
        <f>_xll.qlEurodollarFuturesImpliedStdDevQuote($B39&amp;"_STDDEV_"&amp;J$2,$B39&amp;"_Quote",J22,J30,J$2/1000,0.2,0.001,Permanent,,ObjectOverwrite)</f>
        <v>EURFUT3MZ3_STDDEV_97625#0000</v>
      </c>
      <c r="K39" s="2" t="str">
        <f>_xll.qlEurodollarFuturesImpliedStdDevQuote($B39&amp;"_STDDEV_"&amp;K$2,$B39&amp;"_Quote",K22,K30,K$2/1000,0.2,0.001,Permanent,,ObjectOverwrite)</f>
        <v>EURFUT3MZ3_STDDEV_97500#0000</v>
      </c>
      <c r="L39" s="2" t="str">
        <f>_xll.qlEurodollarFuturesImpliedStdDevQuote($B39&amp;"_STDDEV_"&amp;L$2,$B39&amp;"_Quote",L22,L30,L$2/1000,0.2,0.001,Permanent,,ObjectOverwrite)</f>
        <v>EURFUT3MZ3_STDDEV_97375#0000</v>
      </c>
      <c r="M39" s="2" t="str">
        <f>_xll.qlEurodollarFuturesImpliedStdDevQuote($B39&amp;"_STDDEV_"&amp;M$2,$B39&amp;"_Quote",M22,M30,M$2/1000,0.2,0.001,Permanent,,ObjectOverwrite)</f>
        <v>EURFUT3MZ3_STDDEV_97250#0000</v>
      </c>
      <c r="N39" s="2" t="str">
        <f>_xll.qlEurodollarFuturesImpliedStdDevQuote($B39&amp;"_STDDEV_"&amp;N$2,$B39&amp;"_Quote",N22,N30,N$2/1000,0.2,0.001,Permanent,,ObjectOverwrite)</f>
        <v>EURFUT3MZ3_STDDEV_97125#0000</v>
      </c>
      <c r="O39" s="2" t="str">
        <f>_xll.qlEurodollarFuturesImpliedStdDevQuote($B39&amp;"_STDDEV_"&amp;O$2,$B39&amp;"_Quote",O22,O30,O$2/1000,0.2,0.001,Permanent,,ObjectOverwrite)</f>
        <v>EURFUT3MZ3_STDDEV_97000#0000</v>
      </c>
      <c r="P39" s="2" t="str">
        <f>_xll.qlEurodollarFuturesImpliedStdDevQuote($B39&amp;"_STDDEV_"&amp;P$2,$B39&amp;"_Quote",P22,P30,P$2/1000,0.2,0.001,Permanent,,ObjectOverwrite)</f>
        <v>EURFUT3MZ3_STDDEV_96875#0000</v>
      </c>
      <c r="Q39" s="2" t="str">
        <f>_xll.qlEurodollarFuturesImpliedStdDevQuote($B39&amp;"_STDDEV_"&amp;Q$2,$B39&amp;"_Quote",Q22,Q30,Q$2/1000,0.2,0.001,Permanent,,ObjectOverwrite)</f>
        <v>EURFUT3MZ3_STDDEV_96750#0000</v>
      </c>
      <c r="R39" s="2" t="str">
        <f>_xll.qlEurodollarFuturesImpliedStdDevQuote($B39&amp;"_STDDEV_"&amp;R$2,$B39&amp;"_Quote",R22,R30,R$2/1000,0.2,0.001,Permanent,,ObjectOverwrite)</f>
        <v>EURFUT3MZ3_STDDEV_96625#0000</v>
      </c>
      <c r="S39" s="2" t="str">
        <f>_xll.qlEurodollarFuturesImpliedStdDevQuote($B39&amp;"_STDDEV_"&amp;S$2,$B39&amp;"_Quote",S22,S30,S$2/1000,0.2,0.001,Permanent,,ObjectOverwrite)</f>
        <v>EURFUT3MZ3_STDDEV_96500#0000</v>
      </c>
      <c r="T39" s="2" t="str">
        <f>_xll.qlEurodollarFuturesImpliedStdDevQuote($B39&amp;"_STDDEV_"&amp;T$2,$B39&amp;"_Quote",T22,T30,T$2/1000,0.2,0.001,Permanent,,ObjectOverwrite)</f>
        <v>EURFUT3MZ3_STDDEV_96375#0000</v>
      </c>
      <c r="U39" s="2" t="str">
        <f>_xll.qlEurodollarFuturesImpliedStdDevQuote($B39&amp;"_STDDEV_"&amp;U$2,$B39&amp;"_Quote",U22,U30,U$2/1000,0.2,0.001,Permanent,,ObjectOverwrite)</f>
        <v>EURFUT3MZ3_STDDEV_96250#0000</v>
      </c>
      <c r="V39" s="2" t="str">
        <f>_xll.qlEurodollarFuturesImpliedStdDevQuote($B39&amp;"_STDDEV_"&amp;V$2,$B39&amp;"_Quote",V22,V30,V$2/1000,0.2,0.001,Permanent,,ObjectOverwrite)</f>
        <v>EURFUT3MZ3_STDDEV_96125#0000</v>
      </c>
      <c r="W39" s="2" t="str">
        <f>_xll.qlEurodollarFuturesImpliedStdDevQuote($B39&amp;"_STDDEV_"&amp;W$2,$B39&amp;"_Quote",W22,W30,W$2/1000,0.2,0.001,Permanent,,ObjectOverwrite)</f>
        <v>EURFUT3MZ3_STDDEV_96000#0000</v>
      </c>
      <c r="X39" s="2" t="str">
        <f>_xll.qlEurodollarFuturesImpliedStdDevQuote($B39&amp;"_STDDEV_"&amp;X$2,$B39&amp;"_Quote",X22,X30,X$2/1000,0.2,0.001,Permanent,,ObjectOverwrite)</f>
        <v>EURFUT3MZ3_STDDEV_95875#0000</v>
      </c>
      <c r="Y39" s="2" t="str">
        <f>_xll.qlEurodollarFuturesImpliedStdDevQuote($B39&amp;"_STDDEV_"&amp;Y$2,$B39&amp;"_Quote",Y22,Y30,Y$2/1000,0.2,0.001,Permanent,,ObjectOverwrite)</f>
        <v>EURFUT3MZ3_STDDEV_95750#0000</v>
      </c>
      <c r="Z39" s="2" t="str">
        <f>_xll.qlEurodollarFuturesImpliedStdDevQuote($B39&amp;"_STDDEV_"&amp;Z$2,$B39&amp;"_Quote",Z22,Z30,Z$2/1000,0.2,0.001,Permanent,,ObjectOverwrite)</f>
        <v>EURFUT3MZ3_STDDEV_95625#0000</v>
      </c>
      <c r="AA39" s="2" t="str">
        <f>_xll.qlEurodollarFuturesImpliedStdDevQuote($B39&amp;"_STDDEV_"&amp;AA$2,$B39&amp;"_Quote",AA22,AA30,AA$2/1000,0.2,0.001,Permanent,,ObjectOverwrite)</f>
        <v>EURFUT3MZ3_STDDEV_95500#0000</v>
      </c>
      <c r="AB39" s="2" t="str">
        <f>_xll.qlEurodollarFuturesImpliedStdDevQuote($B39&amp;"_STDDEV_"&amp;AB$2,$B39&amp;"_Quote",AB22,AB30,AB$2/1000,0.2,0.001,Permanent,,ObjectOverwrite)</f>
        <v>EURFUT3MZ3_STDDEV_95375#0000</v>
      </c>
      <c r="AC39" s="2" t="str">
        <f>_xll.qlEurodollarFuturesImpliedStdDevQuote($B39&amp;"_STDDEV_"&amp;AC$2,$B39&amp;"_Quote",AC22,AC30,AC$2/1000,0.2,0.001,Permanent,,ObjectOverwrite)</f>
        <v>EURFUT3MZ3_STDDEV_95250#0000</v>
      </c>
      <c r="AD39" s="2" t="str">
        <f>_xll.qlEurodollarFuturesImpliedStdDevQuote($B39&amp;"_STDDEV_"&amp;AD$2,$B39&amp;"_Quote",AD22,AD30,AD$2/1000,0.2,0.001,Permanent,,ObjectOverwrite)</f>
        <v>EURFUT3MZ3_STDDEV_95125#0000</v>
      </c>
      <c r="AE39" s="2" t="str">
        <f>_xll.qlEurodollarFuturesImpliedStdDevQuote($B39&amp;"_STDDEV_"&amp;AE$2,$B39&amp;"_Quote",AE22,AE30,AE$2/1000,0.2,0.001,Permanent,,ObjectOverwrite)</f>
        <v>EURFUT3MZ3_STDDEV_95000#0000</v>
      </c>
      <c r="AF39" s="2" t="str">
        <f>_xll.qlEurodollarFuturesImpliedStdDevQuote($B39&amp;"_STDDEV_"&amp;AF$2,$B39&amp;"_Quote",AF22,AF30,AF$2/1000,0.2,0.001,Permanent,,ObjectOverwrite)</f>
        <v>EURFUT3MZ3_STDDEV_94875#0000</v>
      </c>
      <c r="AG39" s="2" t="str">
        <f>_xll.qlEurodollarFuturesImpliedStdDevQuote($B39&amp;"_STDDEV_"&amp;AG$2,$B39&amp;"_Quote",AG22,AG30,AG$2/1000,0.2,0.001,Permanent,,ObjectOverwrite)</f>
        <v>EURFUT3MZ3_STDDEV_94750#0000</v>
      </c>
      <c r="AH39" s="2" t="str">
        <f>_xll.qlEurodollarFuturesImpliedStdDevQuote($B39&amp;"_STDDEV_"&amp;AH$2,$B39&amp;"_Quote",AH22,AH30,AH$2/1000,0.2,0.001,Permanent,,ObjectOverwrite)</f>
        <v>EURFUT3MZ3_STDDEV_94625#0000</v>
      </c>
      <c r="AI39" s="2" t="str">
        <f>_xll.qlEurodollarFuturesImpliedStdDevQuote($B39&amp;"_STDDEV_"&amp;AI$2,$B39&amp;"_Quote",AI22,AI30,AI$2/1000,0.2,0.001,Permanent,,ObjectOverwrite)</f>
        <v>EURFUT3MZ3_STDDEV_94500#0000</v>
      </c>
      <c r="AJ39" s="3" t="str">
        <f>_xll.qlEurodollarFuturesImpliedStdDevQuote($B39&amp;"_STDDEV_"&amp;AJ$2,$B39&amp;"_Quote",AJ22,AJ30,AJ$2/1000,0.2,0.001,Permanent,,ObjectOverwrite)</f>
        <v>EURFUT3MZ3_STDDEV_94375#0000</v>
      </c>
      <c r="AK39" s="3" t="str">
        <f>_xll.qlEurodollarFuturesImpliedStdDevQuote($B39&amp;"_STDDEV_"&amp;AK$2,$B39&amp;"_Quote",AK22,AK30,AK$2/1000,0.2,0.001,Permanent,,ObjectOverwrite)</f>
        <v>EURFUT3MZ3_STDDEV_94250#0000</v>
      </c>
      <c r="AL39" s="3" t="str">
        <f>_xll.qlEurodollarFuturesImpliedStdDevQuote($B39&amp;"_STDDEV_"&amp;AL$2,$B39&amp;"_Quote",AL22,AL30,AL$2/1000,0.2,0.001,Permanent,,ObjectOverwrite)</f>
        <v>EURFUT3MZ3_STDDEV_94125#0000</v>
      </c>
      <c r="AM39" s="4" t="str">
        <f>_xll.qlEurodollarFuturesImpliedStdDevQuote($B39&amp;"_STDDEV_"&amp;AM$2,$B39&amp;"_Quote",AM22,AM30,AM$2/1000,0.2,0.001,Permanent,,ObjectOverwrite)</f>
        <v>EURFUT3MZ3_STDDEV_94000#0000</v>
      </c>
    </row>
    <row r="40" spans="2:39" x14ac:dyDescent="0.2">
      <c r="B40" s="63" t="str">
        <v>EURFUT3MH4</v>
      </c>
      <c r="C40" s="2" t="str">
        <f>_xll.qlEurodollarFuturesImpliedStdDevQuote($B40&amp;"_STDDEV_"&amp;C$2,$B40&amp;"_Quote",C23,C31,C$2/1000,0.2,0.001,Permanent,,ObjectOverwrite)</f>
        <v>EURFUT3MH4_STDDEV_98500#0000</v>
      </c>
      <c r="D40" s="2" t="str">
        <f>_xll.qlEurodollarFuturesImpliedStdDevQuote($B40&amp;"_STDDEV_"&amp;D$2,$B40&amp;"_Quote",D23,D31,D$2/1000,0.2,0.001,Permanent,,ObjectOverwrite)</f>
        <v>EURFUT3MH4_STDDEV_98375#0000</v>
      </c>
      <c r="E40" s="2" t="str">
        <f>_xll.qlEurodollarFuturesImpliedStdDevQuote($B40&amp;"_STDDEV_"&amp;E$2,$B40&amp;"_Quote",E23,E31,E$2/1000,0.2,0.001,Permanent,,ObjectOverwrite)</f>
        <v>EURFUT3MH4_STDDEV_98250#0000</v>
      </c>
      <c r="F40" s="2" t="str">
        <f>_xll.qlEurodollarFuturesImpliedStdDevQuote($B40&amp;"_STDDEV_"&amp;F$2,$B40&amp;"_Quote",F23,F31,F$2/1000,0.2,0.001,Permanent,,ObjectOverwrite)</f>
        <v>EURFUT3MH4_STDDEV_98125#0000</v>
      </c>
      <c r="G40" s="2" t="str">
        <f>_xll.qlEurodollarFuturesImpliedStdDevQuote($B40&amp;"_STDDEV_"&amp;G$2,$B40&amp;"_Quote",G23,G31,G$2/1000,0.2,0.001,Permanent,,ObjectOverwrite)</f>
        <v>EURFUT3MH4_STDDEV_98000#0000</v>
      </c>
      <c r="H40" s="2" t="str">
        <f>_xll.qlEurodollarFuturesImpliedStdDevQuote($B40&amp;"_STDDEV_"&amp;H$2,$B40&amp;"_Quote",H23,H31,H$2/1000,0.2,0.001,Permanent,,ObjectOverwrite)</f>
        <v>EURFUT3MH4_STDDEV_97875#0000</v>
      </c>
      <c r="I40" s="2" t="str">
        <f>_xll.qlEurodollarFuturesImpliedStdDevQuote($B40&amp;"_STDDEV_"&amp;I$2,$B40&amp;"_Quote",I23,I31,I$2/1000,0.2,0.001,Permanent,,ObjectOverwrite)</f>
        <v>EURFUT3MH4_STDDEV_97750#0000</v>
      </c>
      <c r="J40" s="2" t="str">
        <f>_xll.qlEurodollarFuturesImpliedStdDevQuote($B40&amp;"_STDDEV_"&amp;J$2,$B40&amp;"_Quote",J23,J31,J$2/1000,0.2,0.001,Permanent,,ObjectOverwrite)</f>
        <v>EURFUT3MH4_STDDEV_97625#0000</v>
      </c>
      <c r="K40" s="2" t="str">
        <f>_xll.qlEurodollarFuturesImpliedStdDevQuote($B40&amp;"_STDDEV_"&amp;K$2,$B40&amp;"_Quote",K23,K31,K$2/1000,0.2,0.001,Permanent,,ObjectOverwrite)</f>
        <v>EURFUT3MH4_STDDEV_97500#0000</v>
      </c>
      <c r="L40" s="2" t="str">
        <f>_xll.qlEurodollarFuturesImpliedStdDevQuote($B40&amp;"_STDDEV_"&amp;L$2,$B40&amp;"_Quote",L23,L31,L$2/1000,0.2,0.001,Permanent,,ObjectOverwrite)</f>
        <v>EURFUT3MH4_STDDEV_97375#0000</v>
      </c>
      <c r="M40" s="2" t="str">
        <f>_xll.qlEurodollarFuturesImpliedStdDevQuote($B40&amp;"_STDDEV_"&amp;M$2,$B40&amp;"_Quote",M23,M31,M$2/1000,0.2,0.001,Permanent,,ObjectOverwrite)</f>
        <v>EURFUT3MH4_STDDEV_97250#0000</v>
      </c>
      <c r="N40" s="2" t="str">
        <f>_xll.qlEurodollarFuturesImpliedStdDevQuote($B40&amp;"_STDDEV_"&amp;N$2,$B40&amp;"_Quote",N23,N31,N$2/1000,0.2,0.001,Permanent,,ObjectOverwrite)</f>
        <v>EURFUT3MH4_STDDEV_97125#0000</v>
      </c>
      <c r="O40" s="2" t="str">
        <f>_xll.qlEurodollarFuturesImpliedStdDevQuote($B40&amp;"_STDDEV_"&amp;O$2,$B40&amp;"_Quote",O23,O31,O$2/1000,0.2,0.001,Permanent,,ObjectOverwrite)</f>
        <v>EURFUT3MH4_STDDEV_97000#0000</v>
      </c>
      <c r="P40" s="2" t="str">
        <f>_xll.qlEurodollarFuturesImpliedStdDevQuote($B40&amp;"_STDDEV_"&amp;P$2,$B40&amp;"_Quote",P23,P31,P$2/1000,0.2,0.001,Permanent,,ObjectOverwrite)</f>
        <v>EURFUT3MH4_STDDEV_96875#0000</v>
      </c>
      <c r="Q40" s="2" t="str">
        <f>_xll.qlEurodollarFuturesImpliedStdDevQuote($B40&amp;"_STDDEV_"&amp;Q$2,$B40&amp;"_Quote",Q23,Q31,Q$2/1000,0.2,0.001,Permanent,,ObjectOverwrite)</f>
        <v>EURFUT3MH4_STDDEV_96750#0000</v>
      </c>
      <c r="R40" s="2" t="str">
        <f>_xll.qlEurodollarFuturesImpliedStdDevQuote($B40&amp;"_STDDEV_"&amp;R$2,$B40&amp;"_Quote",R23,R31,R$2/1000,0.2,0.001,Permanent,,ObjectOverwrite)</f>
        <v>EURFUT3MH4_STDDEV_96625#0000</v>
      </c>
      <c r="S40" s="2" t="str">
        <f>_xll.qlEurodollarFuturesImpliedStdDevQuote($B40&amp;"_STDDEV_"&amp;S$2,$B40&amp;"_Quote",S23,S31,S$2/1000,0.2,0.001,Permanent,,ObjectOverwrite)</f>
        <v>EURFUT3MH4_STDDEV_96500#0000</v>
      </c>
      <c r="T40" s="2" t="str">
        <f>_xll.qlEurodollarFuturesImpliedStdDevQuote($B40&amp;"_STDDEV_"&amp;T$2,$B40&amp;"_Quote",T23,T31,T$2/1000,0.2,0.001,Permanent,,ObjectOverwrite)</f>
        <v>EURFUT3MH4_STDDEV_96375#0000</v>
      </c>
      <c r="U40" s="2" t="str">
        <f>_xll.qlEurodollarFuturesImpliedStdDevQuote($B40&amp;"_STDDEV_"&amp;U$2,$B40&amp;"_Quote",U23,U31,U$2/1000,0.2,0.001,Permanent,,ObjectOverwrite)</f>
        <v>EURFUT3MH4_STDDEV_96250#0000</v>
      </c>
      <c r="V40" s="2" t="str">
        <f>_xll.qlEurodollarFuturesImpliedStdDevQuote($B40&amp;"_STDDEV_"&amp;V$2,$B40&amp;"_Quote",V23,V31,V$2/1000,0.2,0.001,Permanent,,ObjectOverwrite)</f>
        <v>EURFUT3MH4_STDDEV_96125#0000</v>
      </c>
      <c r="W40" s="2" t="str">
        <f>_xll.qlEurodollarFuturesImpliedStdDevQuote($B40&amp;"_STDDEV_"&amp;W$2,$B40&amp;"_Quote",W23,W31,W$2/1000,0.2,0.001,Permanent,,ObjectOverwrite)</f>
        <v>EURFUT3MH4_STDDEV_96000#0000</v>
      </c>
      <c r="X40" s="2" t="str">
        <f>_xll.qlEurodollarFuturesImpliedStdDevQuote($B40&amp;"_STDDEV_"&amp;X$2,$B40&amp;"_Quote",X23,X31,X$2/1000,0.2,0.001,Permanent,,ObjectOverwrite)</f>
        <v>EURFUT3MH4_STDDEV_95875#0000</v>
      </c>
      <c r="Y40" s="2" t="str">
        <f>_xll.qlEurodollarFuturesImpliedStdDevQuote($B40&amp;"_STDDEV_"&amp;Y$2,$B40&amp;"_Quote",Y23,Y31,Y$2/1000,0.2,0.001,Permanent,,ObjectOverwrite)</f>
        <v>EURFUT3MH4_STDDEV_95750#0000</v>
      </c>
      <c r="Z40" s="2" t="str">
        <f>_xll.qlEurodollarFuturesImpliedStdDevQuote($B40&amp;"_STDDEV_"&amp;Z$2,$B40&amp;"_Quote",Z23,Z31,Z$2/1000,0.2,0.001,Permanent,,ObjectOverwrite)</f>
        <v>EURFUT3MH4_STDDEV_95625#0000</v>
      </c>
      <c r="AA40" s="2" t="str">
        <f>_xll.qlEurodollarFuturesImpliedStdDevQuote($B40&amp;"_STDDEV_"&amp;AA$2,$B40&amp;"_Quote",AA23,AA31,AA$2/1000,0.2,0.001,Permanent,,ObjectOverwrite)</f>
        <v>EURFUT3MH4_STDDEV_95500#0000</v>
      </c>
      <c r="AB40" s="2" t="str">
        <f>_xll.qlEurodollarFuturesImpliedStdDevQuote($B40&amp;"_STDDEV_"&amp;AB$2,$B40&amp;"_Quote",AB23,AB31,AB$2/1000,0.2,0.001,Permanent,,ObjectOverwrite)</f>
        <v>EURFUT3MH4_STDDEV_95375#0000</v>
      </c>
      <c r="AC40" s="2" t="str">
        <f>_xll.qlEurodollarFuturesImpliedStdDevQuote($B40&amp;"_STDDEV_"&amp;AC$2,$B40&amp;"_Quote",AC23,AC31,AC$2/1000,0.2,0.001,Permanent,,ObjectOverwrite)</f>
        <v>EURFUT3MH4_STDDEV_95250#0000</v>
      </c>
      <c r="AD40" s="2" t="str">
        <f>_xll.qlEurodollarFuturesImpliedStdDevQuote($B40&amp;"_STDDEV_"&amp;AD$2,$B40&amp;"_Quote",AD23,AD31,AD$2/1000,0.2,0.001,Permanent,,ObjectOverwrite)</f>
        <v>EURFUT3MH4_STDDEV_95125#0000</v>
      </c>
      <c r="AE40" s="2" t="str">
        <f>_xll.qlEurodollarFuturesImpliedStdDevQuote($B40&amp;"_STDDEV_"&amp;AE$2,$B40&amp;"_Quote",AE23,AE31,AE$2/1000,0.2,0.001,Permanent,,ObjectOverwrite)</f>
        <v>EURFUT3MH4_STDDEV_95000#0000</v>
      </c>
      <c r="AF40" s="2" t="str">
        <f>_xll.qlEurodollarFuturesImpliedStdDevQuote($B40&amp;"_STDDEV_"&amp;AF$2,$B40&amp;"_Quote",AF23,AF31,AF$2/1000,0.2,0.001,Permanent,,ObjectOverwrite)</f>
        <v>EURFUT3MH4_STDDEV_94875#0000</v>
      </c>
      <c r="AG40" s="2" t="str">
        <f>_xll.qlEurodollarFuturesImpliedStdDevQuote($B40&amp;"_STDDEV_"&amp;AG$2,$B40&amp;"_Quote",AG23,AG31,AG$2/1000,0.2,0.001,Permanent,,ObjectOverwrite)</f>
        <v>EURFUT3MH4_STDDEV_94750#0000</v>
      </c>
      <c r="AH40" s="2" t="str">
        <f>_xll.qlEurodollarFuturesImpliedStdDevQuote($B40&amp;"_STDDEV_"&amp;AH$2,$B40&amp;"_Quote",AH23,AH31,AH$2/1000,0.2,0.001,Permanent,,ObjectOverwrite)</f>
        <v>EURFUT3MH4_STDDEV_94625#0000</v>
      </c>
      <c r="AI40" s="2" t="str">
        <f>_xll.qlEurodollarFuturesImpliedStdDevQuote($B40&amp;"_STDDEV_"&amp;AI$2,$B40&amp;"_Quote",AI23,AI31,AI$2/1000,0.2,0.001,Permanent,,ObjectOverwrite)</f>
        <v>EURFUT3MH4_STDDEV_94500#0000</v>
      </c>
      <c r="AJ40" s="3" t="str">
        <f>_xll.qlEurodollarFuturesImpliedStdDevQuote($B40&amp;"_STDDEV_"&amp;AJ$2,$B40&amp;"_Quote",AJ23,AJ31,AJ$2/1000,0.2,0.001,Permanent,,ObjectOverwrite)</f>
        <v>EURFUT3MH4_STDDEV_94375#0000</v>
      </c>
      <c r="AK40" s="3" t="str">
        <f>_xll.qlEurodollarFuturesImpliedStdDevQuote($B40&amp;"_STDDEV_"&amp;AK$2,$B40&amp;"_Quote",AK23,AK31,AK$2/1000,0.2,0.001,Permanent,,ObjectOverwrite)</f>
        <v>EURFUT3MH4_STDDEV_94250#0000</v>
      </c>
      <c r="AL40" s="3" t="str">
        <f>_xll.qlEurodollarFuturesImpliedStdDevQuote($B40&amp;"_STDDEV_"&amp;AL$2,$B40&amp;"_Quote",AL23,AL31,AL$2/1000,0.2,0.001,Permanent,,ObjectOverwrite)</f>
        <v>EURFUT3MH4_STDDEV_94125#0000</v>
      </c>
      <c r="AM40" s="4" t="str">
        <f>_xll.qlEurodollarFuturesImpliedStdDevQuote($B40&amp;"_STDDEV_"&amp;AM$2,$B40&amp;"_Quote",AM23,AM31,AM$2/1000,0.2,0.001,Permanent,,ObjectOverwrite)</f>
        <v>EURFUT3MH4_STDDEV_94000#0000</v>
      </c>
    </row>
    <row r="41" spans="2:39" x14ac:dyDescent="0.2">
      <c r="B41" s="63" t="str">
        <v>EURFUT3MM4</v>
      </c>
      <c r="C41" s="2" t="str">
        <f>_xll.qlEurodollarFuturesImpliedStdDevQuote($B41&amp;"_STDDEV_"&amp;C$2,$B41&amp;"_Quote",C24,C32,C$2/1000,0.2,0.001,Permanent,,ObjectOverwrite)</f>
        <v>EURFUT3MM4_STDDEV_98500#0000</v>
      </c>
      <c r="D41" s="2" t="str">
        <f>_xll.qlEurodollarFuturesImpliedStdDevQuote($B41&amp;"_STDDEV_"&amp;D$2,$B41&amp;"_Quote",D24,D32,D$2/1000,0.2,0.001,Permanent,,ObjectOverwrite)</f>
        <v>EURFUT3MM4_STDDEV_98375#0000</v>
      </c>
      <c r="E41" s="2" t="str">
        <f>_xll.qlEurodollarFuturesImpliedStdDevQuote($B41&amp;"_STDDEV_"&amp;E$2,$B41&amp;"_Quote",E24,E32,E$2/1000,0.2,0.001,Permanent,,ObjectOverwrite)</f>
        <v>EURFUT3MM4_STDDEV_98250#0000</v>
      </c>
      <c r="F41" s="2" t="str">
        <f>_xll.qlEurodollarFuturesImpliedStdDevQuote($B41&amp;"_STDDEV_"&amp;F$2,$B41&amp;"_Quote",F24,F32,F$2/1000,0.2,0.001,Permanent,,ObjectOverwrite)</f>
        <v>EURFUT3MM4_STDDEV_98125#0000</v>
      </c>
      <c r="G41" s="2" t="str">
        <f>_xll.qlEurodollarFuturesImpliedStdDevQuote($B41&amp;"_STDDEV_"&amp;G$2,$B41&amp;"_Quote",G24,G32,G$2/1000,0.2,0.001,Permanent,,ObjectOverwrite)</f>
        <v>EURFUT3MM4_STDDEV_98000#0000</v>
      </c>
      <c r="H41" s="2" t="str">
        <f>_xll.qlEurodollarFuturesImpliedStdDevQuote($B41&amp;"_STDDEV_"&amp;H$2,$B41&amp;"_Quote",H24,H32,H$2/1000,0.2,0.001,Permanent,,ObjectOverwrite)</f>
        <v>EURFUT3MM4_STDDEV_97875#0000</v>
      </c>
      <c r="I41" s="2" t="str">
        <f>_xll.qlEurodollarFuturesImpliedStdDevQuote($B41&amp;"_STDDEV_"&amp;I$2,$B41&amp;"_Quote",I24,I32,I$2/1000,0.2,0.001,Permanent,,ObjectOverwrite)</f>
        <v>EURFUT3MM4_STDDEV_97750#0000</v>
      </c>
      <c r="J41" s="2" t="str">
        <f>_xll.qlEurodollarFuturesImpliedStdDevQuote($B41&amp;"_STDDEV_"&amp;J$2,$B41&amp;"_Quote",J24,J32,J$2/1000,0.2,0.001,Permanent,,ObjectOverwrite)</f>
        <v>EURFUT3MM4_STDDEV_97625#0000</v>
      </c>
      <c r="K41" s="2" t="str">
        <f>_xll.qlEurodollarFuturesImpliedStdDevQuote($B41&amp;"_STDDEV_"&amp;K$2,$B41&amp;"_Quote",K24,K32,K$2/1000,0.2,0.001,Permanent,,ObjectOverwrite)</f>
        <v>EURFUT3MM4_STDDEV_97500#0000</v>
      </c>
      <c r="L41" s="2" t="str">
        <f>_xll.qlEurodollarFuturesImpliedStdDevQuote($B41&amp;"_STDDEV_"&amp;L$2,$B41&amp;"_Quote",L24,L32,L$2/1000,0.2,0.001,Permanent,,ObjectOverwrite)</f>
        <v>EURFUT3MM4_STDDEV_97375#0000</v>
      </c>
      <c r="M41" s="2" t="str">
        <f>_xll.qlEurodollarFuturesImpliedStdDevQuote($B41&amp;"_STDDEV_"&amp;M$2,$B41&amp;"_Quote",M24,M32,M$2/1000,0.2,0.001,Permanent,,ObjectOverwrite)</f>
        <v>EURFUT3MM4_STDDEV_97250#0000</v>
      </c>
      <c r="N41" s="2" t="str">
        <f>_xll.qlEurodollarFuturesImpliedStdDevQuote($B41&amp;"_STDDEV_"&amp;N$2,$B41&amp;"_Quote",N24,N32,N$2/1000,0.2,0.001,Permanent,,ObjectOverwrite)</f>
        <v>EURFUT3MM4_STDDEV_97125#0000</v>
      </c>
      <c r="O41" s="2" t="str">
        <f>_xll.qlEurodollarFuturesImpliedStdDevQuote($B41&amp;"_STDDEV_"&amp;O$2,$B41&amp;"_Quote",O24,O32,O$2/1000,0.2,0.001,Permanent,,ObjectOverwrite)</f>
        <v>EURFUT3MM4_STDDEV_97000#0000</v>
      </c>
      <c r="P41" s="2" t="str">
        <f>_xll.qlEurodollarFuturesImpliedStdDevQuote($B41&amp;"_STDDEV_"&amp;P$2,$B41&amp;"_Quote",P24,P32,P$2/1000,0.2,0.001,Permanent,,ObjectOverwrite)</f>
        <v>EURFUT3MM4_STDDEV_96875#0000</v>
      </c>
      <c r="Q41" s="2" t="str">
        <f>_xll.qlEurodollarFuturesImpliedStdDevQuote($B41&amp;"_STDDEV_"&amp;Q$2,$B41&amp;"_Quote",Q24,Q32,Q$2/1000,0.2,0.001,Permanent,,ObjectOverwrite)</f>
        <v>EURFUT3MM4_STDDEV_96750#0000</v>
      </c>
      <c r="R41" s="2" t="str">
        <f>_xll.qlEurodollarFuturesImpliedStdDevQuote($B41&amp;"_STDDEV_"&amp;R$2,$B41&amp;"_Quote",R24,R32,R$2/1000,0.2,0.001,Permanent,,ObjectOverwrite)</f>
        <v>EURFUT3MM4_STDDEV_96625#0000</v>
      </c>
      <c r="S41" s="2" t="str">
        <f>_xll.qlEurodollarFuturesImpliedStdDevQuote($B41&amp;"_STDDEV_"&amp;S$2,$B41&amp;"_Quote",S24,S32,S$2/1000,0.2,0.001,Permanent,,ObjectOverwrite)</f>
        <v>EURFUT3MM4_STDDEV_96500#0000</v>
      </c>
      <c r="T41" s="2" t="str">
        <f>_xll.qlEurodollarFuturesImpliedStdDevQuote($B41&amp;"_STDDEV_"&amp;T$2,$B41&amp;"_Quote",T24,T32,T$2/1000,0.2,0.001,Permanent,,ObjectOverwrite)</f>
        <v>EURFUT3MM4_STDDEV_96375#0000</v>
      </c>
      <c r="U41" s="2" t="str">
        <f>_xll.qlEurodollarFuturesImpliedStdDevQuote($B41&amp;"_STDDEV_"&amp;U$2,$B41&amp;"_Quote",U24,U32,U$2/1000,0.2,0.001,Permanent,,ObjectOverwrite)</f>
        <v>EURFUT3MM4_STDDEV_96250#0000</v>
      </c>
      <c r="V41" s="2" t="str">
        <f>_xll.qlEurodollarFuturesImpliedStdDevQuote($B41&amp;"_STDDEV_"&amp;V$2,$B41&amp;"_Quote",V24,V32,V$2/1000,0.2,0.001,Permanent,,ObjectOverwrite)</f>
        <v>EURFUT3MM4_STDDEV_96125#0000</v>
      </c>
      <c r="W41" s="2" t="str">
        <f>_xll.qlEurodollarFuturesImpliedStdDevQuote($B41&amp;"_STDDEV_"&amp;W$2,$B41&amp;"_Quote",W24,W32,W$2/1000,0.2,0.001,Permanent,,ObjectOverwrite)</f>
        <v>EURFUT3MM4_STDDEV_96000#0000</v>
      </c>
      <c r="X41" s="2" t="str">
        <f>_xll.qlEurodollarFuturesImpliedStdDevQuote($B41&amp;"_STDDEV_"&amp;X$2,$B41&amp;"_Quote",X24,X32,X$2/1000,0.2,0.001,Permanent,,ObjectOverwrite)</f>
        <v>EURFUT3MM4_STDDEV_95875#0000</v>
      </c>
      <c r="Y41" s="2" t="str">
        <f>_xll.qlEurodollarFuturesImpliedStdDevQuote($B41&amp;"_STDDEV_"&amp;Y$2,$B41&amp;"_Quote",Y24,Y32,Y$2/1000,0.2,0.001,Permanent,,ObjectOverwrite)</f>
        <v>EURFUT3MM4_STDDEV_95750#0000</v>
      </c>
      <c r="Z41" s="2" t="str">
        <f>_xll.qlEurodollarFuturesImpliedStdDevQuote($B41&amp;"_STDDEV_"&amp;Z$2,$B41&amp;"_Quote",Z24,Z32,Z$2/1000,0.2,0.001,Permanent,,ObjectOverwrite)</f>
        <v>EURFUT3MM4_STDDEV_95625#0000</v>
      </c>
      <c r="AA41" s="2" t="str">
        <f>_xll.qlEurodollarFuturesImpliedStdDevQuote($B41&amp;"_STDDEV_"&amp;AA$2,$B41&amp;"_Quote",AA24,AA32,AA$2/1000,0.2,0.001,Permanent,,ObjectOverwrite)</f>
        <v>EURFUT3MM4_STDDEV_95500#0000</v>
      </c>
      <c r="AB41" s="2" t="str">
        <f>_xll.qlEurodollarFuturesImpliedStdDevQuote($B41&amp;"_STDDEV_"&amp;AB$2,$B41&amp;"_Quote",AB24,AB32,AB$2/1000,0.2,0.001,Permanent,,ObjectOverwrite)</f>
        <v>EURFUT3MM4_STDDEV_95375#0000</v>
      </c>
      <c r="AC41" s="2" t="str">
        <f>_xll.qlEurodollarFuturesImpliedStdDevQuote($B41&amp;"_STDDEV_"&amp;AC$2,$B41&amp;"_Quote",AC24,AC32,AC$2/1000,0.2,0.001,Permanent,,ObjectOverwrite)</f>
        <v>EURFUT3MM4_STDDEV_95250#0000</v>
      </c>
      <c r="AD41" s="2" t="str">
        <f>_xll.qlEurodollarFuturesImpliedStdDevQuote($B41&amp;"_STDDEV_"&amp;AD$2,$B41&amp;"_Quote",AD24,AD32,AD$2/1000,0.2,0.001,Permanent,,ObjectOverwrite)</f>
        <v>EURFUT3MM4_STDDEV_95125#0000</v>
      </c>
      <c r="AE41" s="2" t="str">
        <f>_xll.qlEurodollarFuturesImpliedStdDevQuote($B41&amp;"_STDDEV_"&amp;AE$2,$B41&amp;"_Quote",AE24,AE32,AE$2/1000,0.2,0.001,Permanent,,ObjectOverwrite)</f>
        <v>EURFUT3MM4_STDDEV_95000#0000</v>
      </c>
      <c r="AF41" s="2" t="str">
        <f>_xll.qlEurodollarFuturesImpliedStdDevQuote($B41&amp;"_STDDEV_"&amp;AF$2,$B41&amp;"_Quote",AF24,AF32,AF$2/1000,0.2,0.001,Permanent,,ObjectOverwrite)</f>
        <v>EURFUT3MM4_STDDEV_94875#0000</v>
      </c>
      <c r="AG41" s="2" t="str">
        <f>_xll.qlEurodollarFuturesImpliedStdDevQuote($B41&amp;"_STDDEV_"&amp;AG$2,$B41&amp;"_Quote",AG24,AG32,AG$2/1000,0.2,0.001,Permanent,,ObjectOverwrite)</f>
        <v>EURFUT3MM4_STDDEV_94750#0000</v>
      </c>
      <c r="AH41" s="2" t="str">
        <f>_xll.qlEurodollarFuturesImpliedStdDevQuote($B41&amp;"_STDDEV_"&amp;AH$2,$B41&amp;"_Quote",AH24,AH32,AH$2/1000,0.2,0.001,Permanent,,ObjectOverwrite)</f>
        <v>EURFUT3MM4_STDDEV_94625#0000</v>
      </c>
      <c r="AI41" s="2" t="str">
        <f>_xll.qlEurodollarFuturesImpliedStdDevQuote($B41&amp;"_STDDEV_"&amp;AI$2,$B41&amp;"_Quote",AI24,AI32,AI$2/1000,0.2,0.001,Permanent,,ObjectOverwrite)</f>
        <v>EURFUT3MM4_STDDEV_94500#0000</v>
      </c>
      <c r="AJ41" s="3" t="str">
        <f>_xll.qlEurodollarFuturesImpliedStdDevQuote($B41&amp;"_STDDEV_"&amp;AJ$2,$B41&amp;"_Quote",AJ24,AJ32,AJ$2/1000,0.2,0.001,Permanent,,ObjectOverwrite)</f>
        <v>EURFUT3MM4_STDDEV_94375#0000</v>
      </c>
      <c r="AK41" s="3" t="str">
        <f>_xll.qlEurodollarFuturesImpliedStdDevQuote($B41&amp;"_STDDEV_"&amp;AK$2,$B41&amp;"_Quote",AK24,AK32,AK$2/1000,0.2,0.001,Permanent,,ObjectOverwrite)</f>
        <v>EURFUT3MM4_STDDEV_94250#0000</v>
      </c>
      <c r="AL41" s="3" t="str">
        <f>_xll.qlEurodollarFuturesImpliedStdDevQuote($B41&amp;"_STDDEV_"&amp;AL$2,$B41&amp;"_Quote",AL24,AL32,AL$2/1000,0.2,0.001,Permanent,,ObjectOverwrite)</f>
        <v>EURFUT3MM4_STDDEV_94125#0000</v>
      </c>
      <c r="AM41" s="4" t="str">
        <f>_xll.qlEurodollarFuturesImpliedStdDevQuote($B41&amp;"_STDDEV_"&amp;AM$2,$B41&amp;"_Quote",AM24,AM32,AM$2/1000,0.2,0.001,Permanent,,ObjectOverwrite)</f>
        <v>EURFUT3MM4_STDDEV_94000#0000</v>
      </c>
    </row>
    <row r="42" spans="2:39" x14ac:dyDescent="0.2">
      <c r="B42" s="63" t="str">
        <v>EURFUT3MU4</v>
      </c>
      <c r="C42" s="3" t="str">
        <f>_xll.qlEurodollarFuturesImpliedStdDevQuote($B42&amp;"_STDDEV_"&amp;C$2,$B42&amp;"_Quote",C25,C33,C$2/1000,0.2,0.001,Permanent,,ObjectOverwrite)</f>
        <v>EURFUT3MU4_STDDEV_98500#0000</v>
      </c>
      <c r="D42" s="3" t="str">
        <f>_xll.qlEurodollarFuturesImpliedStdDevQuote($B42&amp;"_STDDEV_"&amp;D$2,$B42&amp;"_Quote",D25,D33,D$2/1000,0.2,0.001,Permanent,,ObjectOverwrite)</f>
        <v>EURFUT3MU4_STDDEV_98375#0000</v>
      </c>
      <c r="E42" s="3" t="str">
        <f>_xll.qlEurodollarFuturesImpliedStdDevQuote($B42&amp;"_STDDEV_"&amp;E$2,$B42&amp;"_Quote",E25,E33,E$2/1000,0.2,0.001,Permanent,,ObjectOverwrite)</f>
        <v>EURFUT3MU4_STDDEV_98250#0000</v>
      </c>
      <c r="F42" s="3" t="str">
        <f>_xll.qlEurodollarFuturesImpliedStdDevQuote($B42&amp;"_STDDEV_"&amp;F$2,$B42&amp;"_Quote",F25,F33,F$2/1000,0.2,0.001,Permanent,,ObjectOverwrite)</f>
        <v>EURFUT3MU4_STDDEV_98125#0000</v>
      </c>
      <c r="G42" s="3" t="str">
        <f>_xll.qlEurodollarFuturesImpliedStdDevQuote($B42&amp;"_STDDEV_"&amp;G$2,$B42&amp;"_Quote",G25,G33,G$2/1000,0.2,0.001,Permanent,,ObjectOverwrite)</f>
        <v>EURFUT3MU4_STDDEV_98000#0000</v>
      </c>
      <c r="H42" s="3" t="str">
        <f>_xll.qlEurodollarFuturesImpliedStdDevQuote($B42&amp;"_STDDEV_"&amp;H$2,$B42&amp;"_Quote",H25,H33,H$2/1000,0.2,0.001,Permanent,,ObjectOverwrite)</f>
        <v>EURFUT3MU4_STDDEV_97875#0000</v>
      </c>
      <c r="I42" s="3" t="str">
        <f>_xll.qlEurodollarFuturesImpliedStdDevQuote($B42&amp;"_STDDEV_"&amp;I$2,$B42&amp;"_Quote",I25,I33,I$2/1000,0.2,0.001,Permanent,,ObjectOverwrite)</f>
        <v>EURFUT3MU4_STDDEV_97750#0000</v>
      </c>
      <c r="J42" s="3" t="str">
        <f>_xll.qlEurodollarFuturesImpliedStdDevQuote($B42&amp;"_STDDEV_"&amp;J$2,$B42&amp;"_Quote",J25,J33,J$2/1000,0.2,0.001,Permanent,,ObjectOverwrite)</f>
        <v>EURFUT3MU4_STDDEV_97625#0000</v>
      </c>
      <c r="K42" s="3" t="str">
        <f>_xll.qlEurodollarFuturesImpliedStdDevQuote($B42&amp;"_STDDEV_"&amp;K$2,$B42&amp;"_Quote",K25,K33,K$2/1000,0.2,0.001,Permanent,,ObjectOverwrite)</f>
        <v>EURFUT3MU4_STDDEV_97500#0000</v>
      </c>
      <c r="L42" s="3" t="str">
        <f>_xll.qlEurodollarFuturesImpliedStdDevQuote($B42&amp;"_STDDEV_"&amp;L$2,$B42&amp;"_Quote",L25,L33,L$2/1000,0.2,0.001,Permanent,,ObjectOverwrite)</f>
        <v>EURFUT3MU4_STDDEV_97375#0000</v>
      </c>
      <c r="M42" s="3" t="str">
        <f>_xll.qlEurodollarFuturesImpliedStdDevQuote($B42&amp;"_STDDEV_"&amp;M$2,$B42&amp;"_Quote",M25,M33,M$2/1000,0.2,0.001,Permanent,,ObjectOverwrite)</f>
        <v>EURFUT3MU4_STDDEV_97250#0000</v>
      </c>
      <c r="N42" s="3" t="str">
        <f>_xll.qlEurodollarFuturesImpliedStdDevQuote($B42&amp;"_STDDEV_"&amp;N$2,$B42&amp;"_Quote",N25,N33,N$2/1000,0.2,0.001,Permanent,,ObjectOverwrite)</f>
        <v>EURFUT3MU4_STDDEV_97125#0000</v>
      </c>
      <c r="O42" s="3" t="str">
        <f>_xll.qlEurodollarFuturesImpliedStdDevQuote($B42&amp;"_STDDEV_"&amp;O$2,$B42&amp;"_Quote",O25,O33,O$2/1000,0.2,0.001,Permanent,,ObjectOverwrite)</f>
        <v>EURFUT3MU4_STDDEV_97000#0000</v>
      </c>
      <c r="P42" s="3" t="str">
        <f>_xll.qlEurodollarFuturesImpliedStdDevQuote($B42&amp;"_STDDEV_"&amp;P$2,$B42&amp;"_Quote",P25,P33,P$2/1000,0.2,0.001,Permanent,,ObjectOverwrite)</f>
        <v>EURFUT3MU4_STDDEV_96875#0000</v>
      </c>
      <c r="Q42" s="3" t="str">
        <f>_xll.qlEurodollarFuturesImpliedStdDevQuote($B42&amp;"_STDDEV_"&amp;Q$2,$B42&amp;"_Quote",Q25,Q33,Q$2/1000,0.2,0.001,Permanent,,ObjectOverwrite)</f>
        <v>EURFUT3MU4_STDDEV_96750#0000</v>
      </c>
      <c r="R42" s="3" t="str">
        <f>_xll.qlEurodollarFuturesImpliedStdDevQuote($B42&amp;"_STDDEV_"&amp;R$2,$B42&amp;"_Quote",R25,R33,R$2/1000,0.2,0.001,Permanent,,ObjectOverwrite)</f>
        <v>EURFUT3MU4_STDDEV_96625#0000</v>
      </c>
      <c r="S42" s="3" t="str">
        <f>_xll.qlEurodollarFuturesImpliedStdDevQuote($B42&amp;"_STDDEV_"&amp;S$2,$B42&amp;"_Quote",S25,S33,S$2/1000,0.2,0.001,Permanent,,ObjectOverwrite)</f>
        <v>EURFUT3MU4_STDDEV_96500#0000</v>
      </c>
      <c r="T42" s="3" t="str">
        <f>_xll.qlEurodollarFuturesImpliedStdDevQuote($B42&amp;"_STDDEV_"&amp;T$2,$B42&amp;"_Quote",T25,T33,T$2/1000,0.2,0.001,Permanent,,ObjectOverwrite)</f>
        <v>EURFUT3MU4_STDDEV_96375#0000</v>
      </c>
      <c r="U42" s="3" t="str">
        <f>_xll.qlEurodollarFuturesImpliedStdDevQuote($B42&amp;"_STDDEV_"&amp;U$2,$B42&amp;"_Quote",U25,U33,U$2/1000,0.2,0.001,Permanent,,ObjectOverwrite)</f>
        <v>EURFUT3MU4_STDDEV_96250#0000</v>
      </c>
      <c r="V42" s="3" t="str">
        <f>_xll.qlEurodollarFuturesImpliedStdDevQuote($B42&amp;"_STDDEV_"&amp;V$2,$B42&amp;"_Quote",V25,V33,V$2/1000,0.2,0.001,Permanent,,ObjectOverwrite)</f>
        <v>EURFUT3MU4_STDDEV_96125#0000</v>
      </c>
      <c r="W42" s="3" t="str">
        <f>_xll.qlEurodollarFuturesImpliedStdDevQuote($B42&amp;"_STDDEV_"&amp;W$2,$B42&amp;"_Quote",W25,W33,W$2/1000,0.2,0.001,Permanent,,ObjectOverwrite)</f>
        <v>EURFUT3MU4_STDDEV_96000#0000</v>
      </c>
      <c r="X42" s="3" t="str">
        <f>_xll.qlEurodollarFuturesImpliedStdDevQuote($B42&amp;"_STDDEV_"&amp;X$2,$B42&amp;"_Quote",X25,X33,X$2/1000,0.2,0.001,Permanent,,ObjectOverwrite)</f>
        <v>EURFUT3MU4_STDDEV_95875#0000</v>
      </c>
      <c r="Y42" s="3" t="str">
        <f>_xll.qlEurodollarFuturesImpliedStdDevQuote($B42&amp;"_STDDEV_"&amp;Y$2,$B42&amp;"_Quote",Y25,Y33,Y$2/1000,0.2,0.001,Permanent,,ObjectOverwrite)</f>
        <v>EURFUT3MU4_STDDEV_95750#0000</v>
      </c>
      <c r="Z42" s="3" t="str">
        <f>_xll.qlEurodollarFuturesImpliedStdDevQuote($B42&amp;"_STDDEV_"&amp;Z$2,$B42&amp;"_Quote",Z25,Z33,Z$2/1000,0.2,0.001,Permanent,,ObjectOverwrite)</f>
        <v>EURFUT3MU4_STDDEV_95625#0000</v>
      </c>
      <c r="AA42" s="3" t="str">
        <f>_xll.qlEurodollarFuturesImpliedStdDevQuote($B42&amp;"_STDDEV_"&amp;AA$2,$B42&amp;"_Quote",AA25,AA33,AA$2/1000,0.2,0.001,Permanent,,ObjectOverwrite)</f>
        <v>EURFUT3MU4_STDDEV_95500#0000</v>
      </c>
      <c r="AB42" s="3" t="str">
        <f>_xll.qlEurodollarFuturesImpliedStdDevQuote($B42&amp;"_STDDEV_"&amp;AB$2,$B42&amp;"_Quote",AB25,AB33,AB$2/1000,0.2,0.001,Permanent,,ObjectOverwrite)</f>
        <v>EURFUT3MU4_STDDEV_95375#0000</v>
      </c>
      <c r="AC42" s="3" t="str">
        <f>_xll.qlEurodollarFuturesImpliedStdDevQuote($B42&amp;"_STDDEV_"&amp;AC$2,$B42&amp;"_Quote",AC25,AC33,AC$2/1000,0.2,0.001,Permanent,,ObjectOverwrite)</f>
        <v>EURFUT3MU4_STDDEV_95250#0000</v>
      </c>
      <c r="AD42" s="3" t="str">
        <f>_xll.qlEurodollarFuturesImpliedStdDevQuote($B42&amp;"_STDDEV_"&amp;AD$2,$B42&amp;"_Quote",AD25,AD33,AD$2/1000,0.2,0.001,Permanent,,ObjectOverwrite)</f>
        <v>EURFUT3MU4_STDDEV_95125#0000</v>
      </c>
      <c r="AE42" s="3" t="str">
        <f>_xll.qlEurodollarFuturesImpliedStdDevQuote($B42&amp;"_STDDEV_"&amp;AE$2,$B42&amp;"_Quote",AE25,AE33,AE$2/1000,0.2,0.001,Permanent,,ObjectOverwrite)</f>
        <v>EURFUT3MU4_STDDEV_95000#0000</v>
      </c>
      <c r="AF42" s="3" t="str">
        <f>_xll.qlEurodollarFuturesImpliedStdDevQuote($B42&amp;"_STDDEV_"&amp;AF$2,$B42&amp;"_Quote",AF25,AF33,AF$2/1000,0.2,0.001,Permanent,,ObjectOverwrite)</f>
        <v>EURFUT3MU4_STDDEV_94875#0000</v>
      </c>
      <c r="AG42" s="3" t="str">
        <f>_xll.qlEurodollarFuturesImpliedStdDevQuote($B42&amp;"_STDDEV_"&amp;AG$2,$B42&amp;"_Quote",AG25,AG33,AG$2/1000,0.2,0.001,Permanent,,ObjectOverwrite)</f>
        <v>EURFUT3MU4_STDDEV_94750#0000</v>
      </c>
      <c r="AH42" s="3" t="str">
        <f>_xll.qlEurodollarFuturesImpliedStdDevQuote($B42&amp;"_STDDEV_"&amp;AH$2,$B42&amp;"_Quote",AH25,AH33,AH$2/1000,0.2,0.001,Permanent,,ObjectOverwrite)</f>
        <v>EURFUT3MU4_STDDEV_94625#0000</v>
      </c>
      <c r="AI42" s="3" t="str">
        <f>_xll.qlEurodollarFuturesImpliedStdDevQuote($B42&amp;"_STDDEV_"&amp;AI$2,$B42&amp;"_Quote",AI25,AI33,AI$2/1000,0.2,0.001,Permanent,,ObjectOverwrite)</f>
        <v>EURFUT3MU4_STDDEV_94500#0000</v>
      </c>
      <c r="AJ42" s="3" t="str">
        <f>_xll.qlEurodollarFuturesImpliedStdDevQuote($B42&amp;"_STDDEV_"&amp;AJ$2,$B42&amp;"_Quote",AJ25,AJ33,AJ$2/1000,0.2,0.001,Permanent,,ObjectOverwrite)</f>
        <v>EURFUT3MU4_STDDEV_94375#0000</v>
      </c>
      <c r="AK42" s="3" t="str">
        <f>_xll.qlEurodollarFuturesImpliedStdDevQuote($B42&amp;"_STDDEV_"&amp;AK$2,$B42&amp;"_Quote",AK25,AK33,AK$2/1000,0.2,0.001,Permanent,,ObjectOverwrite)</f>
        <v>EURFUT3MU4_STDDEV_94250#0000</v>
      </c>
      <c r="AL42" s="3" t="str">
        <f>_xll.qlEurodollarFuturesImpliedStdDevQuote($B42&amp;"_STDDEV_"&amp;AL$2,$B42&amp;"_Quote",AL25,AL33,AL$2/1000,0.2,0.001,Permanent,,ObjectOverwrite)</f>
        <v>EURFUT3MU4_STDDEV_94125#0000</v>
      </c>
      <c r="AM42" s="4" t="str">
        <f>_xll.qlEurodollarFuturesImpliedStdDevQuote($B42&amp;"_STDDEV_"&amp;AM$2,$B42&amp;"_Quote",AM25,AM33,AM$2/1000,0.2,0.001,Permanent,,ObjectOverwrite)</f>
        <v>EURFUT3MU4_STDDEV_94000#0000</v>
      </c>
    </row>
    <row r="43" spans="2:39" x14ac:dyDescent="0.2">
      <c r="B43" s="63" t="str">
        <v>EURFUT3MZ4</v>
      </c>
      <c r="C43" s="3" t="str">
        <f>_xll.qlEurodollarFuturesImpliedStdDevQuote($B43&amp;"_STDDEV_"&amp;C$2,$B43&amp;"_Quote",C26,C34,C$2/1000,0.2,0.001,Permanent,,ObjectOverwrite)</f>
        <v>EURFUT3MZ4_STDDEV_98500#0000</v>
      </c>
      <c r="D43" s="3" t="str">
        <f>_xll.qlEurodollarFuturesImpliedStdDevQuote($B43&amp;"_STDDEV_"&amp;D$2,$B43&amp;"_Quote",D26,D34,D$2/1000,0.2,0.001,Permanent,,ObjectOverwrite)</f>
        <v>EURFUT3MZ4_STDDEV_98375#0000</v>
      </c>
      <c r="E43" s="3" t="str">
        <f>_xll.qlEurodollarFuturesImpliedStdDevQuote($B43&amp;"_STDDEV_"&amp;E$2,$B43&amp;"_Quote",E26,E34,E$2/1000,0.2,0.001,Permanent,,ObjectOverwrite)</f>
        <v>EURFUT3MZ4_STDDEV_98250#0000</v>
      </c>
      <c r="F43" s="3" t="str">
        <f>_xll.qlEurodollarFuturesImpliedStdDevQuote($B43&amp;"_STDDEV_"&amp;F$2,$B43&amp;"_Quote",F26,F34,F$2/1000,0.2,0.001,Permanent,,ObjectOverwrite)</f>
        <v>EURFUT3MZ4_STDDEV_98125#0000</v>
      </c>
      <c r="G43" s="3" t="str">
        <f>_xll.qlEurodollarFuturesImpliedStdDevQuote($B43&amp;"_STDDEV_"&amp;G$2,$B43&amp;"_Quote",G26,G34,G$2/1000,0.2,0.001,Permanent,,ObjectOverwrite)</f>
        <v>EURFUT3MZ4_STDDEV_98000#0000</v>
      </c>
      <c r="H43" s="3" t="str">
        <f>_xll.qlEurodollarFuturesImpliedStdDevQuote($B43&amp;"_STDDEV_"&amp;H$2,$B43&amp;"_Quote",H26,H34,H$2/1000,0.2,0.001,Permanent,,ObjectOverwrite)</f>
        <v>EURFUT3MZ4_STDDEV_97875#0000</v>
      </c>
      <c r="I43" s="3" t="str">
        <f>_xll.qlEurodollarFuturesImpliedStdDevQuote($B43&amp;"_STDDEV_"&amp;I$2,$B43&amp;"_Quote",I26,I34,I$2/1000,0.2,0.001,Permanent,,ObjectOverwrite)</f>
        <v>EURFUT3MZ4_STDDEV_97750#0000</v>
      </c>
      <c r="J43" s="3" t="str">
        <f>_xll.qlEurodollarFuturesImpliedStdDevQuote($B43&amp;"_STDDEV_"&amp;J$2,$B43&amp;"_Quote",J26,J34,J$2/1000,0.2,0.001,Permanent,,ObjectOverwrite)</f>
        <v>EURFUT3MZ4_STDDEV_97625#0000</v>
      </c>
      <c r="K43" s="3" t="str">
        <f>_xll.qlEurodollarFuturesImpliedStdDevQuote($B43&amp;"_STDDEV_"&amp;K$2,$B43&amp;"_Quote",K26,K34,K$2/1000,0.2,0.001,Permanent,,ObjectOverwrite)</f>
        <v>EURFUT3MZ4_STDDEV_97500#0000</v>
      </c>
      <c r="L43" s="3" t="str">
        <f>_xll.qlEurodollarFuturesImpliedStdDevQuote($B43&amp;"_STDDEV_"&amp;L$2,$B43&amp;"_Quote",L26,L34,L$2/1000,0.2,0.001,Permanent,,ObjectOverwrite)</f>
        <v>EURFUT3MZ4_STDDEV_97375#0000</v>
      </c>
      <c r="M43" s="3" t="str">
        <f>_xll.qlEurodollarFuturesImpliedStdDevQuote($B43&amp;"_STDDEV_"&amp;M$2,$B43&amp;"_Quote",M26,M34,M$2/1000,0.2,0.001,Permanent,,ObjectOverwrite)</f>
        <v>EURFUT3MZ4_STDDEV_97250#0000</v>
      </c>
      <c r="N43" s="3" t="str">
        <f>_xll.qlEurodollarFuturesImpliedStdDevQuote($B43&amp;"_STDDEV_"&amp;N$2,$B43&amp;"_Quote",N26,N34,N$2/1000,0.2,0.001,Permanent,,ObjectOverwrite)</f>
        <v>EURFUT3MZ4_STDDEV_97125#0000</v>
      </c>
      <c r="O43" s="3" t="str">
        <f>_xll.qlEurodollarFuturesImpliedStdDevQuote($B43&amp;"_STDDEV_"&amp;O$2,$B43&amp;"_Quote",O26,O34,O$2/1000,0.2,0.001,Permanent,,ObjectOverwrite)</f>
        <v>EURFUT3MZ4_STDDEV_97000#0000</v>
      </c>
      <c r="P43" s="3" t="str">
        <f>_xll.qlEurodollarFuturesImpliedStdDevQuote($B43&amp;"_STDDEV_"&amp;P$2,$B43&amp;"_Quote",P26,P34,P$2/1000,0.2,0.001,Permanent,,ObjectOverwrite)</f>
        <v>EURFUT3MZ4_STDDEV_96875#0000</v>
      </c>
      <c r="Q43" s="3" t="str">
        <f>_xll.qlEurodollarFuturesImpliedStdDevQuote($B43&amp;"_STDDEV_"&amp;Q$2,$B43&amp;"_Quote",Q26,Q34,Q$2/1000,0.2,0.001,Permanent,,ObjectOverwrite)</f>
        <v>EURFUT3MZ4_STDDEV_96750#0000</v>
      </c>
      <c r="R43" s="3" t="str">
        <f>_xll.qlEurodollarFuturesImpliedStdDevQuote($B43&amp;"_STDDEV_"&amp;R$2,$B43&amp;"_Quote",R26,R34,R$2/1000,0.2,0.001,Permanent,,ObjectOverwrite)</f>
        <v>EURFUT3MZ4_STDDEV_96625#0000</v>
      </c>
      <c r="S43" s="3" t="str">
        <f>_xll.qlEurodollarFuturesImpliedStdDevQuote($B43&amp;"_STDDEV_"&amp;S$2,$B43&amp;"_Quote",S26,S34,S$2/1000,0.2,0.001,Permanent,,ObjectOverwrite)</f>
        <v>EURFUT3MZ4_STDDEV_96500#0000</v>
      </c>
      <c r="T43" s="3" t="str">
        <f>_xll.qlEurodollarFuturesImpliedStdDevQuote($B43&amp;"_STDDEV_"&amp;T$2,$B43&amp;"_Quote",T26,T34,T$2/1000,0.2,0.001,Permanent,,ObjectOverwrite)</f>
        <v>EURFUT3MZ4_STDDEV_96375#0000</v>
      </c>
      <c r="U43" s="3" t="str">
        <f>_xll.qlEurodollarFuturesImpliedStdDevQuote($B43&amp;"_STDDEV_"&amp;U$2,$B43&amp;"_Quote",U26,U34,U$2/1000,0.2,0.001,Permanent,,ObjectOverwrite)</f>
        <v>EURFUT3MZ4_STDDEV_96250#0000</v>
      </c>
      <c r="V43" s="3" t="str">
        <f>_xll.qlEurodollarFuturesImpliedStdDevQuote($B43&amp;"_STDDEV_"&amp;V$2,$B43&amp;"_Quote",V26,V34,V$2/1000,0.2,0.001,Permanent,,ObjectOverwrite)</f>
        <v>EURFUT3MZ4_STDDEV_96125#0000</v>
      </c>
      <c r="W43" s="3" t="str">
        <f>_xll.qlEurodollarFuturesImpliedStdDevQuote($B43&amp;"_STDDEV_"&amp;W$2,$B43&amp;"_Quote",W26,W34,W$2/1000,0.2,0.001,Permanent,,ObjectOverwrite)</f>
        <v>EURFUT3MZ4_STDDEV_96000#0000</v>
      </c>
      <c r="X43" s="3" t="str">
        <f>_xll.qlEurodollarFuturesImpliedStdDevQuote($B43&amp;"_STDDEV_"&amp;X$2,$B43&amp;"_Quote",X26,X34,X$2/1000,0.2,0.001,Permanent,,ObjectOverwrite)</f>
        <v>EURFUT3MZ4_STDDEV_95875#0000</v>
      </c>
      <c r="Y43" s="3" t="str">
        <f>_xll.qlEurodollarFuturesImpliedStdDevQuote($B43&amp;"_STDDEV_"&amp;Y$2,$B43&amp;"_Quote",Y26,Y34,Y$2/1000,0.2,0.001,Permanent,,ObjectOverwrite)</f>
        <v>EURFUT3MZ4_STDDEV_95750#0000</v>
      </c>
      <c r="Z43" s="3" t="str">
        <f>_xll.qlEurodollarFuturesImpliedStdDevQuote($B43&amp;"_STDDEV_"&amp;Z$2,$B43&amp;"_Quote",Z26,Z34,Z$2/1000,0.2,0.001,Permanent,,ObjectOverwrite)</f>
        <v>EURFUT3MZ4_STDDEV_95625#0000</v>
      </c>
      <c r="AA43" s="3" t="str">
        <f>_xll.qlEurodollarFuturesImpliedStdDevQuote($B43&amp;"_STDDEV_"&amp;AA$2,$B43&amp;"_Quote",AA26,AA34,AA$2/1000,0.2,0.001,Permanent,,ObjectOverwrite)</f>
        <v>EURFUT3MZ4_STDDEV_95500#0000</v>
      </c>
      <c r="AB43" s="3" t="str">
        <f>_xll.qlEurodollarFuturesImpliedStdDevQuote($B43&amp;"_STDDEV_"&amp;AB$2,$B43&amp;"_Quote",AB26,AB34,AB$2/1000,0.2,0.001,Permanent,,ObjectOverwrite)</f>
        <v>EURFUT3MZ4_STDDEV_95375#0000</v>
      </c>
      <c r="AC43" s="3" t="str">
        <f>_xll.qlEurodollarFuturesImpliedStdDevQuote($B43&amp;"_STDDEV_"&amp;AC$2,$B43&amp;"_Quote",AC26,AC34,AC$2/1000,0.2,0.001,Permanent,,ObjectOverwrite)</f>
        <v>EURFUT3MZ4_STDDEV_95250#0000</v>
      </c>
      <c r="AD43" s="3" t="str">
        <f>_xll.qlEurodollarFuturesImpliedStdDevQuote($B43&amp;"_STDDEV_"&amp;AD$2,$B43&amp;"_Quote",AD26,AD34,AD$2/1000,0.2,0.001,Permanent,,ObjectOverwrite)</f>
        <v>EURFUT3MZ4_STDDEV_95125#0000</v>
      </c>
      <c r="AE43" s="3" t="str">
        <f>_xll.qlEurodollarFuturesImpliedStdDevQuote($B43&amp;"_STDDEV_"&amp;AE$2,$B43&amp;"_Quote",AE26,AE34,AE$2/1000,0.2,0.001,Permanent,,ObjectOverwrite)</f>
        <v>EURFUT3MZ4_STDDEV_95000#0000</v>
      </c>
      <c r="AF43" s="3" t="str">
        <f>_xll.qlEurodollarFuturesImpliedStdDevQuote($B43&amp;"_STDDEV_"&amp;AF$2,$B43&amp;"_Quote",AF26,AF34,AF$2/1000,0.2,0.001,Permanent,,ObjectOverwrite)</f>
        <v>EURFUT3MZ4_STDDEV_94875#0000</v>
      </c>
      <c r="AG43" s="3" t="str">
        <f>_xll.qlEurodollarFuturesImpliedStdDevQuote($B43&amp;"_STDDEV_"&amp;AG$2,$B43&amp;"_Quote",AG26,AG34,AG$2/1000,0.2,0.001,Permanent,,ObjectOverwrite)</f>
        <v>EURFUT3MZ4_STDDEV_94750#0000</v>
      </c>
      <c r="AH43" s="3" t="str">
        <f>_xll.qlEurodollarFuturesImpliedStdDevQuote($B43&amp;"_STDDEV_"&amp;AH$2,$B43&amp;"_Quote",AH26,AH34,AH$2/1000,0.2,0.001,Permanent,,ObjectOverwrite)</f>
        <v>EURFUT3MZ4_STDDEV_94625#0000</v>
      </c>
      <c r="AI43" s="3" t="str">
        <f>_xll.qlEurodollarFuturesImpliedStdDevQuote($B43&amp;"_STDDEV_"&amp;AI$2,$B43&amp;"_Quote",AI26,AI34,AI$2/1000,0.2,0.001,Permanent,,ObjectOverwrite)</f>
        <v>EURFUT3MZ4_STDDEV_94500#0000</v>
      </c>
      <c r="AJ43" s="3" t="str">
        <f>_xll.qlEurodollarFuturesImpliedStdDevQuote($B43&amp;"_STDDEV_"&amp;AJ$2,$B43&amp;"_Quote",AJ26,AJ34,AJ$2/1000,0.2,0.001,Permanent,,ObjectOverwrite)</f>
        <v>EURFUT3MZ4_STDDEV_94375#0000</v>
      </c>
      <c r="AK43" s="3" t="str">
        <f>_xll.qlEurodollarFuturesImpliedStdDevQuote($B43&amp;"_STDDEV_"&amp;AK$2,$B43&amp;"_Quote",AK26,AK34,AK$2/1000,0.2,0.001,Permanent,,ObjectOverwrite)</f>
        <v>EURFUT3MZ4_STDDEV_94250#0000</v>
      </c>
      <c r="AL43" s="3" t="str">
        <f>_xll.qlEurodollarFuturesImpliedStdDevQuote($B43&amp;"_STDDEV_"&amp;AL$2,$B43&amp;"_Quote",AL26,AL34,AL$2/1000,0.2,0.001,Permanent,,ObjectOverwrite)</f>
        <v>EURFUT3MZ4_STDDEV_94125#0000</v>
      </c>
      <c r="AM43" s="4" t="str">
        <f>_xll.qlEurodollarFuturesImpliedStdDevQuote($B43&amp;"_STDDEV_"&amp;AM$2,$B43&amp;"_Quote",AM26,AM34,AM$2/1000,0.2,0.001,Permanent,,ObjectOverwrite)</f>
        <v>EURFUT3MZ4_STDDEV_94000#0000</v>
      </c>
    </row>
    <row r="44" spans="2:39" x14ac:dyDescent="0.2">
      <c r="B44" s="63" t="str">
        <v>EURFUT3MH5</v>
      </c>
      <c r="C44" s="3" t="str">
        <f>_xll.qlEurodollarFuturesImpliedStdDevQuote($B44&amp;"_STDDEV_"&amp;C$2,$B44&amp;"_Quote",C27,C35,C$2/1000,0.2,0.001,Permanent,,ObjectOverwrite)</f>
        <v>EURFUT3MH5_STDDEV_98500#0000</v>
      </c>
      <c r="D44" s="3" t="str">
        <f>_xll.qlEurodollarFuturesImpliedStdDevQuote($B44&amp;"_STDDEV_"&amp;D$2,$B44&amp;"_Quote",D27,D35,D$2/1000,0.2,0.001,Permanent,,ObjectOverwrite)</f>
        <v>EURFUT3MH5_STDDEV_98375#0000</v>
      </c>
      <c r="E44" s="3" t="str">
        <f>_xll.qlEurodollarFuturesImpliedStdDevQuote($B44&amp;"_STDDEV_"&amp;E$2,$B44&amp;"_Quote",E27,E35,E$2/1000,0.2,0.001,Permanent,,ObjectOverwrite)</f>
        <v>EURFUT3MH5_STDDEV_98250#0000</v>
      </c>
      <c r="F44" s="3" t="str">
        <f>_xll.qlEurodollarFuturesImpliedStdDevQuote($B44&amp;"_STDDEV_"&amp;F$2,$B44&amp;"_Quote",F27,F35,F$2/1000,0.2,0.001,Permanent,,ObjectOverwrite)</f>
        <v>EURFUT3MH5_STDDEV_98125#0000</v>
      </c>
      <c r="G44" s="3" t="str">
        <f>_xll.qlEurodollarFuturesImpliedStdDevQuote($B44&amp;"_STDDEV_"&amp;G$2,$B44&amp;"_Quote",G27,G35,G$2/1000,0.2,0.001,Permanent,,ObjectOverwrite)</f>
        <v>EURFUT3MH5_STDDEV_98000#0000</v>
      </c>
      <c r="H44" s="3" t="str">
        <f>_xll.qlEurodollarFuturesImpliedStdDevQuote($B44&amp;"_STDDEV_"&amp;H$2,$B44&amp;"_Quote",H27,H35,H$2/1000,0.2,0.001,Permanent,,ObjectOverwrite)</f>
        <v>EURFUT3MH5_STDDEV_97875#0000</v>
      </c>
      <c r="I44" s="3" t="str">
        <f>_xll.qlEurodollarFuturesImpliedStdDevQuote($B44&amp;"_STDDEV_"&amp;I$2,$B44&amp;"_Quote",I27,I35,I$2/1000,0.2,0.001,Permanent,,ObjectOverwrite)</f>
        <v>EURFUT3MH5_STDDEV_97750#0000</v>
      </c>
      <c r="J44" s="3" t="str">
        <f>_xll.qlEurodollarFuturesImpliedStdDevQuote($B44&amp;"_STDDEV_"&amp;J$2,$B44&amp;"_Quote",J27,J35,J$2/1000,0.2,0.001,Permanent,,ObjectOverwrite)</f>
        <v>EURFUT3MH5_STDDEV_97625#0000</v>
      </c>
      <c r="K44" s="3" t="str">
        <f>_xll.qlEurodollarFuturesImpliedStdDevQuote($B44&amp;"_STDDEV_"&amp;K$2,$B44&amp;"_Quote",K27,K35,K$2/1000,0.2,0.001,Permanent,,ObjectOverwrite)</f>
        <v>EURFUT3MH5_STDDEV_97500#0000</v>
      </c>
      <c r="L44" s="3" t="str">
        <f>_xll.qlEurodollarFuturesImpliedStdDevQuote($B44&amp;"_STDDEV_"&amp;L$2,$B44&amp;"_Quote",L27,L35,L$2/1000,0.2,0.001,Permanent,,ObjectOverwrite)</f>
        <v>EURFUT3MH5_STDDEV_97375#0000</v>
      </c>
      <c r="M44" s="3" t="str">
        <f>_xll.qlEurodollarFuturesImpliedStdDevQuote($B44&amp;"_STDDEV_"&amp;M$2,$B44&amp;"_Quote",M27,M35,M$2/1000,0.2,0.001,Permanent,,ObjectOverwrite)</f>
        <v>EURFUT3MH5_STDDEV_97250#0000</v>
      </c>
      <c r="N44" s="3" t="str">
        <f>_xll.qlEurodollarFuturesImpliedStdDevQuote($B44&amp;"_STDDEV_"&amp;N$2,$B44&amp;"_Quote",N27,N35,N$2/1000,0.2,0.001,Permanent,,ObjectOverwrite)</f>
        <v>EURFUT3MH5_STDDEV_97125#0000</v>
      </c>
      <c r="O44" s="3" t="str">
        <f>_xll.qlEurodollarFuturesImpliedStdDevQuote($B44&amp;"_STDDEV_"&amp;O$2,$B44&amp;"_Quote",O27,O35,O$2/1000,0.2,0.001,Permanent,,ObjectOverwrite)</f>
        <v>EURFUT3MH5_STDDEV_97000#0000</v>
      </c>
      <c r="P44" s="3" t="str">
        <f>_xll.qlEurodollarFuturesImpliedStdDevQuote($B44&amp;"_STDDEV_"&amp;P$2,$B44&amp;"_Quote",P27,P35,P$2/1000,0.2,0.001,Permanent,,ObjectOverwrite)</f>
        <v>EURFUT3MH5_STDDEV_96875#0000</v>
      </c>
      <c r="Q44" s="3" t="str">
        <f>_xll.qlEurodollarFuturesImpliedStdDevQuote($B44&amp;"_STDDEV_"&amp;Q$2,$B44&amp;"_Quote",Q27,Q35,Q$2/1000,0.2,0.001,Permanent,,ObjectOverwrite)</f>
        <v>EURFUT3MH5_STDDEV_96750#0000</v>
      </c>
      <c r="R44" s="3" t="str">
        <f>_xll.qlEurodollarFuturesImpliedStdDevQuote($B44&amp;"_STDDEV_"&amp;R$2,$B44&amp;"_Quote",R27,R35,R$2/1000,0.2,0.001,Permanent,,ObjectOverwrite)</f>
        <v>EURFUT3MH5_STDDEV_96625#0000</v>
      </c>
      <c r="S44" s="3" t="str">
        <f>_xll.qlEurodollarFuturesImpliedStdDevQuote($B44&amp;"_STDDEV_"&amp;S$2,$B44&amp;"_Quote",S27,S35,S$2/1000,0.2,0.001,Permanent,,ObjectOverwrite)</f>
        <v>EURFUT3MH5_STDDEV_96500#0000</v>
      </c>
      <c r="T44" s="3" t="str">
        <f>_xll.qlEurodollarFuturesImpliedStdDevQuote($B44&amp;"_STDDEV_"&amp;T$2,$B44&amp;"_Quote",T27,T35,T$2/1000,0.2,0.001,Permanent,,ObjectOverwrite)</f>
        <v>EURFUT3MH5_STDDEV_96375#0000</v>
      </c>
      <c r="U44" s="3" t="str">
        <f>_xll.qlEurodollarFuturesImpliedStdDevQuote($B44&amp;"_STDDEV_"&amp;U$2,$B44&amp;"_Quote",U27,U35,U$2/1000,0.2,0.001,Permanent,,ObjectOverwrite)</f>
        <v>EURFUT3MH5_STDDEV_96250#0000</v>
      </c>
      <c r="V44" s="3" t="str">
        <f>_xll.qlEurodollarFuturesImpliedStdDevQuote($B44&amp;"_STDDEV_"&amp;V$2,$B44&amp;"_Quote",V27,V35,V$2/1000,0.2,0.001,Permanent,,ObjectOverwrite)</f>
        <v>EURFUT3MH5_STDDEV_96125#0000</v>
      </c>
      <c r="W44" s="3" t="str">
        <f>_xll.qlEurodollarFuturesImpliedStdDevQuote($B44&amp;"_STDDEV_"&amp;W$2,$B44&amp;"_Quote",W27,W35,W$2/1000,0.2,0.001,Permanent,,ObjectOverwrite)</f>
        <v>EURFUT3MH5_STDDEV_96000#0000</v>
      </c>
      <c r="X44" s="3" t="str">
        <f>_xll.qlEurodollarFuturesImpliedStdDevQuote($B44&amp;"_STDDEV_"&amp;X$2,$B44&amp;"_Quote",X27,X35,X$2/1000,0.2,0.001,Permanent,,ObjectOverwrite)</f>
        <v>EURFUT3MH5_STDDEV_95875#0000</v>
      </c>
      <c r="Y44" s="3" t="str">
        <f>_xll.qlEurodollarFuturesImpliedStdDevQuote($B44&amp;"_STDDEV_"&amp;Y$2,$B44&amp;"_Quote",Y27,Y35,Y$2/1000,0.2,0.001,Permanent,,ObjectOverwrite)</f>
        <v>EURFUT3MH5_STDDEV_95750#0000</v>
      </c>
      <c r="Z44" s="3" t="str">
        <f>_xll.qlEurodollarFuturesImpliedStdDevQuote($B44&amp;"_STDDEV_"&amp;Z$2,$B44&amp;"_Quote",Z27,Z35,Z$2/1000,0.2,0.001,Permanent,,ObjectOverwrite)</f>
        <v>EURFUT3MH5_STDDEV_95625#0000</v>
      </c>
      <c r="AA44" s="3" t="str">
        <f>_xll.qlEurodollarFuturesImpliedStdDevQuote($B44&amp;"_STDDEV_"&amp;AA$2,$B44&amp;"_Quote",AA27,AA35,AA$2/1000,0.2,0.001,Permanent,,ObjectOverwrite)</f>
        <v>EURFUT3MH5_STDDEV_95500#0000</v>
      </c>
      <c r="AB44" s="3" t="str">
        <f>_xll.qlEurodollarFuturesImpliedStdDevQuote($B44&amp;"_STDDEV_"&amp;AB$2,$B44&amp;"_Quote",AB27,AB35,AB$2/1000,0.2,0.001,Permanent,,ObjectOverwrite)</f>
        <v>EURFUT3MH5_STDDEV_95375#0000</v>
      </c>
      <c r="AC44" s="3" t="str">
        <f>_xll.qlEurodollarFuturesImpliedStdDevQuote($B44&amp;"_STDDEV_"&amp;AC$2,$B44&amp;"_Quote",AC27,AC35,AC$2/1000,0.2,0.001,Permanent,,ObjectOverwrite)</f>
        <v>EURFUT3MH5_STDDEV_95250#0000</v>
      </c>
      <c r="AD44" s="3" t="str">
        <f>_xll.qlEurodollarFuturesImpliedStdDevQuote($B44&amp;"_STDDEV_"&amp;AD$2,$B44&amp;"_Quote",AD27,AD35,AD$2/1000,0.2,0.001,Permanent,,ObjectOverwrite)</f>
        <v>EURFUT3MH5_STDDEV_95125#0000</v>
      </c>
      <c r="AE44" s="3" t="str">
        <f>_xll.qlEurodollarFuturesImpliedStdDevQuote($B44&amp;"_STDDEV_"&amp;AE$2,$B44&amp;"_Quote",AE27,AE35,AE$2/1000,0.2,0.001,Permanent,,ObjectOverwrite)</f>
        <v>EURFUT3MH5_STDDEV_95000#0000</v>
      </c>
      <c r="AF44" s="3" t="str">
        <f>_xll.qlEurodollarFuturesImpliedStdDevQuote($B44&amp;"_STDDEV_"&amp;AF$2,$B44&amp;"_Quote",AF27,AF35,AF$2/1000,0.2,0.001,Permanent,,ObjectOverwrite)</f>
        <v>EURFUT3MH5_STDDEV_94875#0000</v>
      </c>
      <c r="AG44" s="3" t="str">
        <f>_xll.qlEurodollarFuturesImpliedStdDevQuote($B44&amp;"_STDDEV_"&amp;AG$2,$B44&amp;"_Quote",AG27,AG35,AG$2/1000,0.2,0.001,Permanent,,ObjectOverwrite)</f>
        <v>EURFUT3MH5_STDDEV_94750#0000</v>
      </c>
      <c r="AH44" s="3" t="str">
        <f>_xll.qlEurodollarFuturesImpliedStdDevQuote($B44&amp;"_STDDEV_"&amp;AH$2,$B44&amp;"_Quote",AH27,AH35,AH$2/1000,0.2,0.001,Permanent,,ObjectOverwrite)</f>
        <v>EURFUT3MH5_STDDEV_94625#0000</v>
      </c>
      <c r="AI44" s="3" t="str">
        <f>_xll.qlEurodollarFuturesImpliedStdDevQuote($B44&amp;"_STDDEV_"&amp;AI$2,$B44&amp;"_Quote",AI27,AI35,AI$2/1000,0.2,0.001,Permanent,,ObjectOverwrite)</f>
        <v>EURFUT3MH5_STDDEV_94500#0000</v>
      </c>
      <c r="AJ44" s="3" t="str">
        <f>_xll.qlEurodollarFuturesImpliedStdDevQuote($B44&amp;"_STDDEV_"&amp;AJ$2,$B44&amp;"_Quote",AJ27,AJ35,AJ$2/1000,0.2,0.001,Permanent,,ObjectOverwrite)</f>
        <v>EURFUT3MH5_STDDEV_94375#0000</v>
      </c>
      <c r="AK44" s="3" t="str">
        <f>_xll.qlEurodollarFuturesImpliedStdDevQuote($B44&amp;"_STDDEV_"&amp;AK$2,$B44&amp;"_Quote",AK27,AK35,AK$2/1000,0.2,0.001,Permanent,,ObjectOverwrite)</f>
        <v>EURFUT3MH5_STDDEV_94250#0000</v>
      </c>
      <c r="AL44" s="3" t="str">
        <f>_xll.qlEurodollarFuturesImpliedStdDevQuote($B44&amp;"_STDDEV_"&amp;AL$2,$B44&amp;"_Quote",AL27,AL35,AL$2/1000,0.2,0.001,Permanent,,ObjectOverwrite)</f>
        <v>EURFUT3MH5_STDDEV_94125#0000</v>
      </c>
      <c r="AM44" s="4" t="str">
        <f>_xll.qlEurodollarFuturesImpliedStdDevQuote($B44&amp;"_STDDEV_"&amp;AM$2,$B44&amp;"_Quote",AM27,AM35,AM$2/1000,0.2,0.001,Permanent,,ObjectOverwrite)</f>
        <v>EURFUT3MH5_STDDEV_94000#0000</v>
      </c>
    </row>
    <row r="45" spans="2:39" ht="12" thickBot="1" x14ac:dyDescent="0.25">
      <c r="B45" s="64" t="str">
        <v>EURFUT3MM5</v>
      </c>
      <c r="C45" s="5" t="str">
        <f>_xll.qlEurodollarFuturesImpliedStdDevQuote($B45&amp;"_STDDEV_"&amp;C$2,$B45&amp;"_Quote",C28,C36,C$2/1000,0.2,0.001,Permanent,,ObjectOverwrite)</f>
        <v>EURFUT3MM5_STDDEV_98500#0000</v>
      </c>
      <c r="D45" s="5" t="str">
        <f>_xll.qlEurodollarFuturesImpliedStdDevQuote($B45&amp;"_STDDEV_"&amp;D$2,$B45&amp;"_Quote",D28,D36,D$2/1000,0.2,0.001,Permanent,,ObjectOverwrite)</f>
        <v>EURFUT3MM5_STDDEV_98375#0000</v>
      </c>
      <c r="E45" s="5" t="str">
        <f>_xll.qlEurodollarFuturesImpliedStdDevQuote($B45&amp;"_STDDEV_"&amp;E$2,$B45&amp;"_Quote",E28,E36,E$2/1000,0.2,0.001,Permanent,,ObjectOverwrite)</f>
        <v>EURFUT3MM5_STDDEV_98250#0000</v>
      </c>
      <c r="F45" s="5" t="str">
        <f>_xll.qlEurodollarFuturesImpliedStdDevQuote($B45&amp;"_STDDEV_"&amp;F$2,$B45&amp;"_Quote",F28,F36,F$2/1000,0.2,0.001,Permanent,,ObjectOverwrite)</f>
        <v>EURFUT3MM5_STDDEV_98125#0000</v>
      </c>
      <c r="G45" s="5" t="str">
        <f>_xll.qlEurodollarFuturesImpliedStdDevQuote($B45&amp;"_STDDEV_"&amp;G$2,$B45&amp;"_Quote",G28,G36,G$2/1000,0.2,0.001,Permanent,,ObjectOverwrite)</f>
        <v>EURFUT3MM5_STDDEV_98000#0000</v>
      </c>
      <c r="H45" s="5" t="str">
        <f>_xll.qlEurodollarFuturesImpliedStdDevQuote($B45&amp;"_STDDEV_"&amp;H$2,$B45&amp;"_Quote",H28,H36,H$2/1000,0.2,0.001,Permanent,,ObjectOverwrite)</f>
        <v>EURFUT3MM5_STDDEV_97875#0000</v>
      </c>
      <c r="I45" s="5" t="str">
        <f>_xll.qlEurodollarFuturesImpliedStdDevQuote($B45&amp;"_STDDEV_"&amp;I$2,$B45&amp;"_Quote",I28,I36,I$2/1000,0.2,0.001,Permanent,,ObjectOverwrite)</f>
        <v>EURFUT3MM5_STDDEV_97750#0000</v>
      </c>
      <c r="J45" s="5" t="str">
        <f>_xll.qlEurodollarFuturesImpliedStdDevQuote($B45&amp;"_STDDEV_"&amp;J$2,$B45&amp;"_Quote",J28,J36,J$2/1000,0.2,0.001,Permanent,,ObjectOverwrite)</f>
        <v>EURFUT3MM5_STDDEV_97625#0000</v>
      </c>
      <c r="K45" s="5" t="str">
        <f>_xll.qlEurodollarFuturesImpliedStdDevQuote($B45&amp;"_STDDEV_"&amp;K$2,$B45&amp;"_Quote",K28,K36,K$2/1000,0.2,0.001,Permanent,,ObjectOverwrite)</f>
        <v>EURFUT3MM5_STDDEV_97500#0000</v>
      </c>
      <c r="L45" s="5" t="str">
        <f>_xll.qlEurodollarFuturesImpliedStdDevQuote($B45&amp;"_STDDEV_"&amp;L$2,$B45&amp;"_Quote",L28,L36,L$2/1000,0.2,0.001,Permanent,,ObjectOverwrite)</f>
        <v>EURFUT3MM5_STDDEV_97375#0000</v>
      </c>
      <c r="M45" s="5" t="str">
        <f>_xll.qlEurodollarFuturesImpliedStdDevQuote($B45&amp;"_STDDEV_"&amp;M$2,$B45&amp;"_Quote",M28,M36,M$2/1000,0.2,0.001,Permanent,,ObjectOverwrite)</f>
        <v>EURFUT3MM5_STDDEV_97250#0000</v>
      </c>
      <c r="N45" s="5" t="str">
        <f>_xll.qlEurodollarFuturesImpliedStdDevQuote($B45&amp;"_STDDEV_"&amp;N$2,$B45&amp;"_Quote",N28,N36,N$2/1000,0.2,0.001,Permanent,,ObjectOverwrite)</f>
        <v>EURFUT3MM5_STDDEV_97125#0000</v>
      </c>
      <c r="O45" s="5" t="str">
        <f>_xll.qlEurodollarFuturesImpliedStdDevQuote($B45&amp;"_STDDEV_"&amp;O$2,$B45&amp;"_Quote",O28,O36,O$2/1000,0.2,0.001,Permanent,,ObjectOverwrite)</f>
        <v>EURFUT3MM5_STDDEV_97000#0000</v>
      </c>
      <c r="P45" s="5" t="str">
        <f>_xll.qlEurodollarFuturesImpliedStdDevQuote($B45&amp;"_STDDEV_"&amp;P$2,$B45&amp;"_Quote",P28,P36,P$2/1000,0.2,0.001,Permanent,,ObjectOverwrite)</f>
        <v>EURFUT3MM5_STDDEV_96875#0000</v>
      </c>
      <c r="Q45" s="5" t="str">
        <f>_xll.qlEurodollarFuturesImpliedStdDevQuote($B45&amp;"_STDDEV_"&amp;Q$2,$B45&amp;"_Quote",Q28,Q36,Q$2/1000,0.2,0.001,Permanent,,ObjectOverwrite)</f>
        <v>EURFUT3MM5_STDDEV_96750#0000</v>
      </c>
      <c r="R45" s="5" t="str">
        <f>_xll.qlEurodollarFuturesImpliedStdDevQuote($B45&amp;"_STDDEV_"&amp;R$2,$B45&amp;"_Quote",R28,R36,R$2/1000,0.2,0.001,Permanent,,ObjectOverwrite)</f>
        <v>EURFUT3MM5_STDDEV_96625#0000</v>
      </c>
      <c r="S45" s="5" t="str">
        <f>_xll.qlEurodollarFuturesImpliedStdDevQuote($B45&amp;"_STDDEV_"&amp;S$2,$B45&amp;"_Quote",S28,S36,S$2/1000,0.2,0.001,Permanent,,ObjectOverwrite)</f>
        <v>EURFUT3MM5_STDDEV_96500#0000</v>
      </c>
      <c r="T45" s="5" t="str">
        <f>_xll.qlEurodollarFuturesImpliedStdDevQuote($B45&amp;"_STDDEV_"&amp;T$2,$B45&amp;"_Quote",T28,T36,T$2/1000,0.2,0.001,Permanent,,ObjectOverwrite)</f>
        <v>EURFUT3MM5_STDDEV_96375#0000</v>
      </c>
      <c r="U45" s="5" t="str">
        <f>_xll.qlEurodollarFuturesImpliedStdDevQuote($B45&amp;"_STDDEV_"&amp;U$2,$B45&amp;"_Quote",U28,U36,U$2/1000,0.2,0.001,Permanent,,ObjectOverwrite)</f>
        <v>EURFUT3MM5_STDDEV_96250#0000</v>
      </c>
      <c r="V45" s="5" t="str">
        <f>_xll.qlEurodollarFuturesImpliedStdDevQuote($B45&amp;"_STDDEV_"&amp;V$2,$B45&amp;"_Quote",V28,V36,V$2/1000,0.2,0.001,Permanent,,ObjectOverwrite)</f>
        <v>EURFUT3MM5_STDDEV_96125#0000</v>
      </c>
      <c r="W45" s="5" t="str">
        <f>_xll.qlEurodollarFuturesImpliedStdDevQuote($B45&amp;"_STDDEV_"&amp;W$2,$B45&amp;"_Quote",W28,W36,W$2/1000,0.2,0.001,Permanent,,ObjectOverwrite)</f>
        <v>EURFUT3MM5_STDDEV_96000#0000</v>
      </c>
      <c r="X45" s="5" t="str">
        <f>_xll.qlEurodollarFuturesImpliedStdDevQuote($B45&amp;"_STDDEV_"&amp;X$2,$B45&amp;"_Quote",X28,X36,X$2/1000,0.2,0.001,Permanent,,ObjectOverwrite)</f>
        <v>EURFUT3MM5_STDDEV_95875#0000</v>
      </c>
      <c r="Y45" s="5" t="str">
        <f>_xll.qlEurodollarFuturesImpliedStdDevQuote($B45&amp;"_STDDEV_"&amp;Y$2,$B45&amp;"_Quote",Y28,Y36,Y$2/1000,0.2,0.001,Permanent,,ObjectOverwrite)</f>
        <v>EURFUT3MM5_STDDEV_95750#0000</v>
      </c>
      <c r="Z45" s="5" t="str">
        <f>_xll.qlEurodollarFuturesImpliedStdDevQuote($B45&amp;"_STDDEV_"&amp;Z$2,$B45&amp;"_Quote",Z28,Z36,Z$2/1000,0.2,0.001,Permanent,,ObjectOverwrite)</f>
        <v>EURFUT3MM5_STDDEV_95625#0000</v>
      </c>
      <c r="AA45" s="5" t="str">
        <f>_xll.qlEurodollarFuturesImpliedStdDevQuote($B45&amp;"_STDDEV_"&amp;AA$2,$B45&amp;"_Quote",AA28,AA36,AA$2/1000,0.2,0.001,Permanent,,ObjectOverwrite)</f>
        <v>EURFUT3MM5_STDDEV_95500#0000</v>
      </c>
      <c r="AB45" s="5" t="str">
        <f>_xll.qlEurodollarFuturesImpliedStdDevQuote($B45&amp;"_STDDEV_"&amp;AB$2,$B45&amp;"_Quote",AB28,AB36,AB$2/1000,0.2,0.001,Permanent,,ObjectOverwrite)</f>
        <v>EURFUT3MM5_STDDEV_95375#0000</v>
      </c>
      <c r="AC45" s="5" t="str">
        <f>_xll.qlEurodollarFuturesImpliedStdDevQuote($B45&amp;"_STDDEV_"&amp;AC$2,$B45&amp;"_Quote",AC28,AC36,AC$2/1000,0.2,0.001,Permanent,,ObjectOverwrite)</f>
        <v>EURFUT3MM5_STDDEV_95250#0000</v>
      </c>
      <c r="AD45" s="5" t="str">
        <f>_xll.qlEurodollarFuturesImpliedStdDevQuote($B45&amp;"_STDDEV_"&amp;AD$2,$B45&amp;"_Quote",AD28,AD36,AD$2/1000,0.2,0.001,Permanent,,ObjectOverwrite)</f>
        <v>EURFUT3MM5_STDDEV_95125#0000</v>
      </c>
      <c r="AE45" s="5" t="str">
        <f>_xll.qlEurodollarFuturesImpliedStdDevQuote($B45&amp;"_STDDEV_"&amp;AE$2,$B45&amp;"_Quote",AE28,AE36,AE$2/1000,0.2,0.001,Permanent,,ObjectOverwrite)</f>
        <v>EURFUT3MM5_STDDEV_95000#0000</v>
      </c>
      <c r="AF45" s="5" t="str">
        <f>_xll.qlEurodollarFuturesImpliedStdDevQuote($B45&amp;"_STDDEV_"&amp;AF$2,$B45&amp;"_Quote",AF28,AF36,AF$2/1000,0.2,0.001,Permanent,,ObjectOverwrite)</f>
        <v>EURFUT3MM5_STDDEV_94875#0000</v>
      </c>
      <c r="AG45" s="5" t="str">
        <f>_xll.qlEurodollarFuturesImpliedStdDevQuote($B45&amp;"_STDDEV_"&amp;AG$2,$B45&amp;"_Quote",AG28,AG36,AG$2/1000,0.2,0.001,Permanent,,ObjectOverwrite)</f>
        <v>EURFUT3MM5_STDDEV_94750#0000</v>
      </c>
      <c r="AH45" s="5" t="str">
        <f>_xll.qlEurodollarFuturesImpliedStdDevQuote($B45&amp;"_STDDEV_"&amp;AH$2,$B45&amp;"_Quote",AH28,AH36,AH$2/1000,0.2,0.001,Permanent,,ObjectOverwrite)</f>
        <v>EURFUT3MM5_STDDEV_94625#0000</v>
      </c>
      <c r="AI45" s="5" t="str">
        <f>_xll.qlEurodollarFuturesImpliedStdDevQuote($B45&amp;"_STDDEV_"&amp;AI$2,$B45&amp;"_Quote",AI28,AI36,AI$2/1000,0.2,0.001,Permanent,,ObjectOverwrite)</f>
        <v>EURFUT3MM5_STDDEV_94500#0000</v>
      </c>
      <c r="AJ45" s="5" t="str">
        <f>_xll.qlEurodollarFuturesImpliedStdDevQuote($B45&amp;"_STDDEV_"&amp;AJ$2,$B45&amp;"_Quote",AJ28,AJ36,AJ$2/1000,0.2,0.001,Permanent,,ObjectOverwrite)</f>
        <v>EURFUT3MM5_STDDEV_94375#0000</v>
      </c>
      <c r="AK45" s="5" t="str">
        <f>_xll.qlEurodollarFuturesImpliedStdDevQuote($B45&amp;"_STDDEV_"&amp;AK$2,$B45&amp;"_Quote",AK28,AK36,AK$2/1000,0.2,0.001,Permanent,,ObjectOverwrite)</f>
        <v>EURFUT3MM5_STDDEV_94250#0000</v>
      </c>
      <c r="AL45" s="5" t="str">
        <f>_xll.qlEurodollarFuturesImpliedStdDevQuote($B45&amp;"_STDDEV_"&amp;AL$2,$B45&amp;"_Quote",AL28,AL36,AL$2/1000,0.2,0.001,Permanent,,ObjectOverwrite)</f>
        <v>EURFUT3MM5_STDDEV_94125#0000</v>
      </c>
      <c r="AM45" s="6" t="str">
        <f>_xll.qlEurodollarFuturesImpliedStdDevQuote($B45&amp;"_STDDEV_"&amp;AM$2,$B45&amp;"_Quote",AM28,AM36,AM$2/1000,0.2,0.001,Permanent,,ObjectOverwrite)</f>
        <v>EURFUT3MM5_STDDEV_94000#0000</v>
      </c>
    </row>
    <row r="46" spans="2:39" x14ac:dyDescent="0.2">
      <c r="B46" s="9"/>
    </row>
    <row r="47" spans="2:39" ht="12" thickBot="1" x14ac:dyDescent="0.25">
      <c r="B47" s="9"/>
    </row>
    <row r="48" spans="2:39" ht="13.5" thickBot="1" x14ac:dyDescent="0.25">
      <c r="B48" s="58" t="s">
        <v>22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60"/>
    </row>
    <row r="49" spans="2:39" x14ac:dyDescent="0.2">
      <c r="B49" s="9"/>
    </row>
    <row r="50" spans="2:39" ht="12" thickBot="1" x14ac:dyDescent="0.25">
      <c r="B50" s="9"/>
      <c r="C50" s="47" t="s">
        <v>20</v>
      </c>
      <c r="D50" s="47" t="s">
        <v>16</v>
      </c>
    </row>
    <row r="51" spans="2:39" x14ac:dyDescent="0.2">
      <c r="C51" s="46" t="str">
        <f>Currency&amp;"_010_FuturesOptionQuotes"&amp;".xml"</f>
        <v>EUR_010_FuturesOptionQuotes.xml</v>
      </c>
      <c r="D51" s="62" t="e">
        <f ca="1">IF(Serialize,_xll.ohObjectSave(C21:AM36,SerializationPath&amp;C51,FileOverwrite,Serialize),"--")</f>
        <v>#NAME?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2"/>
    </row>
    <row r="52" spans="2:39" x14ac:dyDescent="0.2">
      <c r="B52" s="50" t="str">
        <f>B21</f>
        <v>CALL</v>
      </c>
      <c r="C52" s="51" t="str">
        <f>_xll.ohRangeRetrieveError(C21)</f>
        <v/>
      </c>
      <c r="D52" s="51" t="str">
        <f>_xll.ohRangeRetrieveError(D21)</f>
        <v/>
      </c>
      <c r="E52" s="51" t="str">
        <f>_xll.ohRangeRetrieveError(E21)</f>
        <v/>
      </c>
      <c r="F52" s="51" t="str">
        <f>_xll.ohRangeRetrieveError(F21)</f>
        <v/>
      </c>
      <c r="G52" s="51" t="str">
        <f>_xll.ohRangeRetrieveError(G21)</f>
        <v/>
      </c>
      <c r="H52" s="51" t="str">
        <f>_xll.ohRangeRetrieveError(H21)</f>
        <v/>
      </c>
      <c r="I52" s="51" t="str">
        <f>_xll.ohRangeRetrieveError(I21)</f>
        <v/>
      </c>
      <c r="J52" s="51" t="str">
        <f>_xll.ohRangeRetrieveError(J21)</f>
        <v/>
      </c>
      <c r="K52" s="51" t="str">
        <f>_xll.ohRangeRetrieveError(K21)</f>
        <v/>
      </c>
      <c r="L52" s="51" t="str">
        <f>_xll.ohRangeRetrieveError(L21)</f>
        <v/>
      </c>
      <c r="M52" s="51" t="str">
        <f>_xll.ohRangeRetrieveError(M21)</f>
        <v/>
      </c>
      <c r="N52" s="51" t="str">
        <f>_xll.ohRangeRetrieveError(N21)</f>
        <v/>
      </c>
      <c r="O52" s="51" t="str">
        <f>_xll.ohRangeRetrieveError(O21)</f>
        <v/>
      </c>
      <c r="P52" s="51" t="str">
        <f>_xll.ohRangeRetrieveError(P21)</f>
        <v/>
      </c>
      <c r="Q52" s="51" t="str">
        <f>_xll.ohRangeRetrieveError(Q21)</f>
        <v/>
      </c>
      <c r="R52" s="51" t="str">
        <f>_xll.ohRangeRetrieveError(R21)</f>
        <v/>
      </c>
      <c r="S52" s="51" t="str">
        <f>_xll.ohRangeRetrieveError(S21)</f>
        <v/>
      </c>
      <c r="T52" s="51" t="str">
        <f>_xll.ohRangeRetrieveError(T21)</f>
        <v/>
      </c>
      <c r="U52" s="51" t="str">
        <f>_xll.ohRangeRetrieveError(U21)</f>
        <v/>
      </c>
      <c r="V52" s="51" t="str">
        <f>_xll.ohRangeRetrieveError(V21)</f>
        <v/>
      </c>
      <c r="W52" s="51" t="str">
        <f>_xll.ohRangeRetrieveError(W21)</f>
        <v/>
      </c>
      <c r="X52" s="51" t="str">
        <f>_xll.ohRangeRetrieveError(X21)</f>
        <v/>
      </c>
      <c r="Y52" s="51" t="str">
        <f>_xll.ohRangeRetrieveError(Y21)</f>
        <v/>
      </c>
      <c r="Z52" s="51" t="str">
        <f>_xll.ohRangeRetrieveError(Z21)</f>
        <v/>
      </c>
      <c r="AA52" s="51" t="str">
        <f>_xll.ohRangeRetrieveError(AA21)</f>
        <v/>
      </c>
      <c r="AB52" s="51" t="str">
        <f>_xll.ohRangeRetrieveError(AB21)</f>
        <v/>
      </c>
      <c r="AC52" s="51" t="str">
        <f>_xll.ohRangeRetrieveError(AC21)</f>
        <v/>
      </c>
      <c r="AD52" s="51" t="str">
        <f>_xll.ohRangeRetrieveError(AD21)</f>
        <v/>
      </c>
      <c r="AE52" s="51" t="str">
        <f>_xll.ohRangeRetrieveError(AE21)</f>
        <v/>
      </c>
      <c r="AF52" s="51" t="str">
        <f>_xll.ohRangeRetrieveError(AF21)</f>
        <v/>
      </c>
      <c r="AG52" s="51" t="str">
        <f>_xll.ohRangeRetrieveError(AG21)</f>
        <v/>
      </c>
      <c r="AH52" s="51" t="str">
        <f>_xll.ohRangeRetrieveError(AH21)</f>
        <v/>
      </c>
      <c r="AI52" s="51" t="str">
        <f>_xll.ohRangeRetrieveError(AI21)</f>
        <v/>
      </c>
      <c r="AJ52" s="51" t="str">
        <f>_xll.ohRangeRetrieveError(AJ21)</f>
        <v/>
      </c>
      <c r="AK52" s="51" t="str">
        <f>_xll.ohRangeRetrieveError(AK21)</f>
        <v/>
      </c>
      <c r="AL52" s="51" t="str">
        <f>_xll.ohRangeRetrieveError(AL21)</f>
        <v/>
      </c>
      <c r="AM52" s="52" t="str">
        <f>_xll.ohRangeRetrieveError(AM21)</f>
        <v/>
      </c>
    </row>
    <row r="53" spans="2:39" x14ac:dyDescent="0.2">
      <c r="B53" s="53"/>
      <c r="C53" s="30" t="str">
        <f>_xll.ohRangeRetrieveError(C22)</f>
        <v/>
      </c>
      <c r="D53" s="30" t="str">
        <f>_xll.ohRangeRetrieveError(D22)</f>
        <v/>
      </c>
      <c r="E53" s="30" t="str">
        <f>_xll.ohRangeRetrieveError(E22)</f>
        <v/>
      </c>
      <c r="F53" s="30" t="str">
        <f>_xll.ohRangeRetrieveError(F22)</f>
        <v/>
      </c>
      <c r="G53" s="30" t="str">
        <f>_xll.ohRangeRetrieveError(G22)</f>
        <v/>
      </c>
      <c r="H53" s="30" t="str">
        <f>_xll.ohRangeRetrieveError(H22)</f>
        <v/>
      </c>
      <c r="I53" s="30" t="str">
        <f>_xll.ohRangeRetrieveError(I22)</f>
        <v/>
      </c>
      <c r="J53" s="30" t="str">
        <f>_xll.ohRangeRetrieveError(J22)</f>
        <v/>
      </c>
      <c r="K53" s="30" t="str">
        <f>_xll.ohRangeRetrieveError(K22)</f>
        <v/>
      </c>
      <c r="L53" s="30" t="str">
        <f>_xll.ohRangeRetrieveError(L22)</f>
        <v/>
      </c>
      <c r="M53" s="30" t="str">
        <f>_xll.ohRangeRetrieveError(M22)</f>
        <v/>
      </c>
      <c r="N53" s="30" t="str">
        <f>_xll.ohRangeRetrieveError(N22)</f>
        <v/>
      </c>
      <c r="O53" s="30" t="str">
        <f>_xll.ohRangeRetrieveError(O22)</f>
        <v/>
      </c>
      <c r="P53" s="30" t="str">
        <f>_xll.ohRangeRetrieveError(P22)</f>
        <v/>
      </c>
      <c r="Q53" s="30" t="str">
        <f>_xll.ohRangeRetrieveError(Q22)</f>
        <v/>
      </c>
      <c r="R53" s="30" t="str">
        <f>_xll.ohRangeRetrieveError(R22)</f>
        <v/>
      </c>
      <c r="S53" s="30" t="str">
        <f>_xll.ohRangeRetrieveError(S22)</f>
        <v/>
      </c>
      <c r="T53" s="30" t="str">
        <f>_xll.ohRangeRetrieveError(T22)</f>
        <v/>
      </c>
      <c r="U53" s="30" t="str">
        <f>_xll.ohRangeRetrieveError(U22)</f>
        <v/>
      </c>
      <c r="V53" s="30" t="str">
        <f>_xll.ohRangeRetrieveError(V22)</f>
        <v/>
      </c>
      <c r="W53" s="30" t="str">
        <f>_xll.ohRangeRetrieveError(W22)</f>
        <v/>
      </c>
      <c r="X53" s="30" t="str">
        <f>_xll.ohRangeRetrieveError(X22)</f>
        <v/>
      </c>
      <c r="Y53" s="30" t="str">
        <f>_xll.ohRangeRetrieveError(Y22)</f>
        <v/>
      </c>
      <c r="Z53" s="30" t="str">
        <f>_xll.ohRangeRetrieveError(Z22)</f>
        <v/>
      </c>
      <c r="AA53" s="30" t="str">
        <f>_xll.ohRangeRetrieveError(AA22)</f>
        <v/>
      </c>
      <c r="AB53" s="30" t="str">
        <f>_xll.ohRangeRetrieveError(AB22)</f>
        <v/>
      </c>
      <c r="AC53" s="30" t="str">
        <f>_xll.ohRangeRetrieveError(AC22)</f>
        <v/>
      </c>
      <c r="AD53" s="30" t="str">
        <f>_xll.ohRangeRetrieveError(AD22)</f>
        <v/>
      </c>
      <c r="AE53" s="30" t="str">
        <f>_xll.ohRangeRetrieveError(AE22)</f>
        <v/>
      </c>
      <c r="AF53" s="30" t="str">
        <f>_xll.ohRangeRetrieveError(AF22)</f>
        <v/>
      </c>
      <c r="AG53" s="30" t="str">
        <f>_xll.ohRangeRetrieveError(AG22)</f>
        <v/>
      </c>
      <c r="AH53" s="30" t="str">
        <f>_xll.ohRangeRetrieveError(AH22)</f>
        <v/>
      </c>
      <c r="AI53" s="30" t="str">
        <f>_xll.ohRangeRetrieveError(AI22)</f>
        <v/>
      </c>
      <c r="AJ53" s="30" t="str">
        <f>_xll.ohRangeRetrieveError(AJ22)</f>
        <v/>
      </c>
      <c r="AK53" s="30" t="str">
        <f>_xll.ohRangeRetrieveError(AK22)</f>
        <v/>
      </c>
      <c r="AL53" s="30" t="str">
        <f>_xll.ohRangeRetrieveError(AL22)</f>
        <v/>
      </c>
      <c r="AM53" s="54" t="str">
        <f>_xll.ohRangeRetrieveError(AM22)</f>
        <v/>
      </c>
    </row>
    <row r="54" spans="2:39" x14ac:dyDescent="0.2">
      <c r="B54" s="53"/>
      <c r="C54" s="30" t="str">
        <f>_xll.ohRangeRetrieveError(C23)</f>
        <v/>
      </c>
      <c r="D54" s="30" t="str">
        <f>_xll.ohRangeRetrieveError(D23)</f>
        <v/>
      </c>
      <c r="E54" s="30" t="str">
        <f>_xll.ohRangeRetrieveError(E23)</f>
        <v/>
      </c>
      <c r="F54" s="30" t="str">
        <f>_xll.ohRangeRetrieveError(F23)</f>
        <v/>
      </c>
      <c r="G54" s="30" t="str">
        <f>_xll.ohRangeRetrieveError(G23)</f>
        <v/>
      </c>
      <c r="H54" s="30" t="str">
        <f>_xll.ohRangeRetrieveError(H23)</f>
        <v/>
      </c>
      <c r="I54" s="30" t="str">
        <f>_xll.ohRangeRetrieveError(I23)</f>
        <v/>
      </c>
      <c r="J54" s="30" t="str">
        <f>_xll.ohRangeRetrieveError(J23)</f>
        <v/>
      </c>
      <c r="K54" s="30" t="str">
        <f>_xll.ohRangeRetrieveError(K23)</f>
        <v/>
      </c>
      <c r="L54" s="30" t="str">
        <f>_xll.ohRangeRetrieveError(L23)</f>
        <v/>
      </c>
      <c r="M54" s="30" t="str">
        <f>_xll.ohRangeRetrieveError(M23)</f>
        <v/>
      </c>
      <c r="N54" s="30" t="str">
        <f>_xll.ohRangeRetrieveError(N23)</f>
        <v/>
      </c>
      <c r="O54" s="30" t="str">
        <f>_xll.ohRangeRetrieveError(O23)</f>
        <v/>
      </c>
      <c r="P54" s="30" t="str">
        <f>_xll.ohRangeRetrieveError(P23)</f>
        <v/>
      </c>
      <c r="Q54" s="30" t="str">
        <f>_xll.ohRangeRetrieveError(Q23)</f>
        <v/>
      </c>
      <c r="R54" s="30" t="str">
        <f>_xll.ohRangeRetrieveError(R23)</f>
        <v/>
      </c>
      <c r="S54" s="30" t="str">
        <f>_xll.ohRangeRetrieveError(S23)</f>
        <v/>
      </c>
      <c r="T54" s="30" t="str">
        <f>_xll.ohRangeRetrieveError(T23)</f>
        <v/>
      </c>
      <c r="U54" s="30" t="str">
        <f>_xll.ohRangeRetrieveError(U23)</f>
        <v/>
      </c>
      <c r="V54" s="30" t="str">
        <f>_xll.ohRangeRetrieveError(V23)</f>
        <v/>
      </c>
      <c r="W54" s="30" t="str">
        <f>_xll.ohRangeRetrieveError(W23)</f>
        <v/>
      </c>
      <c r="X54" s="30" t="str">
        <f>_xll.ohRangeRetrieveError(X23)</f>
        <v/>
      </c>
      <c r="Y54" s="30" t="str">
        <f>_xll.ohRangeRetrieveError(Y23)</f>
        <v/>
      </c>
      <c r="Z54" s="30" t="str">
        <f>_xll.ohRangeRetrieveError(Z23)</f>
        <v/>
      </c>
      <c r="AA54" s="30" t="str">
        <f>_xll.ohRangeRetrieveError(AA23)</f>
        <v/>
      </c>
      <c r="AB54" s="30" t="str">
        <f>_xll.ohRangeRetrieveError(AB23)</f>
        <v/>
      </c>
      <c r="AC54" s="30" t="str">
        <f>_xll.ohRangeRetrieveError(AC23)</f>
        <v/>
      </c>
      <c r="AD54" s="30" t="str">
        <f>_xll.ohRangeRetrieveError(AD23)</f>
        <v/>
      </c>
      <c r="AE54" s="30" t="str">
        <f>_xll.ohRangeRetrieveError(AE23)</f>
        <v/>
      </c>
      <c r="AF54" s="30" t="str">
        <f>_xll.ohRangeRetrieveError(AF23)</f>
        <v/>
      </c>
      <c r="AG54" s="30" t="str">
        <f>_xll.ohRangeRetrieveError(AG23)</f>
        <v/>
      </c>
      <c r="AH54" s="30" t="str">
        <f>_xll.ohRangeRetrieveError(AH23)</f>
        <v/>
      </c>
      <c r="AI54" s="30" t="str">
        <f>_xll.ohRangeRetrieveError(AI23)</f>
        <v/>
      </c>
      <c r="AJ54" s="30" t="str">
        <f>_xll.ohRangeRetrieveError(AJ23)</f>
        <v/>
      </c>
      <c r="AK54" s="30" t="str">
        <f>_xll.ohRangeRetrieveError(AK23)</f>
        <v/>
      </c>
      <c r="AL54" s="30" t="str">
        <f>_xll.ohRangeRetrieveError(AL23)</f>
        <v/>
      </c>
      <c r="AM54" s="54" t="str">
        <f>_xll.ohRangeRetrieveError(AM23)</f>
        <v/>
      </c>
    </row>
    <row r="55" spans="2:39" x14ac:dyDescent="0.2">
      <c r="B55" s="53"/>
      <c r="C55" s="30" t="str">
        <f>_xll.ohRangeRetrieveError(C24)</f>
        <v/>
      </c>
      <c r="D55" s="30" t="str">
        <f>_xll.ohRangeRetrieveError(D24)</f>
        <v/>
      </c>
      <c r="E55" s="30" t="str">
        <f>_xll.ohRangeRetrieveError(E24)</f>
        <v/>
      </c>
      <c r="F55" s="30" t="str">
        <f>_xll.ohRangeRetrieveError(F24)</f>
        <v/>
      </c>
      <c r="G55" s="30" t="str">
        <f>_xll.ohRangeRetrieveError(G24)</f>
        <v/>
      </c>
      <c r="H55" s="30" t="str">
        <f>_xll.ohRangeRetrieveError(H24)</f>
        <v/>
      </c>
      <c r="I55" s="30" t="str">
        <f>_xll.ohRangeRetrieveError(I24)</f>
        <v/>
      </c>
      <c r="J55" s="30" t="str">
        <f>_xll.ohRangeRetrieveError(J24)</f>
        <v/>
      </c>
      <c r="K55" s="30" t="str">
        <f>_xll.ohRangeRetrieveError(K24)</f>
        <v/>
      </c>
      <c r="L55" s="30" t="str">
        <f>_xll.ohRangeRetrieveError(L24)</f>
        <v/>
      </c>
      <c r="M55" s="30" t="str">
        <f>_xll.ohRangeRetrieveError(M24)</f>
        <v/>
      </c>
      <c r="N55" s="30" t="str">
        <f>_xll.ohRangeRetrieveError(N24)</f>
        <v/>
      </c>
      <c r="O55" s="30" t="str">
        <f>_xll.ohRangeRetrieveError(O24)</f>
        <v/>
      </c>
      <c r="P55" s="30" t="str">
        <f>_xll.ohRangeRetrieveError(P24)</f>
        <v/>
      </c>
      <c r="Q55" s="30" t="str">
        <f>_xll.ohRangeRetrieveError(Q24)</f>
        <v/>
      </c>
      <c r="R55" s="30" t="str">
        <f>_xll.ohRangeRetrieveError(R24)</f>
        <v/>
      </c>
      <c r="S55" s="30" t="str">
        <f>_xll.ohRangeRetrieveError(S24)</f>
        <v/>
      </c>
      <c r="T55" s="30" t="str">
        <f>_xll.ohRangeRetrieveError(T24)</f>
        <v/>
      </c>
      <c r="U55" s="30" t="str">
        <f>_xll.ohRangeRetrieveError(U24)</f>
        <v/>
      </c>
      <c r="V55" s="30" t="str">
        <f>_xll.ohRangeRetrieveError(V24)</f>
        <v/>
      </c>
      <c r="W55" s="30" t="str">
        <f>_xll.ohRangeRetrieveError(W24)</f>
        <v/>
      </c>
      <c r="X55" s="30" t="str">
        <f>_xll.ohRangeRetrieveError(X24)</f>
        <v/>
      </c>
      <c r="Y55" s="30" t="str">
        <f>_xll.ohRangeRetrieveError(Y24)</f>
        <v/>
      </c>
      <c r="Z55" s="30" t="str">
        <f>_xll.ohRangeRetrieveError(Z24)</f>
        <v/>
      </c>
      <c r="AA55" s="30" t="str">
        <f>_xll.ohRangeRetrieveError(AA24)</f>
        <v/>
      </c>
      <c r="AB55" s="30" t="str">
        <f>_xll.ohRangeRetrieveError(AB24)</f>
        <v/>
      </c>
      <c r="AC55" s="30" t="str">
        <f>_xll.ohRangeRetrieveError(AC24)</f>
        <v/>
      </c>
      <c r="AD55" s="30" t="str">
        <f>_xll.ohRangeRetrieveError(AD24)</f>
        <v/>
      </c>
      <c r="AE55" s="30" t="str">
        <f>_xll.ohRangeRetrieveError(AE24)</f>
        <v/>
      </c>
      <c r="AF55" s="30" t="str">
        <f>_xll.ohRangeRetrieveError(AF24)</f>
        <v/>
      </c>
      <c r="AG55" s="30" t="str">
        <f>_xll.ohRangeRetrieveError(AG24)</f>
        <v/>
      </c>
      <c r="AH55" s="30" t="str">
        <f>_xll.ohRangeRetrieveError(AH24)</f>
        <v/>
      </c>
      <c r="AI55" s="30" t="str">
        <f>_xll.ohRangeRetrieveError(AI24)</f>
        <v/>
      </c>
      <c r="AJ55" s="30" t="str">
        <f>_xll.ohRangeRetrieveError(AJ24)</f>
        <v/>
      </c>
      <c r="AK55" s="30" t="str">
        <f>_xll.ohRangeRetrieveError(AK24)</f>
        <v/>
      </c>
      <c r="AL55" s="30" t="str">
        <f>_xll.ohRangeRetrieveError(AL24)</f>
        <v/>
      </c>
      <c r="AM55" s="54" t="str">
        <f>_xll.ohRangeRetrieveError(AM24)</f>
        <v/>
      </c>
    </row>
    <row r="56" spans="2:39" x14ac:dyDescent="0.2">
      <c r="B56" s="53"/>
      <c r="C56" s="30" t="str">
        <f>_xll.ohRangeRetrieveError(C25)</f>
        <v/>
      </c>
      <c r="D56" s="30" t="str">
        <f>_xll.ohRangeRetrieveError(D25)</f>
        <v/>
      </c>
      <c r="E56" s="30" t="str">
        <f>_xll.ohRangeRetrieveError(E25)</f>
        <v/>
      </c>
      <c r="F56" s="30" t="str">
        <f>_xll.ohRangeRetrieveError(F25)</f>
        <v/>
      </c>
      <c r="G56" s="30" t="str">
        <f>_xll.ohRangeRetrieveError(G25)</f>
        <v/>
      </c>
      <c r="H56" s="30" t="str">
        <f>_xll.ohRangeRetrieveError(H25)</f>
        <v/>
      </c>
      <c r="I56" s="30" t="str">
        <f>_xll.ohRangeRetrieveError(I25)</f>
        <v/>
      </c>
      <c r="J56" s="30" t="str">
        <f>_xll.ohRangeRetrieveError(J25)</f>
        <v/>
      </c>
      <c r="K56" s="30" t="str">
        <f>_xll.ohRangeRetrieveError(K25)</f>
        <v/>
      </c>
      <c r="L56" s="30" t="str">
        <f>_xll.ohRangeRetrieveError(L25)</f>
        <v/>
      </c>
      <c r="M56" s="30" t="str">
        <f>_xll.ohRangeRetrieveError(M25)</f>
        <v/>
      </c>
      <c r="N56" s="30" t="str">
        <f>_xll.ohRangeRetrieveError(N25)</f>
        <v/>
      </c>
      <c r="O56" s="30" t="str">
        <f>_xll.ohRangeRetrieveError(O25)</f>
        <v/>
      </c>
      <c r="P56" s="30" t="str">
        <f>_xll.ohRangeRetrieveError(P25)</f>
        <v/>
      </c>
      <c r="Q56" s="30" t="str">
        <f>_xll.ohRangeRetrieveError(Q25)</f>
        <v/>
      </c>
      <c r="R56" s="30" t="str">
        <f>_xll.ohRangeRetrieveError(R25)</f>
        <v/>
      </c>
      <c r="S56" s="30" t="str">
        <f>_xll.ohRangeRetrieveError(S25)</f>
        <v/>
      </c>
      <c r="T56" s="30" t="str">
        <f>_xll.ohRangeRetrieveError(T25)</f>
        <v/>
      </c>
      <c r="U56" s="30" t="str">
        <f>_xll.ohRangeRetrieveError(U25)</f>
        <v/>
      </c>
      <c r="V56" s="30" t="str">
        <f>_xll.ohRangeRetrieveError(V25)</f>
        <v/>
      </c>
      <c r="W56" s="30" t="str">
        <f>_xll.ohRangeRetrieveError(W25)</f>
        <v/>
      </c>
      <c r="X56" s="30" t="str">
        <f>_xll.ohRangeRetrieveError(X25)</f>
        <v/>
      </c>
      <c r="Y56" s="30" t="str">
        <f>_xll.ohRangeRetrieveError(Y25)</f>
        <v/>
      </c>
      <c r="Z56" s="30" t="str">
        <f>_xll.ohRangeRetrieveError(Z25)</f>
        <v/>
      </c>
      <c r="AA56" s="30" t="str">
        <f>_xll.ohRangeRetrieveError(AA25)</f>
        <v/>
      </c>
      <c r="AB56" s="30" t="str">
        <f>_xll.ohRangeRetrieveError(AB25)</f>
        <v/>
      </c>
      <c r="AC56" s="30" t="str">
        <f>_xll.ohRangeRetrieveError(AC25)</f>
        <v/>
      </c>
      <c r="AD56" s="30" t="str">
        <f>_xll.ohRangeRetrieveError(AD25)</f>
        <v/>
      </c>
      <c r="AE56" s="30" t="str">
        <f>_xll.ohRangeRetrieveError(AE25)</f>
        <v/>
      </c>
      <c r="AF56" s="30" t="str">
        <f>_xll.ohRangeRetrieveError(AF25)</f>
        <v/>
      </c>
      <c r="AG56" s="30" t="str">
        <f>_xll.ohRangeRetrieveError(AG25)</f>
        <v/>
      </c>
      <c r="AH56" s="30" t="str">
        <f>_xll.ohRangeRetrieveError(AH25)</f>
        <v/>
      </c>
      <c r="AI56" s="30" t="str">
        <f>_xll.ohRangeRetrieveError(AI25)</f>
        <v/>
      </c>
      <c r="AJ56" s="30" t="str">
        <f>_xll.ohRangeRetrieveError(AJ25)</f>
        <v/>
      </c>
      <c r="AK56" s="30" t="str">
        <f>_xll.ohRangeRetrieveError(AK25)</f>
        <v/>
      </c>
      <c r="AL56" s="30" t="str">
        <f>_xll.ohRangeRetrieveError(AL25)</f>
        <v/>
      </c>
      <c r="AM56" s="54" t="str">
        <f>_xll.ohRangeRetrieveError(AM25)</f>
        <v/>
      </c>
    </row>
    <row r="57" spans="2:39" x14ac:dyDescent="0.2">
      <c r="B57" s="53"/>
      <c r="C57" s="30" t="str">
        <f>_xll.ohRangeRetrieveError(C26)</f>
        <v/>
      </c>
      <c r="D57" s="30" t="str">
        <f>_xll.ohRangeRetrieveError(D26)</f>
        <v/>
      </c>
      <c r="E57" s="30" t="str">
        <f>_xll.ohRangeRetrieveError(E26)</f>
        <v/>
      </c>
      <c r="F57" s="30" t="str">
        <f>_xll.ohRangeRetrieveError(F26)</f>
        <v/>
      </c>
      <c r="G57" s="30" t="str">
        <f>_xll.ohRangeRetrieveError(G26)</f>
        <v/>
      </c>
      <c r="H57" s="30" t="str">
        <f>_xll.ohRangeRetrieveError(H26)</f>
        <v/>
      </c>
      <c r="I57" s="30" t="str">
        <f>_xll.ohRangeRetrieveError(I26)</f>
        <v/>
      </c>
      <c r="J57" s="30" t="str">
        <f>_xll.ohRangeRetrieveError(J26)</f>
        <v/>
      </c>
      <c r="K57" s="30" t="str">
        <f>_xll.ohRangeRetrieveError(K26)</f>
        <v/>
      </c>
      <c r="L57" s="30" t="str">
        <f>_xll.ohRangeRetrieveError(L26)</f>
        <v/>
      </c>
      <c r="M57" s="30" t="str">
        <f>_xll.ohRangeRetrieveError(M26)</f>
        <v/>
      </c>
      <c r="N57" s="30" t="str">
        <f>_xll.ohRangeRetrieveError(N26)</f>
        <v/>
      </c>
      <c r="O57" s="30" t="str">
        <f>_xll.ohRangeRetrieveError(O26)</f>
        <v/>
      </c>
      <c r="P57" s="30" t="str">
        <f>_xll.ohRangeRetrieveError(P26)</f>
        <v/>
      </c>
      <c r="Q57" s="30" t="str">
        <f>_xll.ohRangeRetrieveError(Q26)</f>
        <v/>
      </c>
      <c r="R57" s="30" t="str">
        <f>_xll.ohRangeRetrieveError(R26)</f>
        <v/>
      </c>
      <c r="S57" s="30" t="str">
        <f>_xll.ohRangeRetrieveError(S26)</f>
        <v/>
      </c>
      <c r="T57" s="30" t="str">
        <f>_xll.ohRangeRetrieveError(T26)</f>
        <v/>
      </c>
      <c r="U57" s="30" t="str">
        <f>_xll.ohRangeRetrieveError(U26)</f>
        <v/>
      </c>
      <c r="V57" s="30" t="str">
        <f>_xll.ohRangeRetrieveError(V26)</f>
        <v/>
      </c>
      <c r="W57" s="30" t="str">
        <f>_xll.ohRangeRetrieveError(W26)</f>
        <v/>
      </c>
      <c r="X57" s="30" t="str">
        <f>_xll.ohRangeRetrieveError(X26)</f>
        <v/>
      </c>
      <c r="Y57" s="30" t="str">
        <f>_xll.ohRangeRetrieveError(Y26)</f>
        <v/>
      </c>
      <c r="Z57" s="30" t="str">
        <f>_xll.ohRangeRetrieveError(Z26)</f>
        <v/>
      </c>
      <c r="AA57" s="30" t="str">
        <f>_xll.ohRangeRetrieveError(AA26)</f>
        <v/>
      </c>
      <c r="AB57" s="30" t="str">
        <f>_xll.ohRangeRetrieveError(AB26)</f>
        <v/>
      </c>
      <c r="AC57" s="30" t="str">
        <f>_xll.ohRangeRetrieveError(AC26)</f>
        <v/>
      </c>
      <c r="AD57" s="30" t="str">
        <f>_xll.ohRangeRetrieveError(AD26)</f>
        <v/>
      </c>
      <c r="AE57" s="30" t="str">
        <f>_xll.ohRangeRetrieveError(AE26)</f>
        <v/>
      </c>
      <c r="AF57" s="30" t="str">
        <f>_xll.ohRangeRetrieveError(AF26)</f>
        <v/>
      </c>
      <c r="AG57" s="30" t="str">
        <f>_xll.ohRangeRetrieveError(AG26)</f>
        <v/>
      </c>
      <c r="AH57" s="30" t="str">
        <f>_xll.ohRangeRetrieveError(AH26)</f>
        <v/>
      </c>
      <c r="AI57" s="30" t="str">
        <f>_xll.ohRangeRetrieveError(AI26)</f>
        <v/>
      </c>
      <c r="AJ57" s="30" t="str">
        <f>_xll.ohRangeRetrieveError(AJ26)</f>
        <v/>
      </c>
      <c r="AK57" s="30" t="str">
        <f>_xll.ohRangeRetrieveError(AK26)</f>
        <v/>
      </c>
      <c r="AL57" s="30" t="str">
        <f>_xll.ohRangeRetrieveError(AL26)</f>
        <v/>
      </c>
      <c r="AM57" s="54" t="str">
        <f>_xll.ohRangeRetrieveError(AM26)</f>
        <v/>
      </c>
    </row>
    <row r="58" spans="2:39" x14ac:dyDescent="0.2">
      <c r="B58" s="53"/>
      <c r="C58" s="30" t="str">
        <f>_xll.ohRangeRetrieveError(C27)</f>
        <v/>
      </c>
      <c r="D58" s="30" t="str">
        <f>_xll.ohRangeRetrieveError(D27)</f>
        <v/>
      </c>
      <c r="E58" s="30" t="str">
        <f>_xll.ohRangeRetrieveError(E27)</f>
        <v/>
      </c>
      <c r="F58" s="30" t="str">
        <f>_xll.ohRangeRetrieveError(F27)</f>
        <v/>
      </c>
      <c r="G58" s="30" t="str">
        <f>_xll.ohRangeRetrieveError(G27)</f>
        <v/>
      </c>
      <c r="H58" s="30" t="str">
        <f>_xll.ohRangeRetrieveError(H27)</f>
        <v/>
      </c>
      <c r="I58" s="30" t="str">
        <f>_xll.ohRangeRetrieveError(I27)</f>
        <v/>
      </c>
      <c r="J58" s="30" t="str">
        <f>_xll.ohRangeRetrieveError(J27)</f>
        <v/>
      </c>
      <c r="K58" s="30" t="str">
        <f>_xll.ohRangeRetrieveError(K27)</f>
        <v/>
      </c>
      <c r="L58" s="30" t="str">
        <f>_xll.ohRangeRetrieveError(L27)</f>
        <v/>
      </c>
      <c r="M58" s="30" t="str">
        <f>_xll.ohRangeRetrieveError(M27)</f>
        <v/>
      </c>
      <c r="N58" s="30" t="str">
        <f>_xll.ohRangeRetrieveError(N27)</f>
        <v/>
      </c>
      <c r="O58" s="30" t="str">
        <f>_xll.ohRangeRetrieveError(O27)</f>
        <v/>
      </c>
      <c r="P58" s="30" t="str">
        <f>_xll.ohRangeRetrieveError(P27)</f>
        <v/>
      </c>
      <c r="Q58" s="30" t="str">
        <f>_xll.ohRangeRetrieveError(Q27)</f>
        <v/>
      </c>
      <c r="R58" s="30" t="str">
        <f>_xll.ohRangeRetrieveError(R27)</f>
        <v/>
      </c>
      <c r="S58" s="30" t="str">
        <f>_xll.ohRangeRetrieveError(S27)</f>
        <v/>
      </c>
      <c r="T58" s="30" t="str">
        <f>_xll.ohRangeRetrieveError(T27)</f>
        <v/>
      </c>
      <c r="U58" s="30" t="str">
        <f>_xll.ohRangeRetrieveError(U27)</f>
        <v/>
      </c>
      <c r="V58" s="30" t="str">
        <f>_xll.ohRangeRetrieveError(V27)</f>
        <v/>
      </c>
      <c r="W58" s="30" t="str">
        <f>_xll.ohRangeRetrieveError(W27)</f>
        <v/>
      </c>
      <c r="X58" s="30" t="str">
        <f>_xll.ohRangeRetrieveError(X27)</f>
        <v/>
      </c>
      <c r="Y58" s="30" t="str">
        <f>_xll.ohRangeRetrieveError(Y27)</f>
        <v/>
      </c>
      <c r="Z58" s="30" t="str">
        <f>_xll.ohRangeRetrieveError(Z27)</f>
        <v/>
      </c>
      <c r="AA58" s="30" t="str">
        <f>_xll.ohRangeRetrieveError(AA27)</f>
        <v/>
      </c>
      <c r="AB58" s="30" t="str">
        <f>_xll.ohRangeRetrieveError(AB27)</f>
        <v/>
      </c>
      <c r="AC58" s="30" t="str">
        <f>_xll.ohRangeRetrieveError(AC27)</f>
        <v/>
      </c>
      <c r="AD58" s="30" t="str">
        <f>_xll.ohRangeRetrieveError(AD27)</f>
        <v/>
      </c>
      <c r="AE58" s="30" t="str">
        <f>_xll.ohRangeRetrieveError(AE27)</f>
        <v/>
      </c>
      <c r="AF58" s="30" t="str">
        <f>_xll.ohRangeRetrieveError(AF27)</f>
        <v/>
      </c>
      <c r="AG58" s="30" t="str">
        <f>_xll.ohRangeRetrieveError(AG27)</f>
        <v/>
      </c>
      <c r="AH58" s="30" t="str">
        <f>_xll.ohRangeRetrieveError(AH27)</f>
        <v/>
      </c>
      <c r="AI58" s="30" t="str">
        <f>_xll.ohRangeRetrieveError(AI27)</f>
        <v/>
      </c>
      <c r="AJ58" s="30" t="str">
        <f>_xll.ohRangeRetrieveError(AJ27)</f>
        <v/>
      </c>
      <c r="AK58" s="30" t="str">
        <f>_xll.ohRangeRetrieveError(AK27)</f>
        <v/>
      </c>
      <c r="AL58" s="30" t="str">
        <f>_xll.ohRangeRetrieveError(AL27)</f>
        <v/>
      </c>
      <c r="AM58" s="54" t="str">
        <f>_xll.ohRangeRetrieveError(AM27)</f>
        <v/>
      </c>
    </row>
    <row r="59" spans="2:39" x14ac:dyDescent="0.2">
      <c r="B59" s="55"/>
      <c r="C59" s="56" t="str">
        <f>_xll.ohRangeRetrieveError(C28)</f>
        <v/>
      </c>
      <c r="D59" s="56" t="str">
        <f>_xll.ohRangeRetrieveError(D28)</f>
        <v/>
      </c>
      <c r="E59" s="56" t="str">
        <f>_xll.ohRangeRetrieveError(E28)</f>
        <v/>
      </c>
      <c r="F59" s="56" t="str">
        <f>_xll.ohRangeRetrieveError(F28)</f>
        <v/>
      </c>
      <c r="G59" s="56" t="str">
        <f>_xll.ohRangeRetrieveError(G28)</f>
        <v/>
      </c>
      <c r="H59" s="56" t="str">
        <f>_xll.ohRangeRetrieveError(H28)</f>
        <v/>
      </c>
      <c r="I59" s="56" t="str">
        <f>_xll.ohRangeRetrieveError(I28)</f>
        <v/>
      </c>
      <c r="J59" s="56" t="str">
        <f>_xll.ohRangeRetrieveError(J28)</f>
        <v/>
      </c>
      <c r="K59" s="56" t="str">
        <f>_xll.ohRangeRetrieveError(K28)</f>
        <v/>
      </c>
      <c r="L59" s="56" t="str">
        <f>_xll.ohRangeRetrieveError(L28)</f>
        <v/>
      </c>
      <c r="M59" s="56" t="str">
        <f>_xll.ohRangeRetrieveError(M28)</f>
        <v/>
      </c>
      <c r="N59" s="56" t="str">
        <f>_xll.ohRangeRetrieveError(N28)</f>
        <v/>
      </c>
      <c r="O59" s="56" t="str">
        <f>_xll.ohRangeRetrieveError(O28)</f>
        <v/>
      </c>
      <c r="P59" s="56" t="str">
        <f>_xll.ohRangeRetrieveError(P28)</f>
        <v/>
      </c>
      <c r="Q59" s="56" t="str">
        <f>_xll.ohRangeRetrieveError(Q28)</f>
        <v/>
      </c>
      <c r="R59" s="56" t="str">
        <f>_xll.ohRangeRetrieveError(R28)</f>
        <v/>
      </c>
      <c r="S59" s="56" t="str">
        <f>_xll.ohRangeRetrieveError(S28)</f>
        <v/>
      </c>
      <c r="T59" s="56" t="str">
        <f>_xll.ohRangeRetrieveError(T28)</f>
        <v/>
      </c>
      <c r="U59" s="56" t="str">
        <f>_xll.ohRangeRetrieveError(U28)</f>
        <v/>
      </c>
      <c r="V59" s="56" t="str">
        <f>_xll.ohRangeRetrieveError(V28)</f>
        <v/>
      </c>
      <c r="W59" s="56" t="str">
        <f>_xll.ohRangeRetrieveError(W28)</f>
        <v/>
      </c>
      <c r="X59" s="56" t="str">
        <f>_xll.ohRangeRetrieveError(X28)</f>
        <v/>
      </c>
      <c r="Y59" s="56" t="str">
        <f>_xll.ohRangeRetrieveError(Y28)</f>
        <v/>
      </c>
      <c r="Z59" s="56" t="str">
        <f>_xll.ohRangeRetrieveError(Z28)</f>
        <v/>
      </c>
      <c r="AA59" s="56" t="str">
        <f>_xll.ohRangeRetrieveError(AA28)</f>
        <v/>
      </c>
      <c r="AB59" s="56" t="str">
        <f>_xll.ohRangeRetrieveError(AB28)</f>
        <v/>
      </c>
      <c r="AC59" s="56" t="str">
        <f>_xll.ohRangeRetrieveError(AC28)</f>
        <v/>
      </c>
      <c r="AD59" s="56" t="str">
        <f>_xll.ohRangeRetrieveError(AD28)</f>
        <v/>
      </c>
      <c r="AE59" s="56" t="str">
        <f>_xll.ohRangeRetrieveError(AE28)</f>
        <v/>
      </c>
      <c r="AF59" s="56" t="str">
        <f>_xll.ohRangeRetrieveError(AF28)</f>
        <v/>
      </c>
      <c r="AG59" s="56" t="str">
        <f>_xll.ohRangeRetrieveError(AG28)</f>
        <v/>
      </c>
      <c r="AH59" s="56" t="str">
        <f>_xll.ohRangeRetrieveError(AH28)</f>
        <v/>
      </c>
      <c r="AI59" s="56" t="str">
        <f>_xll.ohRangeRetrieveError(AI28)</f>
        <v/>
      </c>
      <c r="AJ59" s="56" t="str">
        <f>_xll.ohRangeRetrieveError(AJ28)</f>
        <v/>
      </c>
      <c r="AK59" s="56" t="str">
        <f>_xll.ohRangeRetrieveError(AK28)</f>
        <v/>
      </c>
      <c r="AL59" s="56" t="str">
        <f>_xll.ohRangeRetrieveError(AL28)</f>
        <v/>
      </c>
      <c r="AM59" s="57" t="str">
        <f>_xll.ohRangeRetrieveError(AM28)</f>
        <v/>
      </c>
    </row>
    <row r="60" spans="2:39" x14ac:dyDescent="0.2">
      <c r="B60" s="50" t="str">
        <f>B29</f>
        <v>PUT</v>
      </c>
      <c r="C60" s="51" t="str">
        <f>_xll.ohRangeRetrieveError(C29)</f>
        <v/>
      </c>
      <c r="D60" s="51" t="str">
        <f>_xll.ohRangeRetrieveError(D29)</f>
        <v/>
      </c>
      <c r="E60" s="51" t="str">
        <f>_xll.ohRangeRetrieveError(E29)</f>
        <v/>
      </c>
      <c r="F60" s="51" t="str">
        <f>_xll.ohRangeRetrieveError(F29)</f>
        <v/>
      </c>
      <c r="G60" s="51" t="str">
        <f>_xll.ohRangeRetrieveError(G29)</f>
        <v/>
      </c>
      <c r="H60" s="51" t="str">
        <f>_xll.ohRangeRetrieveError(H29)</f>
        <v/>
      </c>
      <c r="I60" s="51" t="str">
        <f>_xll.ohRangeRetrieveError(I29)</f>
        <v/>
      </c>
      <c r="J60" s="51" t="str">
        <f>_xll.ohRangeRetrieveError(J29)</f>
        <v/>
      </c>
      <c r="K60" s="51" t="str">
        <f>_xll.ohRangeRetrieveError(K29)</f>
        <v/>
      </c>
      <c r="L60" s="51" t="str">
        <f>_xll.ohRangeRetrieveError(L29)</f>
        <v/>
      </c>
      <c r="M60" s="51" t="str">
        <f>_xll.ohRangeRetrieveError(M29)</f>
        <v/>
      </c>
      <c r="N60" s="51" t="str">
        <f>_xll.ohRangeRetrieveError(N29)</f>
        <v/>
      </c>
      <c r="O60" s="51" t="str">
        <f>_xll.ohRangeRetrieveError(O29)</f>
        <v/>
      </c>
      <c r="P60" s="51" t="str">
        <f>_xll.ohRangeRetrieveError(P29)</f>
        <v/>
      </c>
      <c r="Q60" s="51" t="str">
        <f>_xll.ohRangeRetrieveError(Q29)</f>
        <v/>
      </c>
      <c r="R60" s="51" t="str">
        <f>_xll.ohRangeRetrieveError(R29)</f>
        <v/>
      </c>
      <c r="S60" s="51" t="str">
        <f>_xll.ohRangeRetrieveError(S29)</f>
        <v/>
      </c>
      <c r="T60" s="51" t="str">
        <f>_xll.ohRangeRetrieveError(T29)</f>
        <v/>
      </c>
      <c r="U60" s="51" t="str">
        <f>_xll.ohRangeRetrieveError(U29)</f>
        <v/>
      </c>
      <c r="V60" s="51" t="str">
        <f>_xll.ohRangeRetrieveError(V29)</f>
        <v/>
      </c>
      <c r="W60" s="51" t="str">
        <f>_xll.ohRangeRetrieveError(W29)</f>
        <v/>
      </c>
      <c r="X60" s="51" t="str">
        <f>_xll.ohRangeRetrieveError(X29)</f>
        <v/>
      </c>
      <c r="Y60" s="51" t="str">
        <f>_xll.ohRangeRetrieveError(Y29)</f>
        <v/>
      </c>
      <c r="Z60" s="51" t="str">
        <f>_xll.ohRangeRetrieveError(Z29)</f>
        <v/>
      </c>
      <c r="AA60" s="51" t="str">
        <f>_xll.ohRangeRetrieveError(AA29)</f>
        <v/>
      </c>
      <c r="AB60" s="51" t="str">
        <f>_xll.ohRangeRetrieveError(AB29)</f>
        <v/>
      </c>
      <c r="AC60" s="51" t="str">
        <f>_xll.ohRangeRetrieveError(AC29)</f>
        <v/>
      </c>
      <c r="AD60" s="51" t="str">
        <f>_xll.ohRangeRetrieveError(AD29)</f>
        <v/>
      </c>
      <c r="AE60" s="51" t="str">
        <f>_xll.ohRangeRetrieveError(AE29)</f>
        <v/>
      </c>
      <c r="AF60" s="51" t="str">
        <f>_xll.ohRangeRetrieveError(AF29)</f>
        <v/>
      </c>
      <c r="AG60" s="51" t="str">
        <f>_xll.ohRangeRetrieveError(AG29)</f>
        <v/>
      </c>
      <c r="AH60" s="51" t="str">
        <f>_xll.ohRangeRetrieveError(AH29)</f>
        <v/>
      </c>
      <c r="AI60" s="51" t="str">
        <f>_xll.ohRangeRetrieveError(AI29)</f>
        <v/>
      </c>
      <c r="AJ60" s="51" t="str">
        <f>_xll.ohRangeRetrieveError(AJ29)</f>
        <v/>
      </c>
      <c r="AK60" s="51" t="str">
        <f>_xll.ohRangeRetrieveError(AK29)</f>
        <v/>
      </c>
      <c r="AL60" s="51" t="str">
        <f>_xll.ohRangeRetrieveError(AL29)</f>
        <v/>
      </c>
      <c r="AM60" s="52" t="str">
        <f>_xll.ohRangeRetrieveError(AM29)</f>
        <v/>
      </c>
    </row>
    <row r="61" spans="2:39" x14ac:dyDescent="0.2">
      <c r="B61" s="53"/>
      <c r="C61" s="30" t="str">
        <f>_xll.ohRangeRetrieveError(C30)</f>
        <v/>
      </c>
      <c r="D61" s="30" t="str">
        <f>_xll.ohRangeRetrieveError(D30)</f>
        <v/>
      </c>
      <c r="E61" s="30" t="str">
        <f>_xll.ohRangeRetrieveError(E30)</f>
        <v/>
      </c>
      <c r="F61" s="30" t="str">
        <f>_xll.ohRangeRetrieveError(F30)</f>
        <v/>
      </c>
      <c r="G61" s="30" t="str">
        <f>_xll.ohRangeRetrieveError(G30)</f>
        <v/>
      </c>
      <c r="H61" s="30" t="str">
        <f>_xll.ohRangeRetrieveError(H30)</f>
        <v/>
      </c>
      <c r="I61" s="30" t="str">
        <f>_xll.ohRangeRetrieveError(I30)</f>
        <v/>
      </c>
      <c r="J61" s="30" t="str">
        <f>_xll.ohRangeRetrieveError(J30)</f>
        <v/>
      </c>
      <c r="K61" s="30" t="str">
        <f>_xll.ohRangeRetrieveError(K30)</f>
        <v/>
      </c>
      <c r="L61" s="30" t="str">
        <f>_xll.ohRangeRetrieveError(L30)</f>
        <v/>
      </c>
      <c r="M61" s="30" t="str">
        <f>_xll.ohRangeRetrieveError(M30)</f>
        <v/>
      </c>
      <c r="N61" s="30" t="str">
        <f>_xll.ohRangeRetrieveError(N30)</f>
        <v/>
      </c>
      <c r="O61" s="30" t="str">
        <f>_xll.ohRangeRetrieveError(O30)</f>
        <v/>
      </c>
      <c r="P61" s="30" t="str">
        <f>_xll.ohRangeRetrieveError(P30)</f>
        <v/>
      </c>
      <c r="Q61" s="30" t="str">
        <f>_xll.ohRangeRetrieveError(Q30)</f>
        <v/>
      </c>
      <c r="R61" s="30" t="str">
        <f>_xll.ohRangeRetrieveError(R30)</f>
        <v/>
      </c>
      <c r="S61" s="30" t="str">
        <f>_xll.ohRangeRetrieveError(S30)</f>
        <v/>
      </c>
      <c r="T61" s="30" t="str">
        <f>_xll.ohRangeRetrieveError(T30)</f>
        <v/>
      </c>
      <c r="U61" s="30" t="str">
        <f>_xll.ohRangeRetrieveError(U30)</f>
        <v/>
      </c>
      <c r="V61" s="30" t="str">
        <f>_xll.ohRangeRetrieveError(V30)</f>
        <v/>
      </c>
      <c r="W61" s="30" t="str">
        <f>_xll.ohRangeRetrieveError(W30)</f>
        <v/>
      </c>
      <c r="X61" s="30" t="str">
        <f>_xll.ohRangeRetrieveError(X30)</f>
        <v/>
      </c>
      <c r="Y61" s="30" t="str">
        <f>_xll.ohRangeRetrieveError(Y30)</f>
        <v/>
      </c>
      <c r="Z61" s="30" t="str">
        <f>_xll.ohRangeRetrieveError(Z30)</f>
        <v/>
      </c>
      <c r="AA61" s="30" t="str">
        <f>_xll.ohRangeRetrieveError(AA30)</f>
        <v/>
      </c>
      <c r="AB61" s="30" t="str">
        <f>_xll.ohRangeRetrieveError(AB30)</f>
        <v/>
      </c>
      <c r="AC61" s="30" t="str">
        <f>_xll.ohRangeRetrieveError(AC30)</f>
        <v/>
      </c>
      <c r="AD61" s="30" t="str">
        <f>_xll.ohRangeRetrieveError(AD30)</f>
        <v/>
      </c>
      <c r="AE61" s="30" t="str">
        <f>_xll.ohRangeRetrieveError(AE30)</f>
        <v/>
      </c>
      <c r="AF61" s="30" t="str">
        <f>_xll.ohRangeRetrieveError(AF30)</f>
        <v/>
      </c>
      <c r="AG61" s="30" t="str">
        <f>_xll.ohRangeRetrieveError(AG30)</f>
        <v/>
      </c>
      <c r="AH61" s="30" t="str">
        <f>_xll.ohRangeRetrieveError(AH30)</f>
        <v/>
      </c>
      <c r="AI61" s="30" t="str">
        <f>_xll.ohRangeRetrieveError(AI30)</f>
        <v/>
      </c>
      <c r="AJ61" s="30" t="str">
        <f>_xll.ohRangeRetrieveError(AJ30)</f>
        <v/>
      </c>
      <c r="AK61" s="30" t="str">
        <f>_xll.ohRangeRetrieveError(AK30)</f>
        <v/>
      </c>
      <c r="AL61" s="30" t="str">
        <f>_xll.ohRangeRetrieveError(AL30)</f>
        <v/>
      </c>
      <c r="AM61" s="54" t="str">
        <f>_xll.ohRangeRetrieveError(AM30)</f>
        <v/>
      </c>
    </row>
    <row r="62" spans="2:39" x14ac:dyDescent="0.2">
      <c r="B62" s="53"/>
      <c r="C62" s="30" t="str">
        <f>_xll.ohRangeRetrieveError(C31)</f>
        <v/>
      </c>
      <c r="D62" s="30" t="str">
        <f>_xll.ohRangeRetrieveError(D31)</f>
        <v/>
      </c>
      <c r="E62" s="30" t="str">
        <f>_xll.ohRangeRetrieveError(E31)</f>
        <v/>
      </c>
      <c r="F62" s="30" t="str">
        <f>_xll.ohRangeRetrieveError(F31)</f>
        <v/>
      </c>
      <c r="G62" s="30" t="str">
        <f>_xll.ohRangeRetrieveError(G31)</f>
        <v/>
      </c>
      <c r="H62" s="30" t="str">
        <f>_xll.ohRangeRetrieveError(H31)</f>
        <v/>
      </c>
      <c r="I62" s="30" t="str">
        <f>_xll.ohRangeRetrieveError(I31)</f>
        <v/>
      </c>
      <c r="J62" s="30" t="str">
        <f>_xll.ohRangeRetrieveError(J31)</f>
        <v/>
      </c>
      <c r="K62" s="30" t="str">
        <f>_xll.ohRangeRetrieveError(K31)</f>
        <v/>
      </c>
      <c r="L62" s="30" t="str">
        <f>_xll.ohRangeRetrieveError(L31)</f>
        <v/>
      </c>
      <c r="M62" s="30" t="str">
        <f>_xll.ohRangeRetrieveError(M31)</f>
        <v/>
      </c>
      <c r="N62" s="30" t="str">
        <f>_xll.ohRangeRetrieveError(N31)</f>
        <v/>
      </c>
      <c r="O62" s="30" t="str">
        <f>_xll.ohRangeRetrieveError(O31)</f>
        <v/>
      </c>
      <c r="P62" s="30" t="str">
        <f>_xll.ohRangeRetrieveError(P31)</f>
        <v/>
      </c>
      <c r="Q62" s="30" t="str">
        <f>_xll.ohRangeRetrieveError(Q31)</f>
        <v/>
      </c>
      <c r="R62" s="30" t="str">
        <f>_xll.ohRangeRetrieveError(R31)</f>
        <v/>
      </c>
      <c r="S62" s="30" t="str">
        <f>_xll.ohRangeRetrieveError(S31)</f>
        <v/>
      </c>
      <c r="T62" s="30" t="str">
        <f>_xll.ohRangeRetrieveError(T31)</f>
        <v/>
      </c>
      <c r="U62" s="30" t="str">
        <f>_xll.ohRangeRetrieveError(U31)</f>
        <v/>
      </c>
      <c r="V62" s="30" t="str">
        <f>_xll.ohRangeRetrieveError(V31)</f>
        <v/>
      </c>
      <c r="W62" s="30" t="str">
        <f>_xll.ohRangeRetrieveError(W31)</f>
        <v/>
      </c>
      <c r="X62" s="30" t="str">
        <f>_xll.ohRangeRetrieveError(X31)</f>
        <v/>
      </c>
      <c r="Y62" s="30" t="str">
        <f>_xll.ohRangeRetrieveError(Y31)</f>
        <v/>
      </c>
      <c r="Z62" s="30" t="str">
        <f>_xll.ohRangeRetrieveError(Z31)</f>
        <v/>
      </c>
      <c r="AA62" s="30" t="str">
        <f>_xll.ohRangeRetrieveError(AA31)</f>
        <v/>
      </c>
      <c r="AB62" s="30" t="str">
        <f>_xll.ohRangeRetrieveError(AB31)</f>
        <v/>
      </c>
      <c r="AC62" s="30" t="str">
        <f>_xll.ohRangeRetrieveError(AC31)</f>
        <v/>
      </c>
      <c r="AD62" s="30" t="str">
        <f>_xll.ohRangeRetrieveError(AD31)</f>
        <v/>
      </c>
      <c r="AE62" s="30" t="str">
        <f>_xll.ohRangeRetrieveError(AE31)</f>
        <v/>
      </c>
      <c r="AF62" s="30" t="str">
        <f>_xll.ohRangeRetrieveError(AF31)</f>
        <v/>
      </c>
      <c r="AG62" s="30" t="str">
        <f>_xll.ohRangeRetrieveError(AG31)</f>
        <v/>
      </c>
      <c r="AH62" s="30" t="str">
        <f>_xll.ohRangeRetrieveError(AH31)</f>
        <v/>
      </c>
      <c r="AI62" s="30" t="str">
        <f>_xll.ohRangeRetrieveError(AI31)</f>
        <v/>
      </c>
      <c r="AJ62" s="30" t="str">
        <f>_xll.ohRangeRetrieveError(AJ31)</f>
        <v/>
      </c>
      <c r="AK62" s="30" t="str">
        <f>_xll.ohRangeRetrieveError(AK31)</f>
        <v/>
      </c>
      <c r="AL62" s="30" t="str">
        <f>_xll.ohRangeRetrieveError(AL31)</f>
        <v/>
      </c>
      <c r="AM62" s="54" t="str">
        <f>_xll.ohRangeRetrieveError(AM31)</f>
        <v/>
      </c>
    </row>
    <row r="63" spans="2:39" x14ac:dyDescent="0.2">
      <c r="B63" s="53"/>
      <c r="C63" s="30" t="str">
        <f>_xll.ohRangeRetrieveError(C32)</f>
        <v/>
      </c>
      <c r="D63" s="30" t="str">
        <f>_xll.ohRangeRetrieveError(D32)</f>
        <v/>
      </c>
      <c r="E63" s="30" t="str">
        <f>_xll.ohRangeRetrieveError(E32)</f>
        <v/>
      </c>
      <c r="F63" s="30" t="str">
        <f>_xll.ohRangeRetrieveError(F32)</f>
        <v/>
      </c>
      <c r="G63" s="30" t="str">
        <f>_xll.ohRangeRetrieveError(G32)</f>
        <v/>
      </c>
      <c r="H63" s="30" t="str">
        <f>_xll.ohRangeRetrieveError(H32)</f>
        <v/>
      </c>
      <c r="I63" s="30" t="str">
        <f>_xll.ohRangeRetrieveError(I32)</f>
        <v/>
      </c>
      <c r="J63" s="30" t="str">
        <f>_xll.ohRangeRetrieveError(J32)</f>
        <v/>
      </c>
      <c r="K63" s="30" t="str">
        <f>_xll.ohRangeRetrieveError(K32)</f>
        <v/>
      </c>
      <c r="L63" s="30" t="str">
        <f>_xll.ohRangeRetrieveError(L32)</f>
        <v/>
      </c>
      <c r="M63" s="30" t="str">
        <f>_xll.ohRangeRetrieveError(M32)</f>
        <v/>
      </c>
      <c r="N63" s="30" t="str">
        <f>_xll.ohRangeRetrieveError(N32)</f>
        <v/>
      </c>
      <c r="O63" s="30" t="str">
        <f>_xll.ohRangeRetrieveError(O32)</f>
        <v/>
      </c>
      <c r="P63" s="30" t="str">
        <f>_xll.ohRangeRetrieveError(P32)</f>
        <v/>
      </c>
      <c r="Q63" s="30" t="str">
        <f>_xll.ohRangeRetrieveError(Q32)</f>
        <v/>
      </c>
      <c r="R63" s="30" t="str">
        <f>_xll.ohRangeRetrieveError(R32)</f>
        <v/>
      </c>
      <c r="S63" s="30" t="str">
        <f>_xll.ohRangeRetrieveError(S32)</f>
        <v/>
      </c>
      <c r="T63" s="30" t="str">
        <f>_xll.ohRangeRetrieveError(T32)</f>
        <v/>
      </c>
      <c r="U63" s="30" t="str">
        <f>_xll.ohRangeRetrieveError(U32)</f>
        <v/>
      </c>
      <c r="V63" s="30" t="str">
        <f>_xll.ohRangeRetrieveError(V32)</f>
        <v/>
      </c>
      <c r="W63" s="30" t="str">
        <f>_xll.ohRangeRetrieveError(W32)</f>
        <v/>
      </c>
      <c r="X63" s="30" t="str">
        <f>_xll.ohRangeRetrieveError(X32)</f>
        <v/>
      </c>
      <c r="Y63" s="30" t="str">
        <f>_xll.ohRangeRetrieveError(Y32)</f>
        <v/>
      </c>
      <c r="Z63" s="30" t="str">
        <f>_xll.ohRangeRetrieveError(Z32)</f>
        <v/>
      </c>
      <c r="AA63" s="30" t="str">
        <f>_xll.ohRangeRetrieveError(AA32)</f>
        <v/>
      </c>
      <c r="AB63" s="30" t="str">
        <f>_xll.ohRangeRetrieveError(AB32)</f>
        <v/>
      </c>
      <c r="AC63" s="30" t="str">
        <f>_xll.ohRangeRetrieveError(AC32)</f>
        <v/>
      </c>
      <c r="AD63" s="30" t="str">
        <f>_xll.ohRangeRetrieveError(AD32)</f>
        <v/>
      </c>
      <c r="AE63" s="30" t="str">
        <f>_xll.ohRangeRetrieveError(AE32)</f>
        <v/>
      </c>
      <c r="AF63" s="30" t="str">
        <f>_xll.ohRangeRetrieveError(AF32)</f>
        <v/>
      </c>
      <c r="AG63" s="30" t="str">
        <f>_xll.ohRangeRetrieveError(AG32)</f>
        <v/>
      </c>
      <c r="AH63" s="30" t="str">
        <f>_xll.ohRangeRetrieveError(AH32)</f>
        <v/>
      </c>
      <c r="AI63" s="30" t="str">
        <f>_xll.ohRangeRetrieveError(AI32)</f>
        <v/>
      </c>
      <c r="AJ63" s="30" t="str">
        <f>_xll.ohRangeRetrieveError(AJ32)</f>
        <v/>
      </c>
      <c r="AK63" s="30" t="str">
        <f>_xll.ohRangeRetrieveError(AK32)</f>
        <v/>
      </c>
      <c r="AL63" s="30" t="str">
        <f>_xll.ohRangeRetrieveError(AL32)</f>
        <v/>
      </c>
      <c r="AM63" s="54" t="str">
        <f>_xll.ohRangeRetrieveError(AM32)</f>
        <v/>
      </c>
    </row>
    <row r="64" spans="2:39" x14ac:dyDescent="0.2">
      <c r="B64" s="53"/>
      <c r="C64" s="30" t="str">
        <f>_xll.ohRangeRetrieveError(C33)</f>
        <v/>
      </c>
      <c r="D64" s="30" t="str">
        <f>_xll.ohRangeRetrieveError(D33)</f>
        <v/>
      </c>
      <c r="E64" s="30" t="str">
        <f>_xll.ohRangeRetrieveError(E33)</f>
        <v/>
      </c>
      <c r="F64" s="30" t="str">
        <f>_xll.ohRangeRetrieveError(F33)</f>
        <v/>
      </c>
      <c r="G64" s="30" t="str">
        <f>_xll.ohRangeRetrieveError(G33)</f>
        <v/>
      </c>
      <c r="H64" s="30" t="str">
        <f>_xll.ohRangeRetrieveError(H33)</f>
        <v/>
      </c>
      <c r="I64" s="30" t="str">
        <f>_xll.ohRangeRetrieveError(I33)</f>
        <v/>
      </c>
      <c r="J64" s="30" t="str">
        <f>_xll.ohRangeRetrieveError(J33)</f>
        <v/>
      </c>
      <c r="K64" s="30" t="str">
        <f>_xll.ohRangeRetrieveError(K33)</f>
        <v/>
      </c>
      <c r="L64" s="30" t="str">
        <f>_xll.ohRangeRetrieveError(L33)</f>
        <v/>
      </c>
      <c r="M64" s="30" t="str">
        <f>_xll.ohRangeRetrieveError(M33)</f>
        <v/>
      </c>
      <c r="N64" s="30" t="str">
        <f>_xll.ohRangeRetrieveError(N33)</f>
        <v/>
      </c>
      <c r="O64" s="30" t="str">
        <f>_xll.ohRangeRetrieveError(O33)</f>
        <v/>
      </c>
      <c r="P64" s="30" t="str">
        <f>_xll.ohRangeRetrieveError(P33)</f>
        <v/>
      </c>
      <c r="Q64" s="30" t="str">
        <f>_xll.ohRangeRetrieveError(Q33)</f>
        <v/>
      </c>
      <c r="R64" s="30" t="str">
        <f>_xll.ohRangeRetrieveError(R33)</f>
        <v/>
      </c>
      <c r="S64" s="30" t="str">
        <f>_xll.ohRangeRetrieveError(S33)</f>
        <v/>
      </c>
      <c r="T64" s="30" t="str">
        <f>_xll.ohRangeRetrieveError(T33)</f>
        <v/>
      </c>
      <c r="U64" s="30" t="str">
        <f>_xll.ohRangeRetrieveError(U33)</f>
        <v/>
      </c>
      <c r="V64" s="30" t="str">
        <f>_xll.ohRangeRetrieveError(V33)</f>
        <v/>
      </c>
      <c r="W64" s="30" t="str">
        <f>_xll.ohRangeRetrieveError(W33)</f>
        <v/>
      </c>
      <c r="X64" s="30" t="str">
        <f>_xll.ohRangeRetrieveError(X33)</f>
        <v/>
      </c>
      <c r="Y64" s="30" t="str">
        <f>_xll.ohRangeRetrieveError(Y33)</f>
        <v/>
      </c>
      <c r="Z64" s="30" t="str">
        <f>_xll.ohRangeRetrieveError(Z33)</f>
        <v/>
      </c>
      <c r="AA64" s="30" t="str">
        <f>_xll.ohRangeRetrieveError(AA33)</f>
        <v/>
      </c>
      <c r="AB64" s="30" t="str">
        <f>_xll.ohRangeRetrieveError(AB33)</f>
        <v/>
      </c>
      <c r="AC64" s="30" t="str">
        <f>_xll.ohRangeRetrieveError(AC33)</f>
        <v/>
      </c>
      <c r="AD64" s="30" t="str">
        <f>_xll.ohRangeRetrieveError(AD33)</f>
        <v/>
      </c>
      <c r="AE64" s="30" t="str">
        <f>_xll.ohRangeRetrieveError(AE33)</f>
        <v/>
      </c>
      <c r="AF64" s="30" t="str">
        <f>_xll.ohRangeRetrieveError(AF33)</f>
        <v/>
      </c>
      <c r="AG64" s="30" t="str">
        <f>_xll.ohRangeRetrieveError(AG33)</f>
        <v/>
      </c>
      <c r="AH64" s="30" t="str">
        <f>_xll.ohRangeRetrieveError(AH33)</f>
        <v/>
      </c>
      <c r="AI64" s="30" t="str">
        <f>_xll.ohRangeRetrieveError(AI33)</f>
        <v/>
      </c>
      <c r="AJ64" s="30" t="str">
        <f>_xll.ohRangeRetrieveError(AJ33)</f>
        <v/>
      </c>
      <c r="AK64" s="30" t="str">
        <f>_xll.ohRangeRetrieveError(AK33)</f>
        <v/>
      </c>
      <c r="AL64" s="30" t="str">
        <f>_xll.ohRangeRetrieveError(AL33)</f>
        <v/>
      </c>
      <c r="AM64" s="54" t="str">
        <f>_xll.ohRangeRetrieveError(AM33)</f>
        <v/>
      </c>
    </row>
    <row r="65" spans="2:39" x14ac:dyDescent="0.2">
      <c r="B65" s="53"/>
      <c r="C65" s="30" t="str">
        <f>_xll.ohRangeRetrieveError(C34)</f>
        <v/>
      </c>
      <c r="D65" s="30" t="str">
        <f>_xll.ohRangeRetrieveError(D34)</f>
        <v/>
      </c>
      <c r="E65" s="30" t="str">
        <f>_xll.ohRangeRetrieveError(E34)</f>
        <v/>
      </c>
      <c r="F65" s="30" t="str">
        <f>_xll.ohRangeRetrieveError(F34)</f>
        <v/>
      </c>
      <c r="G65" s="30" t="str">
        <f>_xll.ohRangeRetrieveError(G34)</f>
        <v/>
      </c>
      <c r="H65" s="30" t="str">
        <f>_xll.ohRangeRetrieveError(H34)</f>
        <v/>
      </c>
      <c r="I65" s="30" t="str">
        <f>_xll.ohRangeRetrieveError(I34)</f>
        <v/>
      </c>
      <c r="J65" s="30" t="str">
        <f>_xll.ohRangeRetrieveError(J34)</f>
        <v/>
      </c>
      <c r="K65" s="30" t="str">
        <f>_xll.ohRangeRetrieveError(K34)</f>
        <v/>
      </c>
      <c r="L65" s="30" t="str">
        <f>_xll.ohRangeRetrieveError(L34)</f>
        <v/>
      </c>
      <c r="M65" s="30" t="str">
        <f>_xll.ohRangeRetrieveError(M34)</f>
        <v/>
      </c>
      <c r="N65" s="30" t="str">
        <f>_xll.ohRangeRetrieveError(N34)</f>
        <v/>
      </c>
      <c r="O65" s="30" t="str">
        <f>_xll.ohRangeRetrieveError(O34)</f>
        <v/>
      </c>
      <c r="P65" s="30" t="str">
        <f>_xll.ohRangeRetrieveError(P34)</f>
        <v/>
      </c>
      <c r="Q65" s="30" t="str">
        <f>_xll.ohRangeRetrieveError(Q34)</f>
        <v/>
      </c>
      <c r="R65" s="30" t="str">
        <f>_xll.ohRangeRetrieveError(R34)</f>
        <v/>
      </c>
      <c r="S65" s="30" t="str">
        <f>_xll.ohRangeRetrieveError(S34)</f>
        <v/>
      </c>
      <c r="T65" s="30" t="str">
        <f>_xll.ohRangeRetrieveError(T34)</f>
        <v/>
      </c>
      <c r="U65" s="30" t="str">
        <f>_xll.ohRangeRetrieveError(U34)</f>
        <v/>
      </c>
      <c r="V65" s="30" t="str">
        <f>_xll.ohRangeRetrieveError(V34)</f>
        <v/>
      </c>
      <c r="W65" s="30" t="str">
        <f>_xll.ohRangeRetrieveError(W34)</f>
        <v/>
      </c>
      <c r="X65" s="30" t="str">
        <f>_xll.ohRangeRetrieveError(X34)</f>
        <v/>
      </c>
      <c r="Y65" s="30" t="str">
        <f>_xll.ohRangeRetrieveError(Y34)</f>
        <v/>
      </c>
      <c r="Z65" s="30" t="str">
        <f>_xll.ohRangeRetrieveError(Z34)</f>
        <v/>
      </c>
      <c r="AA65" s="30" t="str">
        <f>_xll.ohRangeRetrieveError(AA34)</f>
        <v/>
      </c>
      <c r="AB65" s="30" t="str">
        <f>_xll.ohRangeRetrieveError(AB34)</f>
        <v/>
      </c>
      <c r="AC65" s="30" t="str">
        <f>_xll.ohRangeRetrieveError(AC34)</f>
        <v/>
      </c>
      <c r="AD65" s="30" t="str">
        <f>_xll.ohRangeRetrieveError(AD34)</f>
        <v/>
      </c>
      <c r="AE65" s="30" t="str">
        <f>_xll.ohRangeRetrieveError(AE34)</f>
        <v/>
      </c>
      <c r="AF65" s="30" t="str">
        <f>_xll.ohRangeRetrieveError(AF34)</f>
        <v/>
      </c>
      <c r="AG65" s="30" t="str">
        <f>_xll.ohRangeRetrieveError(AG34)</f>
        <v/>
      </c>
      <c r="AH65" s="30" t="str">
        <f>_xll.ohRangeRetrieveError(AH34)</f>
        <v/>
      </c>
      <c r="AI65" s="30" t="str">
        <f>_xll.ohRangeRetrieveError(AI34)</f>
        <v/>
      </c>
      <c r="AJ65" s="30" t="str">
        <f>_xll.ohRangeRetrieveError(AJ34)</f>
        <v/>
      </c>
      <c r="AK65" s="30" t="str">
        <f>_xll.ohRangeRetrieveError(AK34)</f>
        <v/>
      </c>
      <c r="AL65" s="30" t="str">
        <f>_xll.ohRangeRetrieveError(AL34)</f>
        <v/>
      </c>
      <c r="AM65" s="54" t="str">
        <f>_xll.ohRangeRetrieveError(AM34)</f>
        <v/>
      </c>
    </row>
    <row r="66" spans="2:39" x14ac:dyDescent="0.2">
      <c r="B66" s="53"/>
      <c r="C66" s="30" t="str">
        <f>_xll.ohRangeRetrieveError(C35)</f>
        <v/>
      </c>
      <c r="D66" s="30" t="str">
        <f>_xll.ohRangeRetrieveError(D35)</f>
        <v/>
      </c>
      <c r="E66" s="30" t="str">
        <f>_xll.ohRangeRetrieveError(E35)</f>
        <v/>
      </c>
      <c r="F66" s="30" t="str">
        <f>_xll.ohRangeRetrieveError(F35)</f>
        <v/>
      </c>
      <c r="G66" s="30" t="str">
        <f>_xll.ohRangeRetrieveError(G35)</f>
        <v/>
      </c>
      <c r="H66" s="30" t="str">
        <f>_xll.ohRangeRetrieveError(H35)</f>
        <v/>
      </c>
      <c r="I66" s="30" t="str">
        <f>_xll.ohRangeRetrieveError(I35)</f>
        <v/>
      </c>
      <c r="J66" s="30" t="str">
        <f>_xll.ohRangeRetrieveError(J35)</f>
        <v/>
      </c>
      <c r="K66" s="30" t="str">
        <f>_xll.ohRangeRetrieveError(K35)</f>
        <v/>
      </c>
      <c r="L66" s="30" t="str">
        <f>_xll.ohRangeRetrieveError(L35)</f>
        <v/>
      </c>
      <c r="M66" s="30" t="str">
        <f>_xll.ohRangeRetrieveError(M35)</f>
        <v/>
      </c>
      <c r="N66" s="30" t="str">
        <f>_xll.ohRangeRetrieveError(N35)</f>
        <v/>
      </c>
      <c r="O66" s="30" t="str">
        <f>_xll.ohRangeRetrieveError(O35)</f>
        <v/>
      </c>
      <c r="P66" s="30" t="str">
        <f>_xll.ohRangeRetrieveError(P35)</f>
        <v/>
      </c>
      <c r="Q66" s="30" t="str">
        <f>_xll.ohRangeRetrieveError(Q35)</f>
        <v/>
      </c>
      <c r="R66" s="30" t="str">
        <f>_xll.ohRangeRetrieveError(R35)</f>
        <v/>
      </c>
      <c r="S66" s="30" t="str">
        <f>_xll.ohRangeRetrieveError(S35)</f>
        <v/>
      </c>
      <c r="T66" s="30" t="str">
        <f>_xll.ohRangeRetrieveError(T35)</f>
        <v/>
      </c>
      <c r="U66" s="30" t="str">
        <f>_xll.ohRangeRetrieveError(U35)</f>
        <v/>
      </c>
      <c r="V66" s="30" t="str">
        <f>_xll.ohRangeRetrieveError(V35)</f>
        <v/>
      </c>
      <c r="W66" s="30" t="str">
        <f>_xll.ohRangeRetrieveError(W35)</f>
        <v/>
      </c>
      <c r="X66" s="30" t="str">
        <f>_xll.ohRangeRetrieveError(X35)</f>
        <v/>
      </c>
      <c r="Y66" s="30" t="str">
        <f>_xll.ohRangeRetrieveError(Y35)</f>
        <v/>
      </c>
      <c r="Z66" s="30" t="str">
        <f>_xll.ohRangeRetrieveError(Z35)</f>
        <v/>
      </c>
      <c r="AA66" s="30" t="str">
        <f>_xll.ohRangeRetrieveError(AA35)</f>
        <v/>
      </c>
      <c r="AB66" s="30" t="str">
        <f>_xll.ohRangeRetrieveError(AB35)</f>
        <v/>
      </c>
      <c r="AC66" s="30" t="str">
        <f>_xll.ohRangeRetrieveError(AC35)</f>
        <v/>
      </c>
      <c r="AD66" s="30" t="str">
        <f>_xll.ohRangeRetrieveError(AD35)</f>
        <v/>
      </c>
      <c r="AE66" s="30" t="str">
        <f>_xll.ohRangeRetrieveError(AE35)</f>
        <v/>
      </c>
      <c r="AF66" s="30" t="str">
        <f>_xll.ohRangeRetrieveError(AF35)</f>
        <v/>
      </c>
      <c r="AG66" s="30" t="str">
        <f>_xll.ohRangeRetrieveError(AG35)</f>
        <v/>
      </c>
      <c r="AH66" s="30" t="str">
        <f>_xll.ohRangeRetrieveError(AH35)</f>
        <v/>
      </c>
      <c r="AI66" s="30" t="str">
        <f>_xll.ohRangeRetrieveError(AI35)</f>
        <v/>
      </c>
      <c r="AJ66" s="30" t="str">
        <f>_xll.ohRangeRetrieveError(AJ35)</f>
        <v/>
      </c>
      <c r="AK66" s="30" t="str">
        <f>_xll.ohRangeRetrieveError(AK35)</f>
        <v/>
      </c>
      <c r="AL66" s="30" t="str">
        <f>_xll.ohRangeRetrieveError(AL35)</f>
        <v/>
      </c>
      <c r="AM66" s="54" t="str">
        <f>_xll.ohRangeRetrieveError(AM35)</f>
        <v/>
      </c>
    </row>
    <row r="67" spans="2:39" x14ac:dyDescent="0.2">
      <c r="B67" s="55"/>
      <c r="C67" s="56" t="str">
        <f>_xll.ohRangeRetrieveError(C36)</f>
        <v/>
      </c>
      <c r="D67" s="56" t="str">
        <f>_xll.ohRangeRetrieveError(D36)</f>
        <v/>
      </c>
      <c r="E67" s="56" t="str">
        <f>_xll.ohRangeRetrieveError(E36)</f>
        <v/>
      </c>
      <c r="F67" s="56" t="str">
        <f>_xll.ohRangeRetrieveError(F36)</f>
        <v/>
      </c>
      <c r="G67" s="56" t="str">
        <f>_xll.ohRangeRetrieveError(G36)</f>
        <v/>
      </c>
      <c r="H67" s="56" t="str">
        <f>_xll.ohRangeRetrieveError(H36)</f>
        <v/>
      </c>
      <c r="I67" s="56" t="str">
        <f>_xll.ohRangeRetrieveError(I36)</f>
        <v/>
      </c>
      <c r="J67" s="56" t="str">
        <f>_xll.ohRangeRetrieveError(J36)</f>
        <v/>
      </c>
      <c r="K67" s="56" t="str">
        <f>_xll.ohRangeRetrieveError(K36)</f>
        <v/>
      </c>
      <c r="L67" s="56" t="str">
        <f>_xll.ohRangeRetrieveError(L36)</f>
        <v/>
      </c>
      <c r="M67" s="56" t="str">
        <f>_xll.ohRangeRetrieveError(M36)</f>
        <v/>
      </c>
      <c r="N67" s="56" t="str">
        <f>_xll.ohRangeRetrieveError(N36)</f>
        <v/>
      </c>
      <c r="O67" s="56" t="str">
        <f>_xll.ohRangeRetrieveError(O36)</f>
        <v/>
      </c>
      <c r="P67" s="56" t="str">
        <f>_xll.ohRangeRetrieveError(P36)</f>
        <v/>
      </c>
      <c r="Q67" s="56" t="str">
        <f>_xll.ohRangeRetrieveError(Q36)</f>
        <v/>
      </c>
      <c r="R67" s="56" t="str">
        <f>_xll.ohRangeRetrieveError(R36)</f>
        <v/>
      </c>
      <c r="S67" s="56" t="str">
        <f>_xll.ohRangeRetrieveError(S36)</f>
        <v/>
      </c>
      <c r="T67" s="56" t="str">
        <f>_xll.ohRangeRetrieveError(T36)</f>
        <v/>
      </c>
      <c r="U67" s="56" t="str">
        <f>_xll.ohRangeRetrieveError(U36)</f>
        <v/>
      </c>
      <c r="V67" s="56" t="str">
        <f>_xll.ohRangeRetrieveError(V36)</f>
        <v/>
      </c>
      <c r="W67" s="56" t="str">
        <f>_xll.ohRangeRetrieveError(W36)</f>
        <v/>
      </c>
      <c r="X67" s="56" t="str">
        <f>_xll.ohRangeRetrieveError(X36)</f>
        <v/>
      </c>
      <c r="Y67" s="56" t="str">
        <f>_xll.ohRangeRetrieveError(Y36)</f>
        <v/>
      </c>
      <c r="Z67" s="56" t="str">
        <f>_xll.ohRangeRetrieveError(Z36)</f>
        <v/>
      </c>
      <c r="AA67" s="56" t="str">
        <f>_xll.ohRangeRetrieveError(AA36)</f>
        <v/>
      </c>
      <c r="AB67" s="56" t="str">
        <f>_xll.ohRangeRetrieveError(AB36)</f>
        <v/>
      </c>
      <c r="AC67" s="56" t="str">
        <f>_xll.ohRangeRetrieveError(AC36)</f>
        <v/>
      </c>
      <c r="AD67" s="56" t="str">
        <f>_xll.ohRangeRetrieveError(AD36)</f>
        <v/>
      </c>
      <c r="AE67" s="56" t="str">
        <f>_xll.ohRangeRetrieveError(AE36)</f>
        <v/>
      </c>
      <c r="AF67" s="56" t="str">
        <f>_xll.ohRangeRetrieveError(AF36)</f>
        <v/>
      </c>
      <c r="AG67" s="56" t="str">
        <f>_xll.ohRangeRetrieveError(AG36)</f>
        <v/>
      </c>
      <c r="AH67" s="56" t="str">
        <f>_xll.ohRangeRetrieveError(AH36)</f>
        <v/>
      </c>
      <c r="AI67" s="56" t="str">
        <f>_xll.ohRangeRetrieveError(AI36)</f>
        <v/>
      </c>
      <c r="AJ67" s="56" t="str">
        <f>_xll.ohRangeRetrieveError(AJ36)</f>
        <v/>
      </c>
      <c r="AK67" s="56" t="str">
        <f>_xll.ohRangeRetrieveError(AK36)</f>
        <v/>
      </c>
      <c r="AL67" s="56" t="str">
        <f>_xll.ohRangeRetrieveError(AL36)</f>
        <v/>
      </c>
      <c r="AM67" s="57" t="str">
        <f>_xll.ohRangeRetrieveError(AM36)</f>
        <v/>
      </c>
    </row>
    <row r="68" spans="2:39" x14ac:dyDescent="0.2">
      <c r="C68" s="46" t="str">
        <f>Currency&amp;"_020_FuturesOptionQuotes_"&amp;B37&amp;".xml"</f>
        <v>EUR_020_FuturesOptionQuotes_Impl _Vol.xml</v>
      </c>
      <c r="D68" s="62" t="e">
        <f ca="1">IF(Serialize,_xll.ohObjectSave(C38:AM45,SerializationPath&amp;C68,FileOverwrite,Serialize),"--")</f>
        <v>#NAME?</v>
      </c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9"/>
    </row>
    <row r="69" spans="2:39" x14ac:dyDescent="0.2">
      <c r="B69" s="50" t="str">
        <f>B37</f>
        <v>Impl _Vol</v>
      </c>
      <c r="C69" s="51" t="str">
        <f>_xll.ohRangeRetrieveError(C37)</f>
        <v/>
      </c>
      <c r="D69" s="51" t="str">
        <f>_xll.ohRangeRetrieveError(D37)</f>
        <v/>
      </c>
      <c r="E69" s="51" t="str">
        <f>_xll.ohRangeRetrieveError(E37)</f>
        <v/>
      </c>
      <c r="F69" s="51" t="str">
        <f>_xll.ohRangeRetrieveError(F37)</f>
        <v/>
      </c>
      <c r="G69" s="51" t="str">
        <f>_xll.ohRangeRetrieveError(G37)</f>
        <v/>
      </c>
      <c r="H69" s="51" t="str">
        <f>_xll.ohRangeRetrieveError(H37)</f>
        <v/>
      </c>
      <c r="I69" s="51" t="str">
        <f>_xll.ohRangeRetrieveError(I37)</f>
        <v/>
      </c>
      <c r="J69" s="51" t="str">
        <f>_xll.ohRangeRetrieveError(J37)</f>
        <v/>
      </c>
      <c r="K69" s="51" t="str">
        <f>_xll.ohRangeRetrieveError(K37)</f>
        <v/>
      </c>
      <c r="L69" s="51" t="str">
        <f>_xll.ohRangeRetrieveError(L37)</f>
        <v/>
      </c>
      <c r="M69" s="51" t="str">
        <f>_xll.ohRangeRetrieveError(M37)</f>
        <v/>
      </c>
      <c r="N69" s="51" t="str">
        <f>_xll.ohRangeRetrieveError(N37)</f>
        <v/>
      </c>
      <c r="O69" s="51" t="str">
        <f>_xll.ohRangeRetrieveError(O37)</f>
        <v/>
      </c>
      <c r="P69" s="51" t="str">
        <f>_xll.ohRangeRetrieveError(P37)</f>
        <v/>
      </c>
      <c r="Q69" s="51" t="str">
        <f>_xll.ohRangeRetrieveError(Q37)</f>
        <v/>
      </c>
      <c r="R69" s="51" t="str">
        <f>_xll.ohRangeRetrieveError(R37)</f>
        <v/>
      </c>
      <c r="S69" s="51" t="str">
        <f>_xll.ohRangeRetrieveError(S37)</f>
        <v/>
      </c>
      <c r="T69" s="51" t="str">
        <f>_xll.ohRangeRetrieveError(T37)</f>
        <v/>
      </c>
      <c r="U69" s="51" t="str">
        <f>_xll.ohRangeRetrieveError(U37)</f>
        <v/>
      </c>
      <c r="V69" s="51" t="str">
        <f>_xll.ohRangeRetrieveError(V37)</f>
        <v/>
      </c>
      <c r="W69" s="51" t="str">
        <f>_xll.ohRangeRetrieveError(W37)</f>
        <v/>
      </c>
      <c r="X69" s="51" t="str">
        <f>_xll.ohRangeRetrieveError(X37)</f>
        <v/>
      </c>
      <c r="Y69" s="51" t="str">
        <f>_xll.ohRangeRetrieveError(Y37)</f>
        <v/>
      </c>
      <c r="Z69" s="51" t="str">
        <f>_xll.ohRangeRetrieveError(Z37)</f>
        <v/>
      </c>
      <c r="AA69" s="51" t="str">
        <f>_xll.ohRangeRetrieveError(AA37)</f>
        <v/>
      </c>
      <c r="AB69" s="51" t="str">
        <f>_xll.ohRangeRetrieveError(AB37)</f>
        <v/>
      </c>
      <c r="AC69" s="51" t="str">
        <f>_xll.ohRangeRetrieveError(AC37)</f>
        <v/>
      </c>
      <c r="AD69" s="51" t="str">
        <f>_xll.ohRangeRetrieveError(AD37)</f>
        <v/>
      </c>
      <c r="AE69" s="51" t="str">
        <f>_xll.ohRangeRetrieveError(AE37)</f>
        <v/>
      </c>
      <c r="AF69" s="51" t="str">
        <f>_xll.ohRangeRetrieveError(AF37)</f>
        <v/>
      </c>
      <c r="AG69" s="51" t="str">
        <f>_xll.ohRangeRetrieveError(AG37)</f>
        <v/>
      </c>
      <c r="AH69" s="51" t="str">
        <f>_xll.ohRangeRetrieveError(AH37)</f>
        <v/>
      </c>
      <c r="AI69" s="51" t="str">
        <f>_xll.ohRangeRetrieveError(AI37)</f>
        <v/>
      </c>
      <c r="AJ69" s="51" t="str">
        <f>_xll.ohRangeRetrieveError(AJ37)</f>
        <v/>
      </c>
      <c r="AK69" s="51" t="str">
        <f>_xll.ohRangeRetrieveError(AK37)</f>
        <v/>
      </c>
      <c r="AL69" s="51" t="str">
        <f>_xll.ohRangeRetrieveError(AL37)</f>
        <v/>
      </c>
      <c r="AM69" s="52" t="str">
        <f>_xll.ohRangeRetrieveError(AM37)</f>
        <v/>
      </c>
    </row>
    <row r="70" spans="2:39" x14ac:dyDescent="0.2">
      <c r="B70" s="53"/>
      <c r="C70" s="30" t="str">
        <f>_xll.ohRangeRetrieveError(C38)</f>
        <v/>
      </c>
      <c r="D70" s="30" t="str">
        <f>_xll.ohRangeRetrieveError(D38)</f>
        <v/>
      </c>
      <c r="E70" s="30" t="str">
        <f>_xll.ohRangeRetrieveError(E38)</f>
        <v/>
      </c>
      <c r="F70" s="30" t="str">
        <f>_xll.ohRangeRetrieveError(F38)</f>
        <v/>
      </c>
      <c r="G70" s="30" t="str">
        <f>_xll.ohRangeRetrieveError(G38)</f>
        <v/>
      </c>
      <c r="H70" s="30" t="str">
        <f>_xll.ohRangeRetrieveError(H38)</f>
        <v/>
      </c>
      <c r="I70" s="30" t="str">
        <f>_xll.ohRangeRetrieveError(I38)</f>
        <v/>
      </c>
      <c r="J70" s="30" t="str">
        <f>_xll.ohRangeRetrieveError(J38)</f>
        <v/>
      </c>
      <c r="K70" s="30" t="str">
        <f>_xll.ohRangeRetrieveError(K38)</f>
        <v/>
      </c>
      <c r="L70" s="30" t="str">
        <f>_xll.ohRangeRetrieveError(L38)</f>
        <v/>
      </c>
      <c r="M70" s="30" t="str">
        <f>_xll.ohRangeRetrieveError(M38)</f>
        <v/>
      </c>
      <c r="N70" s="30" t="str">
        <f>_xll.ohRangeRetrieveError(N38)</f>
        <v/>
      </c>
      <c r="O70" s="30" t="str">
        <f>_xll.ohRangeRetrieveError(O38)</f>
        <v/>
      </c>
      <c r="P70" s="30" t="str">
        <f>_xll.ohRangeRetrieveError(P38)</f>
        <v/>
      </c>
      <c r="Q70" s="30" t="str">
        <f>_xll.ohRangeRetrieveError(Q38)</f>
        <v/>
      </c>
      <c r="R70" s="30" t="str">
        <f>_xll.ohRangeRetrieveError(R38)</f>
        <v/>
      </c>
      <c r="S70" s="30" t="str">
        <f>_xll.ohRangeRetrieveError(S38)</f>
        <v/>
      </c>
      <c r="T70" s="30" t="str">
        <f>_xll.ohRangeRetrieveError(T38)</f>
        <v/>
      </c>
      <c r="U70" s="30" t="str">
        <f>_xll.ohRangeRetrieveError(U38)</f>
        <v/>
      </c>
      <c r="V70" s="30" t="str">
        <f>_xll.ohRangeRetrieveError(V38)</f>
        <v/>
      </c>
      <c r="W70" s="30" t="str">
        <f>_xll.ohRangeRetrieveError(W38)</f>
        <v/>
      </c>
      <c r="X70" s="30" t="str">
        <f>_xll.ohRangeRetrieveError(X38)</f>
        <v/>
      </c>
      <c r="Y70" s="30" t="str">
        <f>_xll.ohRangeRetrieveError(Y38)</f>
        <v/>
      </c>
      <c r="Z70" s="30" t="str">
        <f>_xll.ohRangeRetrieveError(Z38)</f>
        <v/>
      </c>
      <c r="AA70" s="30" t="str">
        <f>_xll.ohRangeRetrieveError(AA38)</f>
        <v/>
      </c>
      <c r="AB70" s="30" t="str">
        <f>_xll.ohRangeRetrieveError(AB38)</f>
        <v/>
      </c>
      <c r="AC70" s="30" t="str">
        <f>_xll.ohRangeRetrieveError(AC38)</f>
        <v/>
      </c>
      <c r="AD70" s="30" t="str">
        <f>_xll.ohRangeRetrieveError(AD38)</f>
        <v/>
      </c>
      <c r="AE70" s="30" t="str">
        <f>_xll.ohRangeRetrieveError(AE38)</f>
        <v/>
      </c>
      <c r="AF70" s="30" t="str">
        <f>_xll.ohRangeRetrieveError(AF38)</f>
        <v/>
      </c>
      <c r="AG70" s="30" t="str">
        <f>_xll.ohRangeRetrieveError(AG38)</f>
        <v/>
      </c>
      <c r="AH70" s="30" t="str">
        <f>_xll.ohRangeRetrieveError(AH38)</f>
        <v/>
      </c>
      <c r="AI70" s="30" t="str">
        <f>_xll.ohRangeRetrieveError(AI38)</f>
        <v/>
      </c>
      <c r="AJ70" s="30" t="str">
        <f>_xll.ohRangeRetrieveError(AJ38)</f>
        <v/>
      </c>
      <c r="AK70" s="30" t="str">
        <f>_xll.ohRangeRetrieveError(AK38)</f>
        <v/>
      </c>
      <c r="AL70" s="30" t="str">
        <f>_xll.ohRangeRetrieveError(AL38)</f>
        <v/>
      </c>
      <c r="AM70" s="54" t="str">
        <f>_xll.ohRangeRetrieveError(AM38)</f>
        <v/>
      </c>
    </row>
    <row r="71" spans="2:39" x14ac:dyDescent="0.2">
      <c r="B71" s="53"/>
      <c r="C71" s="30" t="str">
        <f>_xll.ohRangeRetrieveError(C39)</f>
        <v/>
      </c>
      <c r="D71" s="30" t="str">
        <f>_xll.ohRangeRetrieveError(D39)</f>
        <v/>
      </c>
      <c r="E71" s="30" t="str">
        <f>_xll.ohRangeRetrieveError(E39)</f>
        <v/>
      </c>
      <c r="F71" s="30" t="str">
        <f>_xll.ohRangeRetrieveError(F39)</f>
        <v/>
      </c>
      <c r="G71" s="30" t="str">
        <f>_xll.ohRangeRetrieveError(G39)</f>
        <v/>
      </c>
      <c r="H71" s="30" t="str">
        <f>_xll.ohRangeRetrieveError(H39)</f>
        <v/>
      </c>
      <c r="I71" s="30" t="str">
        <f>_xll.ohRangeRetrieveError(I39)</f>
        <v/>
      </c>
      <c r="J71" s="30" t="str">
        <f>_xll.ohRangeRetrieveError(J39)</f>
        <v/>
      </c>
      <c r="K71" s="30" t="str">
        <f>_xll.ohRangeRetrieveError(K39)</f>
        <v/>
      </c>
      <c r="L71" s="30" t="str">
        <f>_xll.ohRangeRetrieveError(L39)</f>
        <v/>
      </c>
      <c r="M71" s="30" t="str">
        <f>_xll.ohRangeRetrieveError(M39)</f>
        <v/>
      </c>
      <c r="N71" s="30" t="str">
        <f>_xll.ohRangeRetrieveError(N39)</f>
        <v/>
      </c>
      <c r="O71" s="30" t="str">
        <f>_xll.ohRangeRetrieveError(O39)</f>
        <v/>
      </c>
      <c r="P71" s="30" t="str">
        <f>_xll.ohRangeRetrieveError(P39)</f>
        <v/>
      </c>
      <c r="Q71" s="30" t="str">
        <f>_xll.ohRangeRetrieveError(Q39)</f>
        <v/>
      </c>
      <c r="R71" s="30" t="str">
        <f>_xll.ohRangeRetrieveError(R39)</f>
        <v/>
      </c>
      <c r="S71" s="30" t="str">
        <f>_xll.ohRangeRetrieveError(S39)</f>
        <v/>
      </c>
      <c r="T71" s="30" t="str">
        <f>_xll.ohRangeRetrieveError(T39)</f>
        <v/>
      </c>
      <c r="U71" s="30" t="str">
        <f>_xll.ohRangeRetrieveError(U39)</f>
        <v/>
      </c>
      <c r="V71" s="30" t="str">
        <f>_xll.ohRangeRetrieveError(V39)</f>
        <v/>
      </c>
      <c r="W71" s="30" t="str">
        <f>_xll.ohRangeRetrieveError(W39)</f>
        <v/>
      </c>
      <c r="X71" s="30" t="str">
        <f>_xll.ohRangeRetrieveError(X39)</f>
        <v/>
      </c>
      <c r="Y71" s="30" t="str">
        <f>_xll.ohRangeRetrieveError(Y39)</f>
        <v/>
      </c>
      <c r="Z71" s="30" t="str">
        <f>_xll.ohRangeRetrieveError(Z39)</f>
        <v/>
      </c>
      <c r="AA71" s="30" t="str">
        <f>_xll.ohRangeRetrieveError(AA39)</f>
        <v/>
      </c>
      <c r="AB71" s="30" t="str">
        <f>_xll.ohRangeRetrieveError(AB39)</f>
        <v/>
      </c>
      <c r="AC71" s="30" t="str">
        <f>_xll.ohRangeRetrieveError(AC39)</f>
        <v/>
      </c>
      <c r="AD71" s="30" t="str">
        <f>_xll.ohRangeRetrieveError(AD39)</f>
        <v/>
      </c>
      <c r="AE71" s="30" t="str">
        <f>_xll.ohRangeRetrieveError(AE39)</f>
        <v/>
      </c>
      <c r="AF71" s="30" t="str">
        <f>_xll.ohRangeRetrieveError(AF39)</f>
        <v/>
      </c>
      <c r="AG71" s="30" t="str">
        <f>_xll.ohRangeRetrieveError(AG39)</f>
        <v/>
      </c>
      <c r="AH71" s="30" t="str">
        <f>_xll.ohRangeRetrieveError(AH39)</f>
        <v/>
      </c>
      <c r="AI71" s="30" t="str">
        <f>_xll.ohRangeRetrieveError(AI39)</f>
        <v/>
      </c>
      <c r="AJ71" s="30" t="str">
        <f>_xll.ohRangeRetrieveError(AJ39)</f>
        <v/>
      </c>
      <c r="AK71" s="30" t="str">
        <f>_xll.ohRangeRetrieveError(AK39)</f>
        <v/>
      </c>
      <c r="AL71" s="30" t="str">
        <f>_xll.ohRangeRetrieveError(AL39)</f>
        <v/>
      </c>
      <c r="AM71" s="54" t="str">
        <f>_xll.ohRangeRetrieveError(AM39)</f>
        <v/>
      </c>
    </row>
    <row r="72" spans="2:39" x14ac:dyDescent="0.2">
      <c r="B72" s="53"/>
      <c r="C72" s="30" t="str">
        <f>_xll.ohRangeRetrieveError(C40)</f>
        <v/>
      </c>
      <c r="D72" s="30" t="str">
        <f>_xll.ohRangeRetrieveError(D40)</f>
        <v/>
      </c>
      <c r="E72" s="30" t="str">
        <f>_xll.ohRangeRetrieveError(E40)</f>
        <v/>
      </c>
      <c r="F72" s="30" t="str">
        <f>_xll.ohRangeRetrieveError(F40)</f>
        <v/>
      </c>
      <c r="G72" s="30" t="str">
        <f>_xll.ohRangeRetrieveError(G40)</f>
        <v/>
      </c>
      <c r="H72" s="30" t="str">
        <f>_xll.ohRangeRetrieveError(H40)</f>
        <v/>
      </c>
      <c r="I72" s="30" t="str">
        <f>_xll.ohRangeRetrieveError(I40)</f>
        <v/>
      </c>
      <c r="J72" s="30" t="str">
        <f>_xll.ohRangeRetrieveError(J40)</f>
        <v/>
      </c>
      <c r="K72" s="30" t="str">
        <f>_xll.ohRangeRetrieveError(K40)</f>
        <v/>
      </c>
      <c r="L72" s="30" t="str">
        <f>_xll.ohRangeRetrieveError(L40)</f>
        <v/>
      </c>
      <c r="M72" s="30" t="str">
        <f>_xll.ohRangeRetrieveError(M40)</f>
        <v/>
      </c>
      <c r="N72" s="30" t="str">
        <f>_xll.ohRangeRetrieveError(N40)</f>
        <v/>
      </c>
      <c r="O72" s="30" t="str">
        <f>_xll.ohRangeRetrieveError(O40)</f>
        <v/>
      </c>
      <c r="P72" s="30" t="str">
        <f>_xll.ohRangeRetrieveError(P40)</f>
        <v/>
      </c>
      <c r="Q72" s="30" t="str">
        <f>_xll.ohRangeRetrieveError(Q40)</f>
        <v/>
      </c>
      <c r="R72" s="30" t="str">
        <f>_xll.ohRangeRetrieveError(R40)</f>
        <v/>
      </c>
      <c r="S72" s="30" t="str">
        <f>_xll.ohRangeRetrieveError(S40)</f>
        <v/>
      </c>
      <c r="T72" s="30" t="str">
        <f>_xll.ohRangeRetrieveError(T40)</f>
        <v/>
      </c>
      <c r="U72" s="30" t="str">
        <f>_xll.ohRangeRetrieveError(U40)</f>
        <v/>
      </c>
      <c r="V72" s="30" t="str">
        <f>_xll.ohRangeRetrieveError(V40)</f>
        <v/>
      </c>
      <c r="W72" s="30" t="str">
        <f>_xll.ohRangeRetrieveError(W40)</f>
        <v/>
      </c>
      <c r="X72" s="30" t="str">
        <f>_xll.ohRangeRetrieveError(X40)</f>
        <v/>
      </c>
      <c r="Y72" s="30" t="str">
        <f>_xll.ohRangeRetrieveError(Y40)</f>
        <v/>
      </c>
      <c r="Z72" s="30" t="str">
        <f>_xll.ohRangeRetrieveError(Z40)</f>
        <v/>
      </c>
      <c r="AA72" s="30" t="str">
        <f>_xll.ohRangeRetrieveError(AA40)</f>
        <v/>
      </c>
      <c r="AB72" s="30" t="str">
        <f>_xll.ohRangeRetrieveError(AB40)</f>
        <v/>
      </c>
      <c r="AC72" s="30" t="str">
        <f>_xll.ohRangeRetrieveError(AC40)</f>
        <v/>
      </c>
      <c r="AD72" s="30" t="str">
        <f>_xll.ohRangeRetrieveError(AD40)</f>
        <v/>
      </c>
      <c r="AE72" s="30" t="str">
        <f>_xll.ohRangeRetrieveError(AE40)</f>
        <v/>
      </c>
      <c r="AF72" s="30" t="str">
        <f>_xll.ohRangeRetrieveError(AF40)</f>
        <v/>
      </c>
      <c r="AG72" s="30" t="str">
        <f>_xll.ohRangeRetrieveError(AG40)</f>
        <v/>
      </c>
      <c r="AH72" s="30" t="str">
        <f>_xll.ohRangeRetrieveError(AH40)</f>
        <v/>
      </c>
      <c r="AI72" s="30" t="str">
        <f>_xll.ohRangeRetrieveError(AI40)</f>
        <v/>
      </c>
      <c r="AJ72" s="30" t="str">
        <f>_xll.ohRangeRetrieveError(AJ40)</f>
        <v/>
      </c>
      <c r="AK72" s="30" t="str">
        <f>_xll.ohRangeRetrieveError(AK40)</f>
        <v/>
      </c>
      <c r="AL72" s="30" t="str">
        <f>_xll.ohRangeRetrieveError(AL40)</f>
        <v/>
      </c>
      <c r="AM72" s="54" t="str">
        <f>_xll.ohRangeRetrieveError(AM40)</f>
        <v/>
      </c>
    </row>
    <row r="73" spans="2:39" x14ac:dyDescent="0.2">
      <c r="B73" s="53"/>
      <c r="C73" s="30" t="str">
        <f>_xll.ohRangeRetrieveError(C41)</f>
        <v/>
      </c>
      <c r="D73" s="30" t="str">
        <f>_xll.ohRangeRetrieveError(D41)</f>
        <v/>
      </c>
      <c r="E73" s="30" t="str">
        <f>_xll.ohRangeRetrieveError(E41)</f>
        <v/>
      </c>
      <c r="F73" s="30" t="str">
        <f>_xll.ohRangeRetrieveError(F41)</f>
        <v/>
      </c>
      <c r="G73" s="30" t="str">
        <f>_xll.ohRangeRetrieveError(G41)</f>
        <v/>
      </c>
      <c r="H73" s="30" t="str">
        <f>_xll.ohRangeRetrieveError(H41)</f>
        <v/>
      </c>
      <c r="I73" s="30" t="str">
        <f>_xll.ohRangeRetrieveError(I41)</f>
        <v/>
      </c>
      <c r="J73" s="30" t="str">
        <f>_xll.ohRangeRetrieveError(J41)</f>
        <v/>
      </c>
      <c r="K73" s="30" t="str">
        <f>_xll.ohRangeRetrieveError(K41)</f>
        <v/>
      </c>
      <c r="L73" s="30" t="str">
        <f>_xll.ohRangeRetrieveError(L41)</f>
        <v/>
      </c>
      <c r="M73" s="30" t="str">
        <f>_xll.ohRangeRetrieveError(M41)</f>
        <v/>
      </c>
      <c r="N73" s="30" t="str">
        <f>_xll.ohRangeRetrieveError(N41)</f>
        <v/>
      </c>
      <c r="O73" s="30" t="str">
        <f>_xll.ohRangeRetrieveError(O41)</f>
        <v/>
      </c>
      <c r="P73" s="30" t="str">
        <f>_xll.ohRangeRetrieveError(P41)</f>
        <v/>
      </c>
      <c r="Q73" s="30" t="str">
        <f>_xll.ohRangeRetrieveError(Q41)</f>
        <v/>
      </c>
      <c r="R73" s="30" t="str">
        <f>_xll.ohRangeRetrieveError(R41)</f>
        <v/>
      </c>
      <c r="S73" s="30" t="str">
        <f>_xll.ohRangeRetrieveError(S41)</f>
        <v/>
      </c>
      <c r="T73" s="30" t="str">
        <f>_xll.ohRangeRetrieveError(T41)</f>
        <v/>
      </c>
      <c r="U73" s="30" t="str">
        <f>_xll.ohRangeRetrieveError(U41)</f>
        <v/>
      </c>
      <c r="V73" s="30" t="str">
        <f>_xll.ohRangeRetrieveError(V41)</f>
        <v/>
      </c>
      <c r="W73" s="30" t="str">
        <f>_xll.ohRangeRetrieveError(W41)</f>
        <v/>
      </c>
      <c r="X73" s="30" t="str">
        <f>_xll.ohRangeRetrieveError(X41)</f>
        <v/>
      </c>
      <c r="Y73" s="30" t="str">
        <f>_xll.ohRangeRetrieveError(Y41)</f>
        <v/>
      </c>
      <c r="Z73" s="30" t="str">
        <f>_xll.ohRangeRetrieveError(Z41)</f>
        <v/>
      </c>
      <c r="AA73" s="30" t="str">
        <f>_xll.ohRangeRetrieveError(AA41)</f>
        <v/>
      </c>
      <c r="AB73" s="30" t="str">
        <f>_xll.ohRangeRetrieveError(AB41)</f>
        <v/>
      </c>
      <c r="AC73" s="30" t="str">
        <f>_xll.ohRangeRetrieveError(AC41)</f>
        <v/>
      </c>
      <c r="AD73" s="30" t="str">
        <f>_xll.ohRangeRetrieveError(AD41)</f>
        <v/>
      </c>
      <c r="AE73" s="30" t="str">
        <f>_xll.ohRangeRetrieveError(AE41)</f>
        <v/>
      </c>
      <c r="AF73" s="30" t="str">
        <f>_xll.ohRangeRetrieveError(AF41)</f>
        <v/>
      </c>
      <c r="AG73" s="30" t="str">
        <f>_xll.ohRangeRetrieveError(AG41)</f>
        <v/>
      </c>
      <c r="AH73" s="30" t="str">
        <f>_xll.ohRangeRetrieveError(AH41)</f>
        <v/>
      </c>
      <c r="AI73" s="30" t="str">
        <f>_xll.ohRangeRetrieveError(AI41)</f>
        <v/>
      </c>
      <c r="AJ73" s="30" t="str">
        <f>_xll.ohRangeRetrieveError(AJ41)</f>
        <v/>
      </c>
      <c r="AK73" s="30" t="str">
        <f>_xll.ohRangeRetrieveError(AK41)</f>
        <v/>
      </c>
      <c r="AL73" s="30" t="str">
        <f>_xll.ohRangeRetrieveError(AL41)</f>
        <v/>
      </c>
      <c r="AM73" s="54" t="str">
        <f>_xll.ohRangeRetrieveError(AM41)</f>
        <v/>
      </c>
    </row>
    <row r="74" spans="2:39" x14ac:dyDescent="0.2">
      <c r="B74" s="53"/>
      <c r="C74" s="30" t="str">
        <f>_xll.ohRangeRetrieveError(C42)</f>
        <v/>
      </c>
      <c r="D74" s="30" t="str">
        <f>_xll.ohRangeRetrieveError(D42)</f>
        <v/>
      </c>
      <c r="E74" s="30" t="str">
        <f>_xll.ohRangeRetrieveError(E42)</f>
        <v/>
      </c>
      <c r="F74" s="30" t="str">
        <f>_xll.ohRangeRetrieveError(F42)</f>
        <v/>
      </c>
      <c r="G74" s="30" t="str">
        <f>_xll.ohRangeRetrieveError(G42)</f>
        <v/>
      </c>
      <c r="H74" s="30" t="str">
        <f>_xll.ohRangeRetrieveError(H42)</f>
        <v/>
      </c>
      <c r="I74" s="30" t="str">
        <f>_xll.ohRangeRetrieveError(I42)</f>
        <v/>
      </c>
      <c r="J74" s="30" t="str">
        <f>_xll.ohRangeRetrieveError(J42)</f>
        <v/>
      </c>
      <c r="K74" s="30" t="str">
        <f>_xll.ohRangeRetrieveError(K42)</f>
        <v/>
      </c>
      <c r="L74" s="30" t="str">
        <f>_xll.ohRangeRetrieveError(L42)</f>
        <v/>
      </c>
      <c r="M74" s="30" t="str">
        <f>_xll.ohRangeRetrieveError(M42)</f>
        <v/>
      </c>
      <c r="N74" s="30" t="str">
        <f>_xll.ohRangeRetrieveError(N42)</f>
        <v/>
      </c>
      <c r="O74" s="30" t="str">
        <f>_xll.ohRangeRetrieveError(O42)</f>
        <v/>
      </c>
      <c r="P74" s="30" t="str">
        <f>_xll.ohRangeRetrieveError(P42)</f>
        <v/>
      </c>
      <c r="Q74" s="30" t="str">
        <f>_xll.ohRangeRetrieveError(Q42)</f>
        <v/>
      </c>
      <c r="R74" s="30" t="str">
        <f>_xll.ohRangeRetrieveError(R42)</f>
        <v/>
      </c>
      <c r="S74" s="30" t="str">
        <f>_xll.ohRangeRetrieveError(S42)</f>
        <v/>
      </c>
      <c r="T74" s="30" t="str">
        <f>_xll.ohRangeRetrieveError(T42)</f>
        <v/>
      </c>
      <c r="U74" s="30" t="str">
        <f>_xll.ohRangeRetrieveError(U42)</f>
        <v/>
      </c>
      <c r="V74" s="30" t="str">
        <f>_xll.ohRangeRetrieveError(V42)</f>
        <v/>
      </c>
      <c r="W74" s="30" t="str">
        <f>_xll.ohRangeRetrieveError(W42)</f>
        <v/>
      </c>
      <c r="X74" s="30" t="str">
        <f>_xll.ohRangeRetrieveError(X42)</f>
        <v/>
      </c>
      <c r="Y74" s="30" t="str">
        <f>_xll.ohRangeRetrieveError(Y42)</f>
        <v/>
      </c>
      <c r="Z74" s="30" t="str">
        <f>_xll.ohRangeRetrieveError(Z42)</f>
        <v/>
      </c>
      <c r="AA74" s="30" t="str">
        <f>_xll.ohRangeRetrieveError(AA42)</f>
        <v/>
      </c>
      <c r="AB74" s="30" t="str">
        <f>_xll.ohRangeRetrieveError(AB42)</f>
        <v/>
      </c>
      <c r="AC74" s="30" t="str">
        <f>_xll.ohRangeRetrieveError(AC42)</f>
        <v/>
      </c>
      <c r="AD74" s="30" t="str">
        <f>_xll.ohRangeRetrieveError(AD42)</f>
        <v/>
      </c>
      <c r="AE74" s="30" t="str">
        <f>_xll.ohRangeRetrieveError(AE42)</f>
        <v/>
      </c>
      <c r="AF74" s="30" t="str">
        <f>_xll.ohRangeRetrieveError(AF42)</f>
        <v/>
      </c>
      <c r="AG74" s="30" t="str">
        <f>_xll.ohRangeRetrieveError(AG42)</f>
        <v/>
      </c>
      <c r="AH74" s="30" t="str">
        <f>_xll.ohRangeRetrieveError(AH42)</f>
        <v/>
      </c>
      <c r="AI74" s="30" t="str">
        <f>_xll.ohRangeRetrieveError(AI42)</f>
        <v/>
      </c>
      <c r="AJ74" s="30" t="str">
        <f>_xll.ohRangeRetrieveError(AJ42)</f>
        <v/>
      </c>
      <c r="AK74" s="30" t="str">
        <f>_xll.ohRangeRetrieveError(AK42)</f>
        <v/>
      </c>
      <c r="AL74" s="30" t="str">
        <f>_xll.ohRangeRetrieveError(AL42)</f>
        <v/>
      </c>
      <c r="AM74" s="54" t="str">
        <f>_xll.ohRangeRetrieveError(AM42)</f>
        <v/>
      </c>
    </row>
    <row r="75" spans="2:39" x14ac:dyDescent="0.2">
      <c r="B75" s="53"/>
      <c r="C75" s="30" t="str">
        <f>_xll.ohRangeRetrieveError(C43)</f>
        <v/>
      </c>
      <c r="D75" s="30" t="str">
        <f>_xll.ohRangeRetrieveError(D43)</f>
        <v/>
      </c>
      <c r="E75" s="30" t="str">
        <f>_xll.ohRangeRetrieveError(E43)</f>
        <v/>
      </c>
      <c r="F75" s="30" t="str">
        <f>_xll.ohRangeRetrieveError(F43)</f>
        <v/>
      </c>
      <c r="G75" s="30" t="str">
        <f>_xll.ohRangeRetrieveError(G43)</f>
        <v/>
      </c>
      <c r="H75" s="30" t="str">
        <f>_xll.ohRangeRetrieveError(H43)</f>
        <v/>
      </c>
      <c r="I75" s="30" t="str">
        <f>_xll.ohRangeRetrieveError(I43)</f>
        <v/>
      </c>
      <c r="J75" s="30" t="str">
        <f>_xll.ohRangeRetrieveError(J43)</f>
        <v/>
      </c>
      <c r="K75" s="30" t="str">
        <f>_xll.ohRangeRetrieveError(K43)</f>
        <v/>
      </c>
      <c r="L75" s="30" t="str">
        <f>_xll.ohRangeRetrieveError(L43)</f>
        <v/>
      </c>
      <c r="M75" s="30" t="str">
        <f>_xll.ohRangeRetrieveError(M43)</f>
        <v/>
      </c>
      <c r="N75" s="30" t="str">
        <f>_xll.ohRangeRetrieveError(N43)</f>
        <v/>
      </c>
      <c r="O75" s="30" t="str">
        <f>_xll.ohRangeRetrieveError(O43)</f>
        <v/>
      </c>
      <c r="P75" s="30" t="str">
        <f>_xll.ohRangeRetrieveError(P43)</f>
        <v/>
      </c>
      <c r="Q75" s="30" t="str">
        <f>_xll.ohRangeRetrieveError(Q43)</f>
        <v/>
      </c>
      <c r="R75" s="30" t="str">
        <f>_xll.ohRangeRetrieveError(R43)</f>
        <v/>
      </c>
      <c r="S75" s="30" t="str">
        <f>_xll.ohRangeRetrieveError(S43)</f>
        <v/>
      </c>
      <c r="T75" s="30" t="str">
        <f>_xll.ohRangeRetrieveError(T43)</f>
        <v/>
      </c>
      <c r="U75" s="30" t="str">
        <f>_xll.ohRangeRetrieveError(U43)</f>
        <v/>
      </c>
      <c r="V75" s="30" t="str">
        <f>_xll.ohRangeRetrieveError(V43)</f>
        <v/>
      </c>
      <c r="W75" s="30" t="str">
        <f>_xll.ohRangeRetrieveError(W43)</f>
        <v/>
      </c>
      <c r="X75" s="30" t="str">
        <f>_xll.ohRangeRetrieveError(X43)</f>
        <v/>
      </c>
      <c r="Y75" s="30" t="str">
        <f>_xll.ohRangeRetrieveError(Y43)</f>
        <v/>
      </c>
      <c r="Z75" s="30" t="str">
        <f>_xll.ohRangeRetrieveError(Z43)</f>
        <v/>
      </c>
      <c r="AA75" s="30" t="str">
        <f>_xll.ohRangeRetrieveError(AA43)</f>
        <v/>
      </c>
      <c r="AB75" s="30" t="str">
        <f>_xll.ohRangeRetrieveError(AB43)</f>
        <v/>
      </c>
      <c r="AC75" s="30" t="str">
        <f>_xll.ohRangeRetrieveError(AC43)</f>
        <v/>
      </c>
      <c r="AD75" s="30" t="str">
        <f>_xll.ohRangeRetrieveError(AD43)</f>
        <v/>
      </c>
      <c r="AE75" s="30" t="str">
        <f>_xll.ohRangeRetrieveError(AE43)</f>
        <v/>
      </c>
      <c r="AF75" s="30" t="str">
        <f>_xll.ohRangeRetrieveError(AF43)</f>
        <v/>
      </c>
      <c r="AG75" s="30" t="str">
        <f>_xll.ohRangeRetrieveError(AG43)</f>
        <v/>
      </c>
      <c r="AH75" s="30" t="str">
        <f>_xll.ohRangeRetrieveError(AH43)</f>
        <v/>
      </c>
      <c r="AI75" s="30" t="str">
        <f>_xll.ohRangeRetrieveError(AI43)</f>
        <v/>
      </c>
      <c r="AJ75" s="30" t="str">
        <f>_xll.ohRangeRetrieveError(AJ43)</f>
        <v/>
      </c>
      <c r="AK75" s="30" t="str">
        <f>_xll.ohRangeRetrieveError(AK43)</f>
        <v/>
      </c>
      <c r="AL75" s="30" t="str">
        <f>_xll.ohRangeRetrieveError(AL43)</f>
        <v/>
      </c>
      <c r="AM75" s="54" t="str">
        <f>_xll.ohRangeRetrieveError(AM43)</f>
        <v/>
      </c>
    </row>
    <row r="76" spans="2:39" x14ac:dyDescent="0.2">
      <c r="B76" s="55"/>
      <c r="C76" s="56" t="str">
        <f>_xll.ohRangeRetrieveError(C44)</f>
        <v/>
      </c>
      <c r="D76" s="56" t="str">
        <f>_xll.ohRangeRetrieveError(D44)</f>
        <v/>
      </c>
      <c r="E76" s="56" t="str">
        <f>_xll.ohRangeRetrieveError(E44)</f>
        <v/>
      </c>
      <c r="F76" s="56" t="str">
        <f>_xll.ohRangeRetrieveError(F44)</f>
        <v/>
      </c>
      <c r="G76" s="56" t="str">
        <f>_xll.ohRangeRetrieveError(G44)</f>
        <v/>
      </c>
      <c r="H76" s="56" t="str">
        <f>_xll.ohRangeRetrieveError(H44)</f>
        <v/>
      </c>
      <c r="I76" s="56" t="str">
        <f>_xll.ohRangeRetrieveError(I44)</f>
        <v/>
      </c>
      <c r="J76" s="56" t="str">
        <f>_xll.ohRangeRetrieveError(J44)</f>
        <v/>
      </c>
      <c r="K76" s="56" t="str">
        <f>_xll.ohRangeRetrieveError(K44)</f>
        <v/>
      </c>
      <c r="L76" s="56" t="str">
        <f>_xll.ohRangeRetrieveError(L44)</f>
        <v/>
      </c>
      <c r="M76" s="56" t="str">
        <f>_xll.ohRangeRetrieveError(M44)</f>
        <v/>
      </c>
      <c r="N76" s="56" t="str">
        <f>_xll.ohRangeRetrieveError(N44)</f>
        <v/>
      </c>
      <c r="O76" s="56" t="str">
        <f>_xll.ohRangeRetrieveError(O44)</f>
        <v/>
      </c>
      <c r="P76" s="56" t="str">
        <f>_xll.ohRangeRetrieveError(P44)</f>
        <v/>
      </c>
      <c r="Q76" s="56" t="str">
        <f>_xll.ohRangeRetrieveError(Q44)</f>
        <v/>
      </c>
      <c r="R76" s="56" t="str">
        <f>_xll.ohRangeRetrieveError(R44)</f>
        <v/>
      </c>
      <c r="S76" s="56" t="str">
        <f>_xll.ohRangeRetrieveError(S44)</f>
        <v/>
      </c>
      <c r="T76" s="56" t="str">
        <f>_xll.ohRangeRetrieveError(T44)</f>
        <v/>
      </c>
      <c r="U76" s="56" t="str">
        <f>_xll.ohRangeRetrieveError(U44)</f>
        <v/>
      </c>
      <c r="V76" s="56" t="str">
        <f>_xll.ohRangeRetrieveError(V44)</f>
        <v/>
      </c>
      <c r="W76" s="56" t="str">
        <f>_xll.ohRangeRetrieveError(W44)</f>
        <v/>
      </c>
      <c r="X76" s="56" t="str">
        <f>_xll.ohRangeRetrieveError(X44)</f>
        <v/>
      </c>
      <c r="Y76" s="56" t="str">
        <f>_xll.ohRangeRetrieveError(Y44)</f>
        <v/>
      </c>
      <c r="Z76" s="56" t="str">
        <f>_xll.ohRangeRetrieveError(Z44)</f>
        <v/>
      </c>
      <c r="AA76" s="56" t="str">
        <f>_xll.ohRangeRetrieveError(AA44)</f>
        <v/>
      </c>
      <c r="AB76" s="56" t="str">
        <f>_xll.ohRangeRetrieveError(AB44)</f>
        <v/>
      </c>
      <c r="AC76" s="56" t="str">
        <f>_xll.ohRangeRetrieveError(AC44)</f>
        <v/>
      </c>
      <c r="AD76" s="56" t="str">
        <f>_xll.ohRangeRetrieveError(AD44)</f>
        <v/>
      </c>
      <c r="AE76" s="56" t="str">
        <f>_xll.ohRangeRetrieveError(AE44)</f>
        <v/>
      </c>
      <c r="AF76" s="56" t="str">
        <f>_xll.ohRangeRetrieveError(AF44)</f>
        <v/>
      </c>
      <c r="AG76" s="56" t="str">
        <f>_xll.ohRangeRetrieveError(AG44)</f>
        <v/>
      </c>
      <c r="AH76" s="56" t="str">
        <f>_xll.ohRangeRetrieveError(AH44)</f>
        <v/>
      </c>
      <c r="AI76" s="56" t="str">
        <f>_xll.ohRangeRetrieveError(AI44)</f>
        <v/>
      </c>
      <c r="AJ76" s="56" t="str">
        <f>_xll.ohRangeRetrieveError(AJ44)</f>
        <v/>
      </c>
      <c r="AK76" s="56" t="str">
        <f>_xll.ohRangeRetrieveError(AK44)</f>
        <v/>
      </c>
      <c r="AL76" s="56" t="str">
        <f>_xll.ohRangeRetrieveError(AL44)</f>
        <v/>
      </c>
      <c r="AM76" s="57" t="str">
        <f>_xll.ohRangeRetrieveError(AM44)</f>
        <v/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General Settings</vt:lpstr>
      <vt:lpstr>Quotes</vt:lpstr>
      <vt:lpstr>Currency</vt:lpstr>
      <vt:lpstr>FileOverwrite</vt:lpstr>
      <vt:lpstr>FrontFutureRollingDays</vt:lpstr>
      <vt:lpstr>ObjectOverwrite</vt:lpstr>
      <vt:lpstr>Permanent</vt:lpstr>
      <vt:lpstr>prefix</vt:lpstr>
      <vt:lpstr>SerializationPath</vt:lpstr>
      <vt:lpstr>Serialize</vt:lpstr>
      <vt:lpstr>Source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dcterms:created xsi:type="dcterms:W3CDTF">2006-04-19T07:39:08Z</dcterms:created>
  <dcterms:modified xsi:type="dcterms:W3CDTF">2013-11-06T23:46:49Z</dcterms:modified>
</cp:coreProperties>
</file>