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450"/>
  </bookViews>
  <sheets>
    <sheet name="General Settings" sheetId="2" r:id="rId1"/>
    <sheet name="IcapQuotes" sheetId="4" r:id="rId2"/>
    <sheet name="BgcpQuotes" sheetId="7" r:id="rId3"/>
  </sheets>
  <definedNames>
    <definedName name="Currency">'General Settings'!$D$15</definedName>
    <definedName name="FileOverwrite">'General Settings'!$D$10</definedName>
    <definedName name="ObjectOverwrite">'General Settings'!$D$7</definedName>
    <definedName name="Permanent">'General Settings'!$D$6</definedName>
    <definedName name="QuoteSuffix">'General Settings'!$D$16</definedName>
    <definedName name="SerializationPath">'General Settings'!$D$9</definedName>
    <definedName name="Serialize">'General Settings'!$D$8</definedName>
    <definedName name="TickValue">'General Settings'!$D$17</definedName>
    <definedName name="Trigger">'General Settings'!$D$5</definedName>
  </definedNames>
  <calcPr calcId="145621"/>
</workbook>
</file>

<file path=xl/calcChain.xml><?xml version="1.0" encoding="utf-8"?>
<calcChain xmlns="http://schemas.openxmlformats.org/spreadsheetml/2006/main">
  <c r="D9" i="2" l="1"/>
  <c r="C4" i="7" l="1"/>
  <c r="C4" i="4"/>
  <c r="I26" i="7"/>
  <c r="O25" i="7"/>
  <c r="G25" i="7"/>
  <c r="M24" i="7"/>
  <c r="E24" i="7"/>
  <c r="K23" i="7"/>
  <c r="C23" i="7"/>
  <c r="I22" i="7"/>
  <c r="O21" i="7"/>
  <c r="G21" i="7"/>
  <c r="M20" i="7"/>
  <c r="E20" i="7"/>
  <c r="K19" i="7"/>
  <c r="C19" i="7"/>
  <c r="I18" i="7"/>
  <c r="O17" i="7"/>
  <c r="G17" i="7"/>
  <c r="M16" i="7"/>
  <c r="E16" i="7"/>
  <c r="K15" i="7"/>
  <c r="C15" i="7"/>
  <c r="I14" i="7"/>
  <c r="O13" i="7"/>
  <c r="G13" i="7"/>
  <c r="M12" i="7"/>
  <c r="E12" i="7"/>
  <c r="K11" i="7"/>
  <c r="C11" i="7"/>
  <c r="I10" i="7"/>
  <c r="O9" i="7"/>
  <c r="G9" i="7"/>
  <c r="M8" i="7"/>
  <c r="E8" i="7"/>
  <c r="K7" i="7"/>
  <c r="C7" i="7"/>
  <c r="I26" i="4"/>
  <c r="O25" i="4"/>
  <c r="G25" i="4"/>
  <c r="M24" i="4"/>
  <c r="E24" i="4"/>
  <c r="K23" i="4"/>
  <c r="C23" i="4"/>
  <c r="I22" i="4"/>
  <c r="O21" i="4"/>
  <c r="G21" i="4"/>
  <c r="M20" i="4"/>
  <c r="E20" i="4"/>
  <c r="K19" i="4"/>
  <c r="C19" i="4"/>
  <c r="I18" i="4"/>
  <c r="O17" i="4"/>
  <c r="G17" i="4"/>
  <c r="M16" i="4"/>
  <c r="E16" i="4"/>
  <c r="K15" i="4"/>
  <c r="C15" i="4"/>
  <c r="I14" i="4"/>
  <c r="O13" i="4"/>
  <c r="G13" i="4"/>
  <c r="M12" i="4"/>
  <c r="E12" i="4"/>
  <c r="K11" i="4"/>
  <c r="C11" i="4"/>
  <c r="I10" i="4"/>
  <c r="O9" i="4"/>
  <c r="G9" i="4"/>
  <c r="M8" i="4"/>
  <c r="E8" i="4"/>
  <c r="K7" i="4"/>
  <c r="C7" i="4"/>
  <c r="P26" i="7"/>
  <c r="H26" i="7"/>
  <c r="N25" i="7"/>
  <c r="F25" i="7"/>
  <c r="L24" i="7"/>
  <c r="D24" i="7"/>
  <c r="J23" i="7"/>
  <c r="P22" i="7"/>
  <c r="H22" i="7"/>
  <c r="N21" i="7"/>
  <c r="F21" i="7"/>
  <c r="L20" i="7"/>
  <c r="D20" i="7"/>
  <c r="J19" i="7"/>
  <c r="P18" i="7"/>
  <c r="H18" i="7"/>
  <c r="N17" i="7"/>
  <c r="F17" i="7"/>
  <c r="L16" i="7"/>
  <c r="D16" i="7"/>
  <c r="J15" i="7"/>
  <c r="P14" i="7"/>
  <c r="H14" i="7"/>
  <c r="N13" i="7"/>
  <c r="F13" i="7"/>
  <c r="L12" i="7"/>
  <c r="D12" i="7"/>
  <c r="J11" i="7"/>
  <c r="P10" i="7"/>
  <c r="H10" i="7"/>
  <c r="N9" i="7"/>
  <c r="F9" i="7"/>
  <c r="L8" i="7"/>
  <c r="D8" i="7"/>
  <c r="J7" i="7"/>
  <c r="P26" i="4"/>
  <c r="H26" i="4"/>
  <c r="N25" i="4"/>
  <c r="F25" i="4"/>
  <c r="L24" i="4"/>
  <c r="D24" i="4"/>
  <c r="J23" i="4"/>
  <c r="P22" i="4"/>
  <c r="H22" i="4"/>
  <c r="N21" i="4"/>
  <c r="F21" i="4"/>
  <c r="L20" i="4"/>
  <c r="D20" i="4"/>
  <c r="J19" i="4"/>
  <c r="P18" i="4"/>
  <c r="H18" i="4"/>
  <c r="N17" i="4"/>
  <c r="F17" i="4"/>
  <c r="L16" i="4"/>
  <c r="D16" i="4"/>
  <c r="J15" i="4"/>
  <c r="P14" i="4"/>
  <c r="H14" i="4"/>
  <c r="N13" i="4"/>
  <c r="F13" i="4"/>
  <c r="L12" i="4"/>
  <c r="D12" i="4"/>
  <c r="J11" i="4"/>
  <c r="P10" i="4"/>
  <c r="H10" i="4"/>
  <c r="N9" i="4"/>
  <c r="F9" i="4"/>
  <c r="L8" i="4"/>
  <c r="D8" i="4"/>
  <c r="J7" i="4"/>
  <c r="J27" i="7"/>
  <c r="D28" i="7"/>
  <c r="L28" i="7"/>
  <c r="F29" i="7"/>
  <c r="N29" i="7"/>
  <c r="H30" i="7"/>
  <c r="P30" i="7"/>
  <c r="J31" i="7"/>
  <c r="D32" i="7"/>
  <c r="L32" i="7"/>
  <c r="F33" i="7"/>
  <c r="N33" i="7"/>
  <c r="H34" i="7"/>
  <c r="P34" i="7"/>
  <c r="J35" i="7"/>
  <c r="D36" i="7"/>
  <c r="L36" i="7"/>
  <c r="F37" i="7"/>
  <c r="N37" i="7"/>
  <c r="H38" i="7"/>
  <c r="O26" i="7"/>
  <c r="O46" i="7" s="1"/>
  <c r="G26" i="7"/>
  <c r="G46" i="7" s="1"/>
  <c r="M25" i="7"/>
  <c r="M45" i="7" s="1"/>
  <c r="E25" i="7"/>
  <c r="E45" i="7" s="1"/>
  <c r="K24" i="7"/>
  <c r="K44" i="7" s="1"/>
  <c r="C24" i="7"/>
  <c r="C44" i="7" s="1"/>
  <c r="I23" i="7"/>
  <c r="I43" i="7" s="1"/>
  <c r="O22" i="7"/>
  <c r="O42" i="7" s="1"/>
  <c r="G22" i="7"/>
  <c r="G42" i="7" s="1"/>
  <c r="M21" i="7"/>
  <c r="M41" i="7" s="1"/>
  <c r="E21" i="7"/>
  <c r="E41" i="7" s="1"/>
  <c r="K20" i="7"/>
  <c r="K40" i="7" s="1"/>
  <c r="C20" i="7"/>
  <c r="C40" i="7" s="1"/>
  <c r="I19" i="7"/>
  <c r="I39" i="7" s="1"/>
  <c r="O18" i="7"/>
  <c r="O38" i="7" s="1"/>
  <c r="G18" i="7"/>
  <c r="G38" i="7" s="1"/>
  <c r="M17" i="7"/>
  <c r="M37" i="7" s="1"/>
  <c r="E17" i="7"/>
  <c r="E37" i="7" s="1"/>
  <c r="K16" i="7"/>
  <c r="K36" i="7" s="1"/>
  <c r="C16" i="7"/>
  <c r="C36" i="7" s="1"/>
  <c r="I15" i="7"/>
  <c r="I35" i="7" s="1"/>
  <c r="O14" i="7"/>
  <c r="O34" i="7" s="1"/>
  <c r="G14" i="7"/>
  <c r="G34" i="7" s="1"/>
  <c r="M13" i="7"/>
  <c r="M33" i="7" s="1"/>
  <c r="E13" i="7"/>
  <c r="E33" i="7" s="1"/>
  <c r="K12" i="7"/>
  <c r="K32" i="7" s="1"/>
  <c r="C12" i="7"/>
  <c r="C32" i="7" s="1"/>
  <c r="I11" i="7"/>
  <c r="I31" i="7" s="1"/>
  <c r="O10" i="7"/>
  <c r="O30" i="7" s="1"/>
  <c r="G10" i="7"/>
  <c r="G30" i="7" s="1"/>
  <c r="M9" i="7"/>
  <c r="M29" i="7" s="1"/>
  <c r="E9" i="7"/>
  <c r="E29" i="7" s="1"/>
  <c r="K8" i="7"/>
  <c r="K28" i="7" s="1"/>
  <c r="C8" i="7"/>
  <c r="C28" i="7" s="1"/>
  <c r="I7" i="7"/>
  <c r="I27" i="7" s="1"/>
  <c r="O26" i="4"/>
  <c r="G26" i="4"/>
  <c r="M25" i="4"/>
  <c r="E25" i="4"/>
  <c r="K24" i="4"/>
  <c r="C24" i="4"/>
  <c r="I23" i="4"/>
  <c r="O22" i="4"/>
  <c r="G22" i="4"/>
  <c r="N26" i="7"/>
  <c r="F26" i="7"/>
  <c r="L25" i="7"/>
  <c r="D25" i="7"/>
  <c r="J24" i="7"/>
  <c r="P23" i="7"/>
  <c r="H23" i="7"/>
  <c r="N22" i="7"/>
  <c r="F22" i="7"/>
  <c r="L21" i="7"/>
  <c r="D21" i="7"/>
  <c r="J20" i="7"/>
  <c r="P19" i="7"/>
  <c r="H19" i="7"/>
  <c r="N18" i="7"/>
  <c r="F18" i="7"/>
  <c r="L17" i="7"/>
  <c r="D17" i="7"/>
  <c r="J16" i="7"/>
  <c r="P15" i="7"/>
  <c r="H15" i="7"/>
  <c r="N14" i="7"/>
  <c r="F14" i="7"/>
  <c r="L13" i="7"/>
  <c r="D13" i="7"/>
  <c r="J12" i="7"/>
  <c r="P11" i="7"/>
  <c r="H11" i="7"/>
  <c r="N10" i="7"/>
  <c r="F10" i="7"/>
  <c r="L9" i="7"/>
  <c r="D9" i="7"/>
  <c r="J8" i="7"/>
  <c r="P7" i="7"/>
  <c r="H7" i="7"/>
  <c r="N26" i="4"/>
  <c r="F26" i="4"/>
  <c r="L25" i="4"/>
  <c r="M26" i="7"/>
  <c r="E26" i="7"/>
  <c r="K25" i="7"/>
  <c r="C25" i="7"/>
  <c r="I24" i="7"/>
  <c r="O23" i="7"/>
  <c r="G23" i="7"/>
  <c r="M22" i="7"/>
  <c r="E22" i="7"/>
  <c r="K21" i="7"/>
  <c r="C21" i="7"/>
  <c r="I20" i="7"/>
  <c r="O19" i="7"/>
  <c r="G19" i="7"/>
  <c r="M18" i="7"/>
  <c r="E18" i="7"/>
  <c r="K17" i="7"/>
  <c r="C17" i="7"/>
  <c r="I16" i="7"/>
  <c r="O15" i="7"/>
  <c r="G15" i="7"/>
  <c r="L26" i="7"/>
  <c r="D26" i="7"/>
  <c r="J25" i="7"/>
  <c r="P24" i="7"/>
  <c r="H24" i="7"/>
  <c r="N23" i="7"/>
  <c r="F23" i="7"/>
  <c r="L22" i="7"/>
  <c r="D22" i="7"/>
  <c r="J21" i="7"/>
  <c r="P20" i="7"/>
  <c r="H20" i="7"/>
  <c r="N19" i="7"/>
  <c r="F19" i="7"/>
  <c r="L18" i="7"/>
  <c r="D18" i="7"/>
  <c r="K26" i="7"/>
  <c r="C26" i="7"/>
  <c r="I25" i="7"/>
  <c r="O24" i="7"/>
  <c r="G24" i="7"/>
  <c r="M23" i="7"/>
  <c r="E23" i="7"/>
  <c r="K22" i="7"/>
  <c r="J26" i="7"/>
  <c r="P25" i="7"/>
  <c r="H25" i="7"/>
  <c r="N24" i="7"/>
  <c r="F24" i="7"/>
  <c r="L23" i="7"/>
  <c r="D23" i="7"/>
  <c r="J22" i="7"/>
  <c r="P21" i="7"/>
  <c r="H21" i="7"/>
  <c r="C22" i="7"/>
  <c r="E19" i="7"/>
  <c r="H17" i="7"/>
  <c r="M15" i="7"/>
  <c r="J14" i="7"/>
  <c r="H13" i="7"/>
  <c r="F12" i="7"/>
  <c r="D11" i="7"/>
  <c r="P9" i="7"/>
  <c r="N8" i="7"/>
  <c r="L7" i="7"/>
  <c r="J26" i="4"/>
  <c r="H25" i="4"/>
  <c r="H24" i="4"/>
  <c r="H23" i="4"/>
  <c r="K22" i="4"/>
  <c r="K42" i="4" s="1"/>
  <c r="L21" i="4"/>
  <c r="P20" i="4"/>
  <c r="F20" i="4"/>
  <c r="H19" i="4"/>
  <c r="L18" i="4"/>
  <c r="P17" i="4"/>
  <c r="D17" i="4"/>
  <c r="H16" i="4"/>
  <c r="L15" i="4"/>
  <c r="N14" i="4"/>
  <c r="D14" i="4"/>
  <c r="H13" i="4"/>
  <c r="J12" i="4"/>
  <c r="N11" i="4"/>
  <c r="D11" i="4"/>
  <c r="F10" i="4"/>
  <c r="J9" i="4"/>
  <c r="N8" i="4"/>
  <c r="P7" i="4"/>
  <c r="F7" i="4"/>
  <c r="E28" i="7"/>
  <c r="I30" i="7"/>
  <c r="M32" i="7"/>
  <c r="C35" i="7"/>
  <c r="M35" i="7"/>
  <c r="I36" i="7"/>
  <c r="G37" i="7"/>
  <c r="M38" i="7"/>
  <c r="H39" i="7"/>
  <c r="D40" i="7"/>
  <c r="M40" i="7"/>
  <c r="H41" i="7"/>
  <c r="C42" i="7"/>
  <c r="L42" i="7"/>
  <c r="G43" i="7"/>
  <c r="P43" i="7"/>
  <c r="L44" i="7"/>
  <c r="G45" i="7"/>
  <c r="P45" i="7"/>
  <c r="K46" i="7"/>
  <c r="N46" i="4"/>
  <c r="E44" i="4"/>
  <c r="J43" i="4"/>
  <c r="O42" i="4"/>
  <c r="P40" i="4"/>
  <c r="F40" i="4"/>
  <c r="K39" i="4"/>
  <c r="P38" i="4"/>
  <c r="H36" i="4"/>
  <c r="L35" i="4"/>
  <c r="C35" i="4"/>
  <c r="I34" i="4"/>
  <c r="O33" i="4"/>
  <c r="G33" i="4"/>
  <c r="M32" i="4"/>
  <c r="E32" i="4"/>
  <c r="K31" i="4"/>
  <c r="C31" i="4"/>
  <c r="I30" i="4"/>
  <c r="O29" i="4"/>
  <c r="G29" i="4"/>
  <c r="M28" i="4"/>
  <c r="E28" i="4"/>
  <c r="K27" i="4"/>
  <c r="C27" i="4"/>
  <c r="C17" i="4"/>
  <c r="C37" i="4" s="1"/>
  <c r="C14" i="4"/>
  <c r="I12" i="4"/>
  <c r="M11" i="4"/>
  <c r="E10" i="4"/>
  <c r="K8" i="4"/>
  <c r="E7" i="4"/>
  <c r="L29" i="7"/>
  <c r="P31" i="7"/>
  <c r="H37" i="7"/>
  <c r="D38" i="7"/>
  <c r="J39" i="7"/>
  <c r="E40" i="7"/>
  <c r="D42" i="7"/>
  <c r="H43" i="7"/>
  <c r="D44" i="7"/>
  <c r="H45" i="7"/>
  <c r="C46" i="7"/>
  <c r="M44" i="4"/>
  <c r="D44" i="4"/>
  <c r="J39" i="4"/>
  <c r="K35" i="4"/>
  <c r="H34" i="4"/>
  <c r="F33" i="4"/>
  <c r="L32" i="4"/>
  <c r="J31" i="4"/>
  <c r="H30" i="4"/>
  <c r="F29" i="4"/>
  <c r="D28" i="4"/>
  <c r="J27" i="4"/>
  <c r="J18" i="4"/>
  <c r="P13" i="4"/>
  <c r="L11" i="4"/>
  <c r="D10" i="4"/>
  <c r="N7" i="4"/>
  <c r="K27" i="7"/>
  <c r="O29" i="7"/>
  <c r="E32" i="7"/>
  <c r="I34" i="7"/>
  <c r="O35" i="7"/>
  <c r="E38" i="7"/>
  <c r="K39" i="7"/>
  <c r="J41" i="7"/>
  <c r="N42" i="7"/>
  <c r="N44" i="7"/>
  <c r="M46" i="7"/>
  <c r="C44" i="4"/>
  <c r="J35" i="4"/>
  <c r="C26" i="4"/>
  <c r="C46" i="4" s="1"/>
  <c r="K20" i="4"/>
  <c r="G18" i="4"/>
  <c r="G38" i="4" s="1"/>
  <c r="G15" i="4"/>
  <c r="C13" i="4"/>
  <c r="I11" i="4"/>
  <c r="I8" i="4"/>
  <c r="L27" i="7"/>
  <c r="J34" i="7"/>
  <c r="C39" i="7"/>
  <c r="P40" i="7"/>
  <c r="K43" i="7"/>
  <c r="J45" i="7"/>
  <c r="J46" i="4"/>
  <c r="K44" i="4"/>
  <c r="L40" i="4"/>
  <c r="M36" i="4"/>
  <c r="N34" i="4"/>
  <c r="J32" i="4"/>
  <c r="H9" i="7"/>
  <c r="D22" i="4"/>
  <c r="N19" i="4"/>
  <c r="P15" i="4"/>
  <c r="P12" i="4"/>
  <c r="P9" i="4"/>
  <c r="L7" i="4"/>
  <c r="G35" i="7"/>
  <c r="K37" i="7"/>
  <c r="C41" i="7"/>
  <c r="L43" i="7"/>
  <c r="F46" i="7"/>
  <c r="N45" i="4"/>
  <c r="F41" i="4"/>
  <c r="G37" i="4"/>
  <c r="I21" i="7"/>
  <c r="I41" i="7" s="1"/>
  <c r="D19" i="7"/>
  <c r="D39" i="7" s="1"/>
  <c r="P16" i="7"/>
  <c r="L15" i="7"/>
  <c r="E14" i="7"/>
  <c r="E34" i="7" s="1"/>
  <c r="C13" i="7"/>
  <c r="C33" i="7" s="1"/>
  <c r="O11" i="7"/>
  <c r="O31" i="7" s="1"/>
  <c r="M10" i="7"/>
  <c r="K9" i="7"/>
  <c r="K29" i="7" s="1"/>
  <c r="I8" i="7"/>
  <c r="I28" i="7" s="1"/>
  <c r="G7" i="7"/>
  <c r="G27" i="7" s="1"/>
  <c r="E26" i="4"/>
  <c r="E46" i="4" s="1"/>
  <c r="D25" i="4"/>
  <c r="G24" i="4"/>
  <c r="G44" i="4" s="1"/>
  <c r="G23" i="4"/>
  <c r="J22" i="4"/>
  <c r="K21" i="4"/>
  <c r="K41" i="4" s="1"/>
  <c r="O20" i="4"/>
  <c r="O40" i="4" s="1"/>
  <c r="C20" i="4"/>
  <c r="G19" i="4"/>
  <c r="G39" i="4" s="1"/>
  <c r="K18" i="4"/>
  <c r="K38" i="4" s="1"/>
  <c r="M17" i="4"/>
  <c r="G16" i="4"/>
  <c r="G36" i="4" s="1"/>
  <c r="I15" i="4"/>
  <c r="M14" i="4"/>
  <c r="E13" i="4"/>
  <c r="O10" i="4"/>
  <c r="I9" i="4"/>
  <c r="O7" i="4"/>
  <c r="H27" i="7"/>
  <c r="F34" i="7"/>
  <c r="J36" i="7"/>
  <c r="N38" i="7"/>
  <c r="M42" i="7"/>
  <c r="M44" i="7"/>
  <c r="L46" i="7"/>
  <c r="H45" i="4"/>
  <c r="I43" i="4"/>
  <c r="E40" i="4"/>
  <c r="P34" i="4"/>
  <c r="N33" i="4"/>
  <c r="D32" i="4"/>
  <c r="P30" i="4"/>
  <c r="N29" i="4"/>
  <c r="L28" i="4"/>
  <c r="P16" i="4"/>
  <c r="P36" i="4" s="1"/>
  <c r="H12" i="4"/>
  <c r="H9" i="4"/>
  <c r="D7" i="4"/>
  <c r="M36" i="7"/>
  <c r="P38" i="7"/>
  <c r="E42" i="7"/>
  <c r="E44" i="7"/>
  <c r="I45" i="7"/>
  <c r="L44" i="4"/>
  <c r="H43" i="4"/>
  <c r="D42" i="4"/>
  <c r="D40" i="4"/>
  <c r="E33" i="4"/>
  <c r="I31" i="4"/>
  <c r="O30" i="4"/>
  <c r="P24" i="4"/>
  <c r="I21" i="4"/>
  <c r="I41" i="4" s="1"/>
  <c r="O19" i="4"/>
  <c r="K17" i="4"/>
  <c r="K37" i="4" s="1"/>
  <c r="M13" i="4"/>
  <c r="M33" i="4" s="1"/>
  <c r="M10" i="4"/>
  <c r="M7" i="4"/>
  <c r="H31" i="7"/>
  <c r="L33" i="7"/>
  <c r="P35" i="7"/>
  <c r="F38" i="7"/>
  <c r="K41" i="7"/>
  <c r="F44" i="7"/>
  <c r="E46" i="7"/>
  <c r="O45" i="4"/>
  <c r="C40" i="4"/>
  <c r="D36" i="4"/>
  <c r="F30" i="4"/>
  <c r="F8" i="7"/>
  <c r="F28" i="7" s="1"/>
  <c r="D23" i="4"/>
  <c r="D19" i="4"/>
  <c r="J14" i="4"/>
  <c r="F12" i="4"/>
  <c r="D9" i="4"/>
  <c r="D29" i="4" s="1"/>
  <c r="C27" i="7"/>
  <c r="M30" i="7"/>
  <c r="E36" i="7"/>
  <c r="I38" i="7"/>
  <c r="H40" i="7"/>
  <c r="H42" i="7"/>
  <c r="K45" i="7"/>
  <c r="I46" i="4"/>
  <c r="K40" i="4"/>
  <c r="L38" i="4"/>
  <c r="O20" i="7"/>
  <c r="O40" i="7" s="1"/>
  <c r="K18" i="7"/>
  <c r="O16" i="7"/>
  <c r="F15" i="7"/>
  <c r="D14" i="7"/>
  <c r="P12" i="7"/>
  <c r="P32" i="7" s="1"/>
  <c r="N11" i="7"/>
  <c r="L10" i="7"/>
  <c r="L30" i="7" s="1"/>
  <c r="J9" i="7"/>
  <c r="H8" i="7"/>
  <c r="H28" i="7" s="1"/>
  <c r="F7" i="7"/>
  <c r="D26" i="4"/>
  <c r="D46" i="4" s="1"/>
  <c r="C25" i="4"/>
  <c r="F24" i="4"/>
  <c r="F23" i="4"/>
  <c r="F43" i="4" s="1"/>
  <c r="F22" i="4"/>
  <c r="F42" i="4" s="1"/>
  <c r="J21" i="4"/>
  <c r="J41" i="4" s="1"/>
  <c r="N20" i="4"/>
  <c r="N40" i="4" s="1"/>
  <c r="P19" i="4"/>
  <c r="F19" i="4"/>
  <c r="L17" i="4"/>
  <c r="L37" i="4" s="1"/>
  <c r="F16" i="4"/>
  <c r="F36" i="4" s="1"/>
  <c r="H15" i="4"/>
  <c r="L14" i="4"/>
  <c r="D13" i="4"/>
  <c r="D33" i="4" s="1"/>
  <c r="N10" i="4"/>
  <c r="N30" i="4" s="1"/>
  <c r="J8" i="4"/>
  <c r="J28" i="4" s="1"/>
  <c r="J43" i="7"/>
  <c r="D46" i="7"/>
  <c r="G45" i="4"/>
  <c r="M40" i="4"/>
  <c r="E36" i="4"/>
  <c r="K28" i="4"/>
  <c r="B2" i="2"/>
  <c r="P23" i="4"/>
  <c r="P43" i="4" s="1"/>
  <c r="E19" i="4"/>
  <c r="E39" i="4" s="1"/>
  <c r="C16" i="4"/>
  <c r="K14" i="4"/>
  <c r="G12" i="4"/>
  <c r="E9" i="4"/>
  <c r="E29" i="4" s="1"/>
  <c r="D29" i="7"/>
  <c r="P29" i="7"/>
  <c r="F32" i="7"/>
  <c r="F35" i="7"/>
  <c r="F42" i="7"/>
  <c r="O44" i="7"/>
  <c r="N46" i="7"/>
  <c r="F45" i="4"/>
  <c r="G43" i="4"/>
  <c r="G41" i="4"/>
  <c r="H39" i="4"/>
  <c r="I35" i="4"/>
  <c r="P27" i="4"/>
  <c r="J10" i="7"/>
  <c r="J30" i="7" s="1"/>
  <c r="H21" i="4"/>
  <c r="H41" i="4" s="1"/>
  <c r="F18" i="4"/>
  <c r="F38" i="4" s="1"/>
  <c r="F15" i="4"/>
  <c r="L13" i="4"/>
  <c r="L33" i="4" s="1"/>
  <c r="L10" i="4"/>
  <c r="H8" i="4"/>
  <c r="G29" i="7"/>
  <c r="O33" i="7"/>
  <c r="O36" i="7"/>
  <c r="L41" i="7"/>
  <c r="P44" i="7"/>
  <c r="P46" i="7"/>
  <c r="E45" i="4"/>
  <c r="O41" i="4"/>
  <c r="P39" i="4"/>
  <c r="L36" i="4"/>
  <c r="N20" i="7"/>
  <c r="N40" i="7" s="1"/>
  <c r="J18" i="7"/>
  <c r="N16" i="7"/>
  <c r="N36" i="7" s="1"/>
  <c r="E15" i="7"/>
  <c r="E35" i="7" s="1"/>
  <c r="C14" i="7"/>
  <c r="O12" i="7"/>
  <c r="O32" i="7" s="1"/>
  <c r="M11" i="7"/>
  <c r="K10" i="7"/>
  <c r="K30" i="7" s="1"/>
  <c r="I9" i="7"/>
  <c r="G8" i="7"/>
  <c r="G28" i="7" s="1"/>
  <c r="E7" i="7"/>
  <c r="E23" i="4"/>
  <c r="E43" i="4" s="1"/>
  <c r="E22" i="4"/>
  <c r="E42" i="4" s="1"/>
  <c r="O16" i="4"/>
  <c r="O36" i="4" s="1"/>
  <c r="C10" i="4"/>
  <c r="P42" i="7"/>
  <c r="N16" i="4"/>
  <c r="N36" i="4" s="1"/>
  <c r="C43" i="7"/>
  <c r="P37" i="4"/>
  <c r="G20" i="7"/>
  <c r="G40" i="7" s="1"/>
  <c r="C18" i="7"/>
  <c r="C38" i="7" s="1"/>
  <c r="H16" i="7"/>
  <c r="D15" i="7"/>
  <c r="D35" i="7" s="1"/>
  <c r="P13" i="7"/>
  <c r="N12" i="7"/>
  <c r="N32" i="7" s="1"/>
  <c r="L11" i="7"/>
  <c r="D7" i="7"/>
  <c r="P25" i="4"/>
  <c r="P45" i="4" s="1"/>
  <c r="O24" i="4"/>
  <c r="O44" i="4" s="1"/>
  <c r="O23" i="4"/>
  <c r="O43" i="4" s="1"/>
  <c r="J20" i="4"/>
  <c r="J17" i="4"/>
  <c r="J37" i="4" s="1"/>
  <c r="H11" i="4"/>
  <c r="H31" i="4" s="1"/>
  <c r="K31" i="7"/>
  <c r="G44" i="7"/>
  <c r="J42" i="4"/>
  <c r="F20" i="7"/>
  <c r="F40" i="7" s="1"/>
  <c r="N15" i="7"/>
  <c r="N35" i="7" s="1"/>
  <c r="H12" i="7"/>
  <c r="C9" i="7"/>
  <c r="C29" i="7" s="1"/>
  <c r="K26" i="4"/>
  <c r="K46" i="4" s="1"/>
  <c r="M23" i="4"/>
  <c r="M43" i="4" s="1"/>
  <c r="E21" i="4"/>
  <c r="I19" i="4"/>
  <c r="I39" i="4" s="1"/>
  <c r="H17" i="4"/>
  <c r="H37" i="4" s="1"/>
  <c r="E15" i="4"/>
  <c r="E35" i="4" s="1"/>
  <c r="I13" i="4"/>
  <c r="F11" i="4"/>
  <c r="C9" i="4"/>
  <c r="G7" i="4"/>
  <c r="J28" i="7"/>
  <c r="F30" i="7"/>
  <c r="H36" i="7"/>
  <c r="K38" i="7"/>
  <c r="I40" i="7"/>
  <c r="P41" i="7"/>
  <c r="N43" i="7"/>
  <c r="L45" i="7"/>
  <c r="O46" i="4"/>
  <c r="C45" i="4"/>
  <c r="D43" i="4"/>
  <c r="L41" i="4"/>
  <c r="N39" i="4"/>
  <c r="O37" i="4"/>
  <c r="P33" i="4"/>
  <c r="L31" i="4"/>
  <c r="H29" i="4"/>
  <c r="D27" i="4"/>
  <c r="E17" i="4"/>
  <c r="O12" i="4"/>
  <c r="P8" i="4"/>
  <c r="J32" i="7"/>
  <c r="P36" i="7"/>
  <c r="J40" i="7"/>
  <c r="I42" i="7"/>
  <c r="N45" i="7"/>
  <c r="H46" i="4"/>
  <c r="C43" i="4"/>
  <c r="E41" i="4"/>
  <c r="N37" i="4"/>
  <c r="C36" i="4"/>
  <c r="I32" i="4"/>
  <c r="E30" i="4"/>
  <c r="C29" i="4"/>
  <c r="J25" i="4"/>
  <c r="J45" i="4" s="1"/>
  <c r="K16" i="4"/>
  <c r="K10" i="4"/>
  <c r="N28" i="7"/>
  <c r="C31" i="7"/>
  <c r="C37" i="7"/>
  <c r="E39" i="7"/>
  <c r="H44" i="7"/>
  <c r="G46" i="4"/>
  <c r="M37" i="4"/>
  <c r="P28" i="4"/>
  <c r="P17" i="7"/>
  <c r="I25" i="4"/>
  <c r="I45" i="4" s="1"/>
  <c r="M18" i="4"/>
  <c r="M38" i="4" s="1"/>
  <c r="K12" i="4"/>
  <c r="K32" i="4" s="1"/>
  <c r="H29" i="7"/>
  <c r="G33" i="7"/>
  <c r="D37" i="7"/>
  <c r="K42" i="7"/>
  <c r="H46" i="7"/>
  <c r="I42" i="4"/>
  <c r="F37" i="4"/>
  <c r="I33" i="4"/>
  <c r="C30" i="4"/>
  <c r="J17" i="7"/>
  <c r="J37" i="7" s="1"/>
  <c r="N7" i="7"/>
  <c r="H20" i="4"/>
  <c r="F14" i="4"/>
  <c r="F34" i="4" s="1"/>
  <c r="F8" i="4"/>
  <c r="F28" i="4" s="1"/>
  <c r="G39" i="7"/>
  <c r="M45" i="4"/>
  <c r="J34" i="4"/>
  <c r="J13" i="7"/>
  <c r="J33" i="7" s="1"/>
  <c r="J24" i="4"/>
  <c r="J44" i="4" s="1"/>
  <c r="O15" i="4"/>
  <c r="M9" i="4"/>
  <c r="M29" i="4" s="1"/>
  <c r="L35" i="7"/>
  <c r="E43" i="7"/>
  <c r="L45" i="4"/>
  <c r="J38" i="4"/>
  <c r="G16" i="7"/>
  <c r="M19" i="4"/>
  <c r="M39" i="4" s="1"/>
  <c r="K13" i="4"/>
  <c r="K33" i="4" s="1"/>
  <c r="N31" i="7"/>
  <c r="N41" i="7"/>
  <c r="D45" i="7"/>
  <c r="I38" i="4"/>
  <c r="G35" i="4"/>
  <c r="P32" i="4"/>
  <c r="L30" i="4"/>
  <c r="F16" i="7"/>
  <c r="F36" i="7" s="1"/>
  <c r="M21" i="4"/>
  <c r="M15" i="4"/>
  <c r="M35" i="4" s="1"/>
  <c r="K9" i="4"/>
  <c r="K29" i="4" s="1"/>
  <c r="P39" i="7"/>
  <c r="P46" i="4"/>
  <c r="O39" i="4"/>
  <c r="F35" i="4"/>
  <c r="K30" i="4"/>
  <c r="E27" i="4"/>
  <c r="M19" i="7"/>
  <c r="M39" i="7" s="1"/>
  <c r="M14" i="7"/>
  <c r="G12" i="7"/>
  <c r="G32" i="7" s="1"/>
  <c r="P8" i="7"/>
  <c r="P28" i="7" s="1"/>
  <c r="K25" i="4"/>
  <c r="L23" i="4"/>
  <c r="L43" i="4" s="1"/>
  <c r="D21" i="4"/>
  <c r="D41" i="4" s="1"/>
  <c r="O18" i="4"/>
  <c r="O38" i="4" s="1"/>
  <c r="D15" i="4"/>
  <c r="D35" i="4" s="1"/>
  <c r="E11" i="4"/>
  <c r="M28" i="7"/>
  <c r="N30" i="7"/>
  <c r="M34" i="7"/>
  <c r="L38" i="7"/>
  <c r="O43" i="7"/>
  <c r="P44" i="4"/>
  <c r="M34" i="4"/>
  <c r="O27" i="4"/>
  <c r="N22" i="4"/>
  <c r="N42" i="4" s="1"/>
  <c r="O14" i="4"/>
  <c r="O34" i="4" s="1"/>
  <c r="O8" i="4"/>
  <c r="N34" i="7"/>
  <c r="J42" i="7"/>
  <c r="O45" i="7"/>
  <c r="P42" i="4"/>
  <c r="F39" i="4"/>
  <c r="L34" i="4"/>
  <c r="H32" i="4"/>
  <c r="D30" i="4"/>
  <c r="N27" i="4"/>
  <c r="K14" i="7"/>
  <c r="K34" i="7" s="1"/>
  <c r="M22" i="4"/>
  <c r="M42" i="4" s="1"/>
  <c r="G14" i="4"/>
  <c r="G34" i="4" s="1"/>
  <c r="G8" i="4"/>
  <c r="F39" i="7"/>
  <c r="F46" i="4"/>
  <c r="D39" i="4"/>
  <c r="K34" i="4"/>
  <c r="E31" i="4"/>
  <c r="M27" i="4"/>
  <c r="E11" i="7"/>
  <c r="E31" i="7" s="1"/>
  <c r="L22" i="4"/>
  <c r="L42" i="4" s="1"/>
  <c r="I16" i="4"/>
  <c r="I36" i="4" s="1"/>
  <c r="G10" i="4"/>
  <c r="G30" i="4" s="1"/>
  <c r="H33" i="7"/>
  <c r="F41" i="7"/>
  <c r="H42" i="4"/>
  <c r="F32" i="4"/>
  <c r="E10" i="7"/>
  <c r="G20" i="4"/>
  <c r="G40" i="4" s="1"/>
  <c r="P11" i="4"/>
  <c r="P31" i="4" s="1"/>
  <c r="J29" i="7"/>
  <c r="M31" i="7"/>
  <c r="P33" i="7"/>
  <c r="G41" i="7"/>
  <c r="C45" i="7"/>
  <c r="D37" i="4"/>
  <c r="M30" i="4"/>
  <c r="G27" i="4"/>
  <c r="I13" i="7"/>
  <c r="I33" i="7" s="1"/>
  <c r="C18" i="4"/>
  <c r="C38" i="4" s="1"/>
  <c r="L9" i="4"/>
  <c r="L29" i="4" s="1"/>
  <c r="C34" i="7"/>
  <c r="P37" i="7"/>
  <c r="F43" i="7"/>
  <c r="N41" i="4"/>
  <c r="K36" i="4"/>
  <c r="D34" i="4"/>
  <c r="N31" i="4"/>
  <c r="H28" i="4"/>
  <c r="I12" i="7"/>
  <c r="I32" i="7" s="1"/>
  <c r="L19" i="4"/>
  <c r="L39" i="4" s="1"/>
  <c r="G11" i="4"/>
  <c r="G31" i="4" s="1"/>
  <c r="E30" i="7"/>
  <c r="D34" i="7"/>
  <c r="G36" i="7"/>
  <c r="M43" i="7"/>
  <c r="D45" i="4"/>
  <c r="M31" i="4"/>
  <c r="L19" i="7"/>
  <c r="L39" i="7" s="1"/>
  <c r="L14" i="7"/>
  <c r="L34" i="7" s="1"/>
  <c r="G11" i="7"/>
  <c r="G31" i="7" s="1"/>
  <c r="O8" i="7"/>
  <c r="O28" i="7" s="1"/>
  <c r="C21" i="4"/>
  <c r="N18" i="4"/>
  <c r="N38" i="4" s="1"/>
  <c r="N12" i="4"/>
  <c r="N32" i="4" s="1"/>
  <c r="D27" i="7"/>
  <c r="D33" i="7"/>
  <c r="L40" i="7"/>
  <c r="P35" i="4"/>
  <c r="F31" i="4"/>
  <c r="F11" i="7"/>
  <c r="F31" i="7" s="1"/>
  <c r="I20" i="4"/>
  <c r="J16" i="4"/>
  <c r="J36" i="4" s="1"/>
  <c r="J10" i="4"/>
  <c r="J30" i="4" s="1"/>
  <c r="D31" i="7"/>
  <c r="H35" i="7"/>
  <c r="D41" i="7"/>
  <c r="I44" i="7"/>
  <c r="H44" i="4"/>
  <c r="C41" i="4"/>
  <c r="O35" i="4"/>
  <c r="G32" i="4"/>
  <c r="O28" i="4"/>
  <c r="K13" i="7"/>
  <c r="K33" i="7" s="1"/>
  <c r="N24" i="4"/>
  <c r="N44" i="4" s="1"/>
  <c r="E18" i="4"/>
  <c r="E38" i="4" s="1"/>
  <c r="C12" i="4"/>
  <c r="C32" i="4" s="1"/>
  <c r="F27" i="7"/>
  <c r="L31" i="7"/>
  <c r="K35" i="7"/>
  <c r="J44" i="7"/>
  <c r="C39" i="4"/>
  <c r="N28" i="4"/>
  <c r="M7" i="7"/>
  <c r="M27" i="7" s="1"/>
  <c r="C22" i="4"/>
  <c r="C42" i="4" s="1"/>
  <c r="E14" i="4"/>
  <c r="E34" i="4" s="1"/>
  <c r="C8" i="4"/>
  <c r="C28" i="4" s="1"/>
  <c r="N39" i="7"/>
  <c r="J46" i="7"/>
  <c r="G42" i="4"/>
  <c r="H35" i="4"/>
  <c r="I28" i="4"/>
  <c r="D10" i="7"/>
  <c r="D30" i="7" s="1"/>
  <c r="P21" i="4"/>
  <c r="P41" i="4" s="1"/>
  <c r="N15" i="4"/>
  <c r="I7" i="4"/>
  <c r="I27" i="4" s="1"/>
  <c r="O39" i="7"/>
  <c r="C10" i="7"/>
  <c r="C30" i="7" s="1"/>
  <c r="I17" i="4"/>
  <c r="I37" i="4" s="1"/>
  <c r="J13" i="4"/>
  <c r="J33" i="4" s="1"/>
  <c r="H7" i="4"/>
  <c r="H27" i="4" s="1"/>
  <c r="O41" i="7"/>
  <c r="M41" i="4"/>
  <c r="C34" i="4"/>
  <c r="G28" i="4"/>
  <c r="O7" i="7"/>
  <c r="O27" i="7" s="1"/>
  <c r="E27" i="7"/>
  <c r="I29" i="7"/>
  <c r="L37" i="7"/>
  <c r="D43" i="7"/>
  <c r="I46" i="7"/>
  <c r="F44" i="4"/>
  <c r="J40" i="4"/>
  <c r="E37" i="4"/>
  <c r="N35" i="4"/>
  <c r="H33" i="4"/>
  <c r="D31" i="4"/>
  <c r="P29" i="4"/>
  <c r="L27" i="4"/>
  <c r="I17" i="7"/>
  <c r="I37" i="7" s="1"/>
  <c r="D18" i="4"/>
  <c r="D38" i="4" s="1"/>
  <c r="O37" i="7"/>
  <c r="C33" i="4"/>
  <c r="I24" i="4"/>
  <c r="I44" i="4" s="1"/>
  <c r="O11" i="4"/>
  <c r="O31" i="4" s="1"/>
  <c r="H40" i="4"/>
  <c r="F27" i="4"/>
  <c r="N23" i="4"/>
  <c r="N43" i="4" s="1"/>
  <c r="P27" i="7"/>
  <c r="J38" i="7"/>
  <c r="K43" i="4"/>
  <c r="O32" i="4"/>
  <c r="N27" i="7"/>
  <c r="I40" i="4"/>
  <c r="M26" i="4"/>
  <c r="M46" i="4" s="1"/>
  <c r="K45" i="4"/>
  <c r="J29" i="4"/>
  <c r="L26" i="4"/>
  <c r="L46" i="4" s="1"/>
  <c r="H32" i="7"/>
  <c r="F45" i="7"/>
  <c r="H38" i="4"/>
  <c r="I29" i="4"/>
  <c r="D4" i="7" l="1"/>
  <c r="D4" i="4"/>
</calcChain>
</file>

<file path=xl/sharedStrings.xml><?xml version="1.0" encoding="utf-8"?>
<sst xmlns="http://schemas.openxmlformats.org/spreadsheetml/2006/main" count="129" uniqueCount="37">
  <si>
    <t>10Y</t>
  </si>
  <si>
    <t>15Y</t>
  </si>
  <si>
    <t>20Y</t>
  </si>
  <si>
    <t>25Y</t>
  </si>
  <si>
    <t>30Y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</si>
  <si>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</si>
  <si>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</si>
  <si>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</si>
  <si>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</si>
  <si>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</si>
  <si>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</si>
  <si>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</si>
  <si>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</si>
  <si>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</si>
  <si>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1M</t>
  </si>
  <si>
    <t>2M</t>
  </si>
  <si>
    <t>3M</t>
  </si>
  <si>
    <t>6M</t>
  </si>
  <si>
    <t>9M</t>
  </si>
  <si>
    <t>Permanent</t>
  </si>
  <si>
    <t>Trigger</t>
  </si>
  <si>
    <t>General Settings</t>
  </si>
  <si>
    <t>ObjectOverwrite</t>
  </si>
  <si>
    <t>Serialize</t>
  </si>
  <si>
    <t>SerializationPath</t>
  </si>
  <si>
    <t>FileOverwrite</t>
  </si>
  <si>
    <t>File name</t>
  </si>
  <si>
    <t>ADDITIONAL SETTINGS</t>
  </si>
  <si>
    <t>Currency</t>
  </si>
  <si>
    <t>EUR</t>
  </si>
  <si>
    <t>QuoteSuffix</t>
  </si>
  <si>
    <t>_Quote</t>
  </si>
  <si>
    <t>TickValue</t>
  </si>
  <si>
    <t>_ICAP</t>
  </si>
  <si>
    <t>18M</t>
  </si>
  <si>
    <t>Source</t>
  </si>
  <si>
    <t>_BGCP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</si>
</sst>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d\,\ d\-mmm\-yyyy\,\ hh:mm:ss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12"/>
      <name val="MS Sans Serif"/>
      <family val="2"/>
    </font>
    <font>
      <sz val="8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6" fillId="3" borderId="1" xfId="0" applyFont="1" applyFill="1" applyBorder="1"/>
    <xf numFmtId="0" fontId="6" fillId="3" borderId="0" xfId="0" applyFont="1" applyFill="1" applyBorder="1"/>
    <xf numFmtId="0" fontId="6" fillId="3" borderId="2" xfId="0" applyFont="1" applyFill="1" applyBorder="1"/>
    <xf numFmtId="0" fontId="6" fillId="4" borderId="3" xfId="0" applyNumberFormat="1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5" fontId="6" fillId="3" borderId="2" xfId="0" applyNumberFormat="1" applyFont="1" applyFill="1" applyBorder="1"/>
    <xf numFmtId="165" fontId="6" fillId="5" borderId="4" xfId="0" applyNumberFormat="1" applyFont="1" applyFill="1" applyBorder="1" applyAlignment="1" applyProtection="1">
      <alignment horizontal="center"/>
    </xf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6" fillId="5" borderId="0" xfId="0" applyNumberFormat="1" applyFont="1" applyFill="1" applyBorder="1" applyAlignment="1" applyProtection="1"/>
    <xf numFmtId="164" fontId="6" fillId="5" borderId="4" xfId="0" quotePrefix="1" applyNumberFormat="1" applyFont="1" applyFill="1" applyBorder="1" applyAlignment="1" applyProtection="1">
      <alignment horizontal="center"/>
    </xf>
    <xf numFmtId="10" fontId="2" fillId="3" borderId="0" xfId="1" applyNumberFormat="1" applyFont="1" applyFill="1" applyBorder="1" applyAlignment="1"/>
    <xf numFmtId="0" fontId="3" fillId="0" borderId="8" xfId="0" applyFont="1" applyFill="1" applyBorder="1" applyAlignment="1">
      <alignment horizontal="right"/>
    </xf>
    <xf numFmtId="10" fontId="2" fillId="3" borderId="9" xfId="1" applyNumberFormat="1" applyFont="1" applyFill="1" applyBorder="1" applyAlignment="1"/>
    <xf numFmtId="0" fontId="6" fillId="5" borderId="9" xfId="0" applyNumberFormat="1" applyFont="1" applyFill="1" applyBorder="1" applyAlignment="1" applyProtection="1"/>
    <xf numFmtId="0" fontId="6" fillId="5" borderId="10" xfId="0" applyNumberFormat="1" applyFont="1" applyFill="1" applyBorder="1" applyAlignment="1" applyProtection="1"/>
    <xf numFmtId="0" fontId="6" fillId="5" borderId="11" xfId="0" applyNumberFormat="1" applyFont="1" applyFill="1" applyBorder="1" applyAlignment="1" applyProtection="1"/>
    <xf numFmtId="0" fontId="3" fillId="0" borderId="1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right"/>
    </xf>
    <xf numFmtId="10" fontId="2" fillId="3" borderId="14" xfId="1" applyNumberFormat="1" applyFont="1" applyFill="1" applyBorder="1" applyAlignment="1"/>
    <xf numFmtId="10" fontId="2" fillId="3" borderId="15" xfId="1" applyNumberFormat="1" applyFont="1" applyFill="1" applyBorder="1" applyAlignment="1"/>
    <xf numFmtId="0" fontId="3" fillId="0" borderId="16" xfId="0" applyFont="1" applyFill="1" applyBorder="1" applyAlignment="1">
      <alignment horizontal="right"/>
    </xf>
    <xf numFmtId="10" fontId="2" fillId="3" borderId="10" xfId="1" applyNumberFormat="1" applyFont="1" applyFill="1" applyBorder="1" applyAlignment="1"/>
    <xf numFmtId="10" fontId="2" fillId="3" borderId="11" xfId="1" applyNumberFormat="1" applyFont="1" applyFill="1" applyBorder="1" applyAlignment="1"/>
    <xf numFmtId="0" fontId="6" fillId="5" borderId="13" xfId="0" applyNumberFormat="1" applyFont="1" applyFill="1" applyBorder="1" applyAlignment="1" applyProtection="1"/>
    <xf numFmtId="0" fontId="6" fillId="5" borderId="14" xfId="0" applyNumberFormat="1" applyFont="1" applyFill="1" applyBorder="1" applyAlignment="1" applyProtection="1"/>
    <xf numFmtId="0" fontId="6" fillId="5" borderId="15" xfId="0" applyNumberFormat="1" applyFont="1" applyFill="1" applyBorder="1" applyAlignment="1" applyProtection="1"/>
    <xf numFmtId="0" fontId="6" fillId="5" borderId="8" xfId="0" applyNumberFormat="1" applyFont="1" applyFill="1" applyBorder="1" applyAlignment="1" applyProtection="1"/>
    <xf numFmtId="0" fontId="6" fillId="5" borderId="16" xfId="0" applyNumberFormat="1" applyFont="1" applyFill="1" applyBorder="1" applyAlignment="1" applyProtection="1"/>
    <xf numFmtId="0" fontId="3" fillId="0" borderId="17" xfId="0" applyFont="1" applyFill="1" applyBorder="1" applyAlignment="1">
      <alignment horizontal="right"/>
    </xf>
    <xf numFmtId="0" fontId="3" fillId="0" borderId="18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4" fillId="0" borderId="20" xfId="0" applyFont="1" applyBorder="1"/>
    <xf numFmtId="0" fontId="3" fillId="6" borderId="2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8" borderId="21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49"/>
  <sheetViews>
    <sheetView tabSelected="1" workbookViewId="0">
      <selection activeCell="D5" sqref="D5"/>
    </sheetView>
  </sheetViews>
  <sheetFormatPr defaultRowHeight="12.75" x14ac:dyDescent="0.2"/>
  <cols>
    <col min="1" max="1" width="3" style="2" customWidth="1"/>
    <col min="2" max="2" width="3.28515625" style="2" customWidth="1"/>
    <col min="3" max="3" width="12.140625" style="2" bestFit="1" customWidth="1"/>
    <col min="4" max="4" width="87.7109375" style="2" bestFit="1" customWidth="1"/>
    <col min="5" max="5" width="3.140625" style="2" customWidth="1"/>
    <col min="6" max="16384" width="9.140625" style="2"/>
  </cols>
  <sheetData>
    <row r="1" spans="2:5" s="1" customFormat="1" x14ac:dyDescent="0.2"/>
    <row r="2" spans="2:5" s="1" customFormat="1" ht="13.5" thickBot="1" x14ac:dyDescent="0.25">
      <c r="B2" s="1" t="str">
        <f>_xll.qlxlVersion(TRUE, Trigger)</f>
        <v>QuantLibXL 1.2.0 - MS VC++ 9.0 - Multithreaded Dynamic Runtime library - Release Configuration - Jan 18 2013 12:11:06</v>
      </c>
    </row>
    <row r="3" spans="2:5" s="1" customFormat="1" ht="15.75" x14ac:dyDescent="0.25">
      <c r="B3" s="46" t="s">
        <v>21</v>
      </c>
      <c r="C3" s="47"/>
      <c r="D3" s="47"/>
      <c r="E3" s="48"/>
    </row>
    <row r="4" spans="2:5" s="1" customFormat="1" x14ac:dyDescent="0.2">
      <c r="B4" s="4"/>
      <c r="C4" s="5"/>
      <c r="D4" s="5"/>
      <c r="E4" s="6"/>
    </row>
    <row r="5" spans="2:5" s="1" customFormat="1" x14ac:dyDescent="0.2">
      <c r="B5" s="4"/>
      <c r="C5" s="7" t="s">
        <v>20</v>
      </c>
      <c r="D5" s="8"/>
      <c r="E5" s="9"/>
    </row>
    <row r="6" spans="2:5" s="1" customFormat="1" x14ac:dyDescent="0.2">
      <c r="B6" s="4"/>
      <c r="C6" s="7" t="s">
        <v>19</v>
      </c>
      <c r="D6" s="8" t="b">
        <v>1</v>
      </c>
      <c r="E6" s="9"/>
    </row>
    <row r="7" spans="2:5" s="1" customFormat="1" x14ac:dyDescent="0.2">
      <c r="B7" s="4"/>
      <c r="C7" s="7" t="s">
        <v>22</v>
      </c>
      <c r="D7" s="10" t="b">
        <v>0</v>
      </c>
      <c r="E7" s="9"/>
    </row>
    <row r="8" spans="2:5" s="1" customFormat="1" x14ac:dyDescent="0.2">
      <c r="B8" s="4"/>
      <c r="C8" s="7" t="s">
        <v>23</v>
      </c>
      <c r="D8" s="10" t="b">
        <v>1</v>
      </c>
      <c r="E8" s="9"/>
    </row>
    <row r="9" spans="2:5" s="1" customFormat="1" x14ac:dyDescent="0.2">
      <c r="B9" s="4"/>
      <c r="C9" s="7" t="s">
        <v>24</v>
      </c>
      <c r="D9" s="8" t="str">
        <f ca="1">SUBSTITUTE(LEFT(CELL("filename",A1),FIND("[",CELL("filename",A1),1)-1),"\XLS\","\XML\")</f>
        <v>C:\Users\erik\Documents\repos\quantlib_nando\QuantLibXL\Data\XML\040_SwaptionVolBootstrap\010_Quotes\</v>
      </c>
      <c r="E9" s="9"/>
    </row>
    <row r="10" spans="2:5" s="1" customFormat="1" x14ac:dyDescent="0.2">
      <c r="B10" s="4"/>
      <c r="C10" s="7" t="s">
        <v>25</v>
      </c>
      <c r="D10" s="8" t="b">
        <v>1</v>
      </c>
      <c r="E10" s="9"/>
    </row>
    <row r="11" spans="2:5" s="1" customFormat="1" ht="13.5" thickBot="1" x14ac:dyDescent="0.25">
      <c r="B11" s="11"/>
      <c r="C11" s="12"/>
      <c r="D11" s="12"/>
      <c r="E11" s="13"/>
    </row>
    <row r="12" spans="2:5" s="1" customFormat="1" ht="13.5" thickBot="1" x14ac:dyDescent="0.25"/>
    <row r="13" spans="2:5" s="1" customFormat="1" ht="15.75" x14ac:dyDescent="0.25">
      <c r="B13" s="46" t="s">
        <v>27</v>
      </c>
      <c r="C13" s="47"/>
      <c r="D13" s="47"/>
      <c r="E13" s="48"/>
    </row>
    <row r="14" spans="2:5" s="1" customFormat="1" x14ac:dyDescent="0.2">
      <c r="B14" s="4"/>
      <c r="C14" s="5"/>
      <c r="D14" s="5"/>
      <c r="E14" s="6"/>
    </row>
    <row r="15" spans="2:5" s="1" customFormat="1" x14ac:dyDescent="0.2">
      <c r="B15" s="4"/>
      <c r="C15" s="7" t="s">
        <v>28</v>
      </c>
      <c r="D15" s="10" t="s">
        <v>29</v>
      </c>
      <c r="E15" s="9"/>
    </row>
    <row r="16" spans="2:5" s="1" customFormat="1" x14ac:dyDescent="0.2">
      <c r="B16" s="4"/>
      <c r="C16" s="7" t="s">
        <v>30</v>
      </c>
      <c r="D16" s="8" t="s">
        <v>31</v>
      </c>
      <c r="E16" s="9"/>
    </row>
    <row r="17" spans="2:5" s="1" customFormat="1" x14ac:dyDescent="0.2">
      <c r="B17" s="4"/>
      <c r="C17" s="7" t="s">
        <v>32</v>
      </c>
      <c r="D17" s="17">
        <v>1E-4</v>
      </c>
      <c r="E17" s="9"/>
    </row>
    <row r="18" spans="2:5" s="1" customFormat="1" ht="13.5" thickBot="1" x14ac:dyDescent="0.25">
      <c r="B18" s="11"/>
      <c r="C18" s="12"/>
      <c r="D18" s="12"/>
      <c r="E18" s="13"/>
    </row>
    <row r="19" spans="2:5" s="1" customFormat="1" x14ac:dyDescent="0.2"/>
    <row r="20" spans="2:5" s="1" customFormat="1" x14ac:dyDescent="0.2"/>
    <row r="21" spans="2:5" s="1" customFormat="1" x14ac:dyDescent="0.2"/>
    <row r="22" spans="2:5" s="1" customFormat="1" x14ac:dyDescent="0.2"/>
    <row r="23" spans="2:5" s="1" customFormat="1" x14ac:dyDescent="0.2"/>
    <row r="24" spans="2:5" s="1" customFormat="1" x14ac:dyDescent="0.2"/>
    <row r="25" spans="2:5" s="1" customFormat="1" x14ac:dyDescent="0.2"/>
    <row r="26" spans="2:5" s="1" customFormat="1" x14ac:dyDescent="0.2"/>
    <row r="27" spans="2:5" s="1" customFormat="1" x14ac:dyDescent="0.2"/>
    <row r="28" spans="2:5" s="1" customFormat="1" x14ac:dyDescent="0.2"/>
    <row r="29" spans="2:5" s="1" customFormat="1" x14ac:dyDescent="0.2"/>
    <row r="30" spans="2:5" s="1" customFormat="1" x14ac:dyDescent="0.2"/>
    <row r="31" spans="2:5" s="1" customFormat="1" x14ac:dyDescent="0.2"/>
    <row r="32" spans="2:5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</sheetData>
  <mergeCells count="2">
    <mergeCell ref="B3:E3"/>
    <mergeCell ref="B13:E13"/>
  </mergeCells>
  <phoneticPr fontId="4" type="noConversion"/>
  <dataValidations count="1"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P46"/>
  <sheetViews>
    <sheetView workbookViewId="0">
      <selection activeCell="D4" sqref="D4"/>
    </sheetView>
  </sheetViews>
  <sheetFormatPr defaultRowHeight="11.25" x14ac:dyDescent="0.2"/>
  <cols>
    <col min="1" max="1" width="3.7109375" style="14" customWidth="1"/>
    <col min="2" max="2" width="4.140625" style="14" bestFit="1" customWidth="1"/>
    <col min="3" max="3" width="33.5703125" style="14" bestFit="1" customWidth="1"/>
    <col min="4" max="11" width="24.28515625" style="14" bestFit="1" customWidth="1"/>
    <col min="12" max="16" width="25.140625" style="14" bestFit="1" customWidth="1"/>
    <col min="17" max="16384" width="9.140625" style="14"/>
  </cols>
  <sheetData>
    <row r="1" spans="2:16" x14ac:dyDescent="0.2">
      <c r="C1" s="41" t="s">
        <v>35</v>
      </c>
      <c r="D1" s="42" t="s">
        <v>33</v>
      </c>
    </row>
    <row r="2" spans="2:16" x14ac:dyDescent="0.2">
      <c r="G2" s="3"/>
    </row>
    <row r="3" spans="2:16" x14ac:dyDescent="0.2">
      <c r="B3" s="15"/>
      <c r="C3" s="43" t="s">
        <v>26</v>
      </c>
      <c r="D3" s="44" t="s">
        <v>23</v>
      </c>
    </row>
    <row r="4" spans="2:16" x14ac:dyDescent="0.2">
      <c r="C4" s="40" t="str">
        <f>Currency&amp;"_010_SwaptionATMVolsQuotes"&amp;D1&amp;".xml"</f>
        <v>EUR_010_SwaptionATMVolsQuotes_ICAP.xml</v>
      </c>
      <c r="D4" s="45" t="e">
        <f ca="1">IF(Serialize,_xll.ohObjectSave(C7:P26,SerializationPath&amp;C4,FileOverwrite,Serialize),"--")</f>
        <v>#NAME?</v>
      </c>
    </row>
    <row r="5" spans="2:16" x14ac:dyDescent="0.2">
      <c r="G5" s="3"/>
    </row>
    <row r="6" spans="2:16" x14ac:dyDescent="0.2">
      <c r="B6" s="40"/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0</v>
      </c>
      <c r="M6" s="24" t="s">
        <v>1</v>
      </c>
      <c r="N6" s="24" t="s">
        <v>2</v>
      </c>
      <c r="O6" s="24" t="s">
        <v>3</v>
      </c>
      <c r="P6" s="25" t="s">
        <v>4</v>
      </c>
    </row>
    <row r="7" spans="2:16" x14ac:dyDescent="0.2">
      <c r="B7" s="37" t="s">
        <v>14</v>
      </c>
      <c r="C7" s="27" t="str">
        <f>_xll.qlSimpleQuote(Currency&amp;$B7&amp;"x"&amp;C$6&amp;$D$1&amp;QuoteSuffix,,TickValue,Permanent,Trigger)</f>
        <v>EUR1Mx1Y_ICAP_Quote#0000</v>
      </c>
      <c r="D7" s="27" t="str">
        <f>_xll.qlSimpleQuote(Currency&amp;$B7&amp;"x"&amp;D$6&amp;$D$1&amp;QuoteSuffix,,TickValue,Permanent,Trigger)</f>
        <v>EUR1Mx2Y_ICAP_Quote#0000</v>
      </c>
      <c r="E7" s="27" t="str">
        <f>_xll.qlSimpleQuote(Currency&amp;$B7&amp;"x"&amp;E$6&amp;$D$1&amp;QuoteSuffix,,TickValue,Permanent,Trigger)</f>
        <v>EUR1Mx3Y_ICAP_Quote#0000</v>
      </c>
      <c r="F7" s="27" t="str">
        <f>_xll.qlSimpleQuote(Currency&amp;$B7&amp;"x"&amp;F$6&amp;$D$1&amp;QuoteSuffix,,TickValue,Permanent,Trigger)</f>
        <v>EUR1Mx4Y_ICAP_Quote#0000</v>
      </c>
      <c r="G7" s="27" t="str">
        <f>_xll.qlSimpleQuote(Currency&amp;$B7&amp;"x"&amp;G$6&amp;$D$1&amp;QuoteSuffix,,TickValue,Permanent,Trigger)</f>
        <v>EUR1Mx5Y_ICAP_Quote#0000</v>
      </c>
      <c r="H7" s="27" t="str">
        <f>_xll.qlSimpleQuote(Currency&amp;$B7&amp;"x"&amp;H$6&amp;$D$1&amp;QuoteSuffix,,TickValue,Permanent,Trigger)</f>
        <v>EUR1Mx6Y_ICAP_Quote#0000</v>
      </c>
      <c r="I7" s="27" t="str">
        <f>_xll.qlSimpleQuote(Currency&amp;$B7&amp;"x"&amp;I$6&amp;$D$1&amp;QuoteSuffix,,TickValue,Permanent,Trigger)</f>
        <v>EUR1Mx7Y_ICAP_Quote#0000</v>
      </c>
      <c r="J7" s="27" t="str">
        <f>_xll.qlSimpleQuote(Currency&amp;$B7&amp;"x"&amp;J$6&amp;$D$1&amp;QuoteSuffix,,TickValue,Permanent,Trigger)</f>
        <v>EUR1Mx8Y_ICAP_Quote#0000</v>
      </c>
      <c r="K7" s="27" t="str">
        <f>_xll.qlSimpleQuote(Currency&amp;$B7&amp;"x"&amp;K$6&amp;$D$1&amp;QuoteSuffix,,TickValue,Permanent,Trigger)</f>
        <v>EUR1Mx9Y_ICAP_Quote#0000</v>
      </c>
      <c r="L7" s="27" t="str">
        <f>_xll.qlSimpleQuote(Currency&amp;$B7&amp;"x"&amp;L$6&amp;$D$1&amp;QuoteSuffix,,TickValue,Permanent,Trigger)</f>
        <v>EUR1Mx10Y_ICAP_Quote#0000</v>
      </c>
      <c r="M7" s="27" t="str">
        <f>_xll.qlSimpleQuote(Currency&amp;$B7&amp;"x"&amp;M$6&amp;$D$1&amp;QuoteSuffix,,TickValue,Permanent,Trigger)</f>
        <v>EUR1Mx15Y_ICAP_Quote#0000</v>
      </c>
      <c r="N7" s="27" t="str">
        <f>_xll.qlSimpleQuote(Currency&amp;$B7&amp;"x"&amp;N$6&amp;$D$1&amp;QuoteSuffix,,TickValue,Permanent,Trigger)</f>
        <v>EUR1Mx20Y_ICAP_Quote#0000</v>
      </c>
      <c r="O7" s="27" t="str">
        <f>_xll.qlSimpleQuote(Currency&amp;$B7&amp;"x"&amp;O$6&amp;$D$1&amp;QuoteSuffix,,TickValue,Permanent,Trigger)</f>
        <v>EUR1Mx25Y_ICAP_Quote#0000</v>
      </c>
      <c r="P7" s="28" t="str">
        <f>_xll.qlSimpleQuote(Currency&amp;$B7&amp;"x"&amp;P$6&amp;$D$1&amp;QuoteSuffix,,TickValue,Permanent,Trigger)</f>
        <v>EUR1Mx30Y_ICAP_Quote#0000</v>
      </c>
    </row>
    <row r="8" spans="2:16" x14ac:dyDescent="0.2">
      <c r="B8" s="38" t="s">
        <v>15</v>
      </c>
      <c r="C8" s="18" t="str">
        <f>_xll.qlSimpleQuote(Currency&amp;$B8&amp;"x"&amp;C$6&amp;$D$1&amp;QuoteSuffix,,TickValue,Permanent,Trigger)</f>
        <v>EUR2Mx1Y_ICAP_Quote#0000</v>
      </c>
      <c r="D8" s="18" t="str">
        <f>_xll.qlSimpleQuote(Currency&amp;$B8&amp;"x"&amp;D$6&amp;$D$1&amp;QuoteSuffix,,TickValue,Permanent,Trigger)</f>
        <v>EUR2Mx2Y_ICAP_Quote#0000</v>
      </c>
      <c r="E8" s="18" t="str">
        <f>_xll.qlSimpleQuote(Currency&amp;$B8&amp;"x"&amp;E$6&amp;$D$1&amp;QuoteSuffix,,TickValue,Permanent,Trigger)</f>
        <v>EUR2Mx3Y_ICAP_Quote#0000</v>
      </c>
      <c r="F8" s="18" t="str">
        <f>_xll.qlSimpleQuote(Currency&amp;$B8&amp;"x"&amp;F$6&amp;$D$1&amp;QuoteSuffix,,TickValue,Permanent,Trigger)</f>
        <v>EUR2Mx4Y_ICAP_Quote#0000</v>
      </c>
      <c r="G8" s="18" t="str">
        <f>_xll.qlSimpleQuote(Currency&amp;$B8&amp;"x"&amp;G$6&amp;$D$1&amp;QuoteSuffix,,TickValue,Permanent,Trigger)</f>
        <v>EUR2Mx5Y_ICAP_Quote#0000</v>
      </c>
      <c r="H8" s="18" t="str">
        <f>_xll.qlSimpleQuote(Currency&amp;$B8&amp;"x"&amp;H$6&amp;$D$1&amp;QuoteSuffix,,TickValue,Permanent,Trigger)</f>
        <v>EUR2Mx6Y_ICAP_Quote#0000</v>
      </c>
      <c r="I8" s="18" t="str">
        <f>_xll.qlSimpleQuote(Currency&amp;$B8&amp;"x"&amp;I$6&amp;$D$1&amp;QuoteSuffix,,TickValue,Permanent,Trigger)</f>
        <v>EUR2Mx7Y_ICAP_Quote#0000</v>
      </c>
      <c r="J8" s="18" t="str">
        <f>_xll.qlSimpleQuote(Currency&amp;$B8&amp;"x"&amp;J$6&amp;$D$1&amp;QuoteSuffix,,TickValue,Permanent,Trigger)</f>
        <v>EUR2Mx8Y_ICAP_Quote#0000</v>
      </c>
      <c r="K8" s="18" t="str">
        <f>_xll.qlSimpleQuote(Currency&amp;$B8&amp;"x"&amp;K$6&amp;$D$1&amp;QuoteSuffix,,TickValue,Permanent,Trigger)</f>
        <v>EUR2Mx9Y_ICAP_Quote#0000</v>
      </c>
      <c r="L8" s="18" t="str">
        <f>_xll.qlSimpleQuote(Currency&amp;$B8&amp;"x"&amp;L$6&amp;$D$1&amp;QuoteSuffix,,TickValue,Permanent,Trigger)</f>
        <v>EUR2Mx10Y_ICAP_Quote#0000</v>
      </c>
      <c r="M8" s="18" t="str">
        <f>_xll.qlSimpleQuote(Currency&amp;$B8&amp;"x"&amp;M$6&amp;$D$1&amp;QuoteSuffix,,TickValue,Permanent,Trigger)</f>
        <v>EUR2Mx15Y_ICAP_Quote#0000</v>
      </c>
      <c r="N8" s="18" t="str">
        <f>_xll.qlSimpleQuote(Currency&amp;$B8&amp;"x"&amp;N$6&amp;$D$1&amp;QuoteSuffix,,TickValue,Permanent,Trigger)</f>
        <v>EUR2Mx20Y_ICAP_Quote#0000</v>
      </c>
      <c r="O8" s="18" t="str">
        <f>_xll.qlSimpleQuote(Currency&amp;$B8&amp;"x"&amp;O$6&amp;$D$1&amp;QuoteSuffix,,TickValue,Permanent,Trigger)</f>
        <v>EUR2Mx25Y_ICAP_Quote#0000</v>
      </c>
      <c r="P8" s="20" t="str">
        <f>_xll.qlSimpleQuote(Currency&amp;$B8&amp;"x"&amp;P$6&amp;$D$1&amp;QuoteSuffix,,TickValue,Permanent,Trigger)</f>
        <v>EUR2Mx30Y_ICAP_Quote#0000</v>
      </c>
    </row>
    <row r="9" spans="2:16" x14ac:dyDescent="0.2">
      <c r="B9" s="38" t="s">
        <v>16</v>
      </c>
      <c r="C9" s="18" t="str">
        <f>_xll.qlSimpleQuote(Currency&amp;$B9&amp;"x"&amp;C$6&amp;$D$1&amp;QuoteSuffix,,TickValue,Permanent,Trigger)</f>
        <v>EUR3Mx1Y_ICAP_Quote#0000</v>
      </c>
      <c r="D9" s="18" t="str">
        <f>_xll.qlSimpleQuote(Currency&amp;$B9&amp;"x"&amp;D$6&amp;$D$1&amp;QuoteSuffix,,TickValue,Permanent,Trigger)</f>
        <v>EUR3Mx2Y_ICAP_Quote#0000</v>
      </c>
      <c r="E9" s="18" t="str">
        <f>_xll.qlSimpleQuote(Currency&amp;$B9&amp;"x"&amp;E$6&amp;$D$1&amp;QuoteSuffix,,TickValue,Permanent,Trigger)</f>
        <v>EUR3Mx3Y_ICAP_Quote#0000</v>
      </c>
      <c r="F9" s="18" t="str">
        <f>_xll.qlSimpleQuote(Currency&amp;$B9&amp;"x"&amp;F$6&amp;$D$1&amp;QuoteSuffix,,TickValue,Permanent,Trigger)</f>
        <v>EUR3Mx4Y_ICAP_Quote#0000</v>
      </c>
      <c r="G9" s="18" t="str">
        <f>_xll.qlSimpleQuote(Currency&amp;$B9&amp;"x"&amp;G$6&amp;$D$1&amp;QuoteSuffix,,TickValue,Permanent,Trigger)</f>
        <v>EUR3Mx5Y_ICAP_Quote#0000</v>
      </c>
      <c r="H9" s="18" t="str">
        <f>_xll.qlSimpleQuote(Currency&amp;$B9&amp;"x"&amp;H$6&amp;$D$1&amp;QuoteSuffix,,TickValue,Permanent,Trigger)</f>
        <v>EUR3Mx6Y_ICAP_Quote#0000</v>
      </c>
      <c r="I9" s="18" t="str">
        <f>_xll.qlSimpleQuote(Currency&amp;$B9&amp;"x"&amp;I$6&amp;$D$1&amp;QuoteSuffix,,TickValue,Permanent,Trigger)</f>
        <v>EUR3Mx7Y_ICAP_Quote#0000</v>
      </c>
      <c r="J9" s="18" t="str">
        <f>_xll.qlSimpleQuote(Currency&amp;$B9&amp;"x"&amp;J$6&amp;$D$1&amp;QuoteSuffix,,TickValue,Permanent,Trigger)</f>
        <v>EUR3Mx8Y_ICAP_Quote#0000</v>
      </c>
      <c r="K9" s="18" t="str">
        <f>_xll.qlSimpleQuote(Currency&amp;$B9&amp;"x"&amp;K$6&amp;$D$1&amp;QuoteSuffix,,TickValue,Permanent,Trigger)</f>
        <v>EUR3Mx9Y_ICAP_Quote#0000</v>
      </c>
      <c r="L9" s="18" t="str">
        <f>_xll.qlSimpleQuote(Currency&amp;$B9&amp;"x"&amp;L$6&amp;$D$1&amp;QuoteSuffix,,TickValue,Permanent,Trigger)</f>
        <v>EUR3Mx10Y_ICAP_Quote#0000</v>
      </c>
      <c r="M9" s="18" t="str">
        <f>_xll.qlSimpleQuote(Currency&amp;$B9&amp;"x"&amp;M$6&amp;$D$1&amp;QuoteSuffix,,TickValue,Permanent,Trigger)</f>
        <v>EUR3Mx15Y_ICAP_Quote#0000</v>
      </c>
      <c r="N9" s="18" t="str">
        <f>_xll.qlSimpleQuote(Currency&amp;$B9&amp;"x"&amp;N$6&amp;$D$1&amp;QuoteSuffix,,TickValue,Permanent,Trigger)</f>
        <v>EUR3Mx20Y_ICAP_Quote#0000</v>
      </c>
      <c r="O9" s="18" t="str">
        <f>_xll.qlSimpleQuote(Currency&amp;$B9&amp;"x"&amp;O$6&amp;$D$1&amp;QuoteSuffix,,TickValue,Permanent,Trigger)</f>
        <v>EUR3Mx25Y_ICAP_Quote#0000</v>
      </c>
      <c r="P9" s="20" t="str">
        <f>_xll.qlSimpleQuote(Currency&amp;$B9&amp;"x"&amp;P$6&amp;$D$1&amp;QuoteSuffix,,TickValue,Permanent,Trigger)</f>
        <v>EUR3Mx30Y_ICAP_Quote#0000</v>
      </c>
    </row>
    <row r="10" spans="2:16" x14ac:dyDescent="0.2">
      <c r="B10" s="38" t="s">
        <v>17</v>
      </c>
      <c r="C10" s="18" t="str">
        <f>_xll.qlSimpleQuote(Currency&amp;$B10&amp;"x"&amp;C$6&amp;$D$1&amp;QuoteSuffix,,TickValue,Permanent,Trigger)</f>
        <v>EUR6Mx1Y_ICAP_Quote#0000</v>
      </c>
      <c r="D10" s="18" t="str">
        <f>_xll.qlSimpleQuote(Currency&amp;$B10&amp;"x"&amp;D$6&amp;$D$1&amp;QuoteSuffix,,TickValue,Permanent,Trigger)</f>
        <v>EUR6Mx2Y_ICAP_Quote#0000</v>
      </c>
      <c r="E10" s="18" t="str">
        <f>_xll.qlSimpleQuote(Currency&amp;$B10&amp;"x"&amp;E$6&amp;$D$1&amp;QuoteSuffix,,TickValue,Permanent,Trigger)</f>
        <v>EUR6Mx3Y_ICAP_Quote#0000</v>
      </c>
      <c r="F10" s="18" t="str">
        <f>_xll.qlSimpleQuote(Currency&amp;$B10&amp;"x"&amp;F$6&amp;$D$1&amp;QuoteSuffix,,TickValue,Permanent,Trigger)</f>
        <v>EUR6Mx4Y_ICAP_Quote#0000</v>
      </c>
      <c r="G10" s="18" t="str">
        <f>_xll.qlSimpleQuote(Currency&amp;$B10&amp;"x"&amp;G$6&amp;$D$1&amp;QuoteSuffix,,TickValue,Permanent,Trigger)</f>
        <v>EUR6Mx5Y_ICAP_Quote#0000</v>
      </c>
      <c r="H10" s="18" t="str">
        <f>_xll.qlSimpleQuote(Currency&amp;$B10&amp;"x"&amp;H$6&amp;$D$1&amp;QuoteSuffix,,TickValue,Permanent,Trigger)</f>
        <v>EUR6Mx6Y_ICAP_Quote#0000</v>
      </c>
      <c r="I10" s="18" t="str">
        <f>_xll.qlSimpleQuote(Currency&amp;$B10&amp;"x"&amp;I$6&amp;$D$1&amp;QuoteSuffix,,TickValue,Permanent,Trigger)</f>
        <v>EUR6Mx7Y_ICAP_Quote#0000</v>
      </c>
      <c r="J10" s="18" t="str">
        <f>_xll.qlSimpleQuote(Currency&amp;$B10&amp;"x"&amp;J$6&amp;$D$1&amp;QuoteSuffix,,TickValue,Permanent,Trigger)</f>
        <v>EUR6Mx8Y_ICAP_Quote#0000</v>
      </c>
      <c r="K10" s="18" t="str">
        <f>_xll.qlSimpleQuote(Currency&amp;$B10&amp;"x"&amp;K$6&amp;$D$1&amp;QuoteSuffix,,TickValue,Permanent,Trigger)</f>
        <v>EUR6Mx9Y_ICAP_Quote#0000</v>
      </c>
      <c r="L10" s="18" t="str">
        <f>_xll.qlSimpleQuote(Currency&amp;$B10&amp;"x"&amp;L$6&amp;$D$1&amp;QuoteSuffix,,TickValue,Permanent,Trigger)</f>
        <v>EUR6Mx10Y_ICAP_Quote#0000</v>
      </c>
      <c r="M10" s="18" t="str">
        <f>_xll.qlSimpleQuote(Currency&amp;$B10&amp;"x"&amp;M$6&amp;$D$1&amp;QuoteSuffix,,TickValue,Permanent,Trigger)</f>
        <v>EUR6Mx15Y_ICAP_Quote#0000</v>
      </c>
      <c r="N10" s="18" t="str">
        <f>_xll.qlSimpleQuote(Currency&amp;$B10&amp;"x"&amp;N$6&amp;$D$1&amp;QuoteSuffix,,TickValue,Permanent,Trigger)</f>
        <v>EUR6Mx20Y_ICAP_Quote#0000</v>
      </c>
      <c r="O10" s="18" t="str">
        <f>_xll.qlSimpleQuote(Currency&amp;$B10&amp;"x"&amp;O$6&amp;$D$1&amp;QuoteSuffix,,TickValue,Permanent,Trigger)</f>
        <v>EUR6Mx25Y_ICAP_Quote#0000</v>
      </c>
      <c r="P10" s="20" t="str">
        <f>_xll.qlSimpleQuote(Currency&amp;$B10&amp;"x"&amp;P$6&amp;$D$1&amp;QuoteSuffix,,TickValue,Permanent,Trigger)</f>
        <v>EUR6Mx30Y_ICAP_Quote#0000</v>
      </c>
    </row>
    <row r="11" spans="2:16" x14ac:dyDescent="0.2">
      <c r="B11" s="38" t="s">
        <v>18</v>
      </c>
      <c r="C11" s="18" t="str">
        <f>_xll.qlSimpleQuote(Currency&amp;$B11&amp;"x"&amp;C$6&amp;$D$1&amp;QuoteSuffix,,TickValue,Permanent,Trigger)</f>
        <v>EUR9Mx1Y_ICAP_Quote#0000</v>
      </c>
      <c r="D11" s="18" t="str">
        <f>_xll.qlSimpleQuote(Currency&amp;$B11&amp;"x"&amp;D$6&amp;$D$1&amp;QuoteSuffix,,TickValue,Permanent,Trigger)</f>
        <v>EUR9Mx2Y_ICAP_Quote#0000</v>
      </c>
      <c r="E11" s="18" t="str">
        <f>_xll.qlSimpleQuote(Currency&amp;$B11&amp;"x"&amp;E$6&amp;$D$1&amp;QuoteSuffix,,TickValue,Permanent,Trigger)</f>
        <v>EUR9Mx3Y_ICAP_Quote#0000</v>
      </c>
      <c r="F11" s="18" t="str">
        <f>_xll.qlSimpleQuote(Currency&amp;$B11&amp;"x"&amp;F$6&amp;$D$1&amp;QuoteSuffix,,TickValue,Permanent,Trigger)</f>
        <v>EUR9Mx4Y_ICAP_Quote#0000</v>
      </c>
      <c r="G11" s="18" t="str">
        <f>_xll.qlSimpleQuote(Currency&amp;$B11&amp;"x"&amp;G$6&amp;$D$1&amp;QuoteSuffix,,TickValue,Permanent,Trigger)</f>
        <v>EUR9Mx5Y_ICAP_Quote#0000</v>
      </c>
      <c r="H11" s="18" t="str">
        <f>_xll.qlSimpleQuote(Currency&amp;$B11&amp;"x"&amp;H$6&amp;$D$1&amp;QuoteSuffix,,TickValue,Permanent,Trigger)</f>
        <v>EUR9Mx6Y_ICAP_Quote#0000</v>
      </c>
      <c r="I11" s="18" t="str">
        <f>_xll.qlSimpleQuote(Currency&amp;$B11&amp;"x"&amp;I$6&amp;$D$1&amp;QuoteSuffix,,TickValue,Permanent,Trigger)</f>
        <v>EUR9Mx7Y_ICAP_Quote#0000</v>
      </c>
      <c r="J11" s="18" t="str">
        <f>_xll.qlSimpleQuote(Currency&amp;$B11&amp;"x"&amp;J$6&amp;$D$1&amp;QuoteSuffix,,TickValue,Permanent,Trigger)</f>
        <v>EUR9Mx8Y_ICAP_Quote#0000</v>
      </c>
      <c r="K11" s="18" t="str">
        <f>_xll.qlSimpleQuote(Currency&amp;$B11&amp;"x"&amp;K$6&amp;$D$1&amp;QuoteSuffix,,TickValue,Permanent,Trigger)</f>
        <v>EUR9Mx9Y_ICAP_Quote#0000</v>
      </c>
      <c r="L11" s="18" t="str">
        <f>_xll.qlSimpleQuote(Currency&amp;$B11&amp;"x"&amp;L$6&amp;$D$1&amp;QuoteSuffix,,TickValue,Permanent,Trigger)</f>
        <v>EUR9Mx10Y_ICAP_Quote#0000</v>
      </c>
      <c r="M11" s="18" t="str">
        <f>_xll.qlSimpleQuote(Currency&amp;$B11&amp;"x"&amp;M$6&amp;$D$1&amp;QuoteSuffix,,TickValue,Permanent,Trigger)</f>
        <v>EUR9Mx15Y_ICAP_Quote#0000</v>
      </c>
      <c r="N11" s="18" t="str">
        <f>_xll.qlSimpleQuote(Currency&amp;$B11&amp;"x"&amp;N$6&amp;$D$1&amp;QuoteSuffix,,TickValue,Permanent,Trigger)</f>
        <v>EUR9Mx20Y_ICAP_Quote#0000</v>
      </c>
      <c r="O11" s="18" t="str">
        <f>_xll.qlSimpleQuote(Currency&amp;$B11&amp;"x"&amp;O$6&amp;$D$1&amp;QuoteSuffix,,TickValue,Permanent,Trigger)</f>
        <v>EUR9Mx25Y_ICAP_Quote#0000</v>
      </c>
      <c r="P11" s="20" t="str">
        <f>_xll.qlSimpleQuote(Currency&amp;$B11&amp;"x"&amp;P$6&amp;$D$1&amp;QuoteSuffix,,TickValue,Permanent,Trigger)</f>
        <v>EUR9Mx30Y_ICAP_Quote#0000</v>
      </c>
    </row>
    <row r="12" spans="2:16" x14ac:dyDescent="0.2">
      <c r="B12" s="38" t="s">
        <v>5</v>
      </c>
      <c r="C12" s="18" t="str">
        <f>_xll.qlSimpleQuote(Currency&amp;$B12&amp;"x"&amp;C$6&amp;$D$1&amp;QuoteSuffix,,TickValue,Permanent,Trigger)</f>
        <v>EUR1Yx1Y_ICAP_Quote#0000</v>
      </c>
      <c r="D12" s="18" t="str">
        <f>_xll.qlSimpleQuote(Currency&amp;$B12&amp;"x"&amp;D$6&amp;$D$1&amp;QuoteSuffix,,TickValue,Permanent,Trigger)</f>
        <v>EUR1Yx2Y_ICAP_Quote#0000</v>
      </c>
      <c r="E12" s="18" t="str">
        <f>_xll.qlSimpleQuote(Currency&amp;$B12&amp;"x"&amp;E$6&amp;$D$1&amp;QuoteSuffix,,TickValue,Permanent,Trigger)</f>
        <v>EUR1Yx3Y_ICAP_Quote#0000</v>
      </c>
      <c r="F12" s="18" t="str">
        <f>_xll.qlSimpleQuote(Currency&amp;$B12&amp;"x"&amp;F$6&amp;$D$1&amp;QuoteSuffix,,TickValue,Permanent,Trigger)</f>
        <v>EUR1Yx4Y_ICAP_Quote#0000</v>
      </c>
      <c r="G12" s="18" t="str">
        <f>_xll.qlSimpleQuote(Currency&amp;$B12&amp;"x"&amp;G$6&amp;$D$1&amp;QuoteSuffix,,TickValue,Permanent,Trigger)</f>
        <v>EUR1Yx5Y_ICAP_Quote#0000</v>
      </c>
      <c r="H12" s="18" t="str">
        <f>_xll.qlSimpleQuote(Currency&amp;$B12&amp;"x"&amp;H$6&amp;$D$1&amp;QuoteSuffix,,TickValue,Permanent,Trigger)</f>
        <v>EUR1Yx6Y_ICAP_Quote#0000</v>
      </c>
      <c r="I12" s="18" t="str">
        <f>_xll.qlSimpleQuote(Currency&amp;$B12&amp;"x"&amp;I$6&amp;$D$1&amp;QuoteSuffix,,TickValue,Permanent,Trigger)</f>
        <v>EUR1Yx7Y_ICAP_Quote#0000</v>
      </c>
      <c r="J12" s="18" t="str">
        <f>_xll.qlSimpleQuote(Currency&amp;$B12&amp;"x"&amp;J$6&amp;$D$1&amp;QuoteSuffix,,TickValue,Permanent,Trigger)</f>
        <v>EUR1Yx8Y_ICAP_Quote#0000</v>
      </c>
      <c r="K12" s="18" t="str">
        <f>_xll.qlSimpleQuote(Currency&amp;$B12&amp;"x"&amp;K$6&amp;$D$1&amp;QuoteSuffix,,TickValue,Permanent,Trigger)</f>
        <v>EUR1Yx9Y_ICAP_Quote#0000</v>
      </c>
      <c r="L12" s="18" t="str">
        <f>_xll.qlSimpleQuote(Currency&amp;$B12&amp;"x"&amp;L$6&amp;$D$1&amp;QuoteSuffix,,TickValue,Permanent,Trigger)</f>
        <v>EUR1Yx10Y_ICAP_Quote#0000</v>
      </c>
      <c r="M12" s="18" t="str">
        <f>_xll.qlSimpleQuote(Currency&amp;$B12&amp;"x"&amp;M$6&amp;$D$1&amp;QuoteSuffix,,TickValue,Permanent,Trigger)</f>
        <v>EUR1Yx15Y_ICAP_Quote#0000</v>
      </c>
      <c r="N12" s="18" t="str">
        <f>_xll.qlSimpleQuote(Currency&amp;$B12&amp;"x"&amp;N$6&amp;$D$1&amp;QuoteSuffix,,TickValue,Permanent,Trigger)</f>
        <v>EUR1Yx20Y_ICAP_Quote#0000</v>
      </c>
      <c r="O12" s="18" t="str">
        <f>_xll.qlSimpleQuote(Currency&amp;$B12&amp;"x"&amp;O$6&amp;$D$1&amp;QuoteSuffix,,TickValue,Permanent,Trigger)</f>
        <v>EUR1Yx25Y_ICAP_Quote#0000</v>
      </c>
      <c r="P12" s="20" t="str">
        <f>_xll.qlSimpleQuote(Currency&amp;$B12&amp;"x"&amp;P$6&amp;$D$1&amp;QuoteSuffix,,TickValue,Permanent,Trigger)</f>
        <v>EUR1Yx30Y_ICAP_Quote#0000</v>
      </c>
    </row>
    <row r="13" spans="2:16" x14ac:dyDescent="0.2">
      <c r="B13" s="38" t="s">
        <v>34</v>
      </c>
      <c r="C13" s="18" t="str">
        <f>_xll.qlSimpleQuote(Currency&amp;$B13&amp;"x"&amp;C$6&amp;$D$1&amp;QuoteSuffix,,TickValue,Permanent,Trigger)</f>
        <v>EUR18Mx1Y_ICAP_Quote#0000</v>
      </c>
      <c r="D13" s="18" t="str">
        <f>_xll.qlSimpleQuote(Currency&amp;$B13&amp;"x"&amp;D$6&amp;$D$1&amp;QuoteSuffix,,TickValue,Permanent,Trigger)</f>
        <v>EUR18Mx2Y_ICAP_Quote#0000</v>
      </c>
      <c r="E13" s="18" t="str">
        <f>_xll.qlSimpleQuote(Currency&amp;$B13&amp;"x"&amp;E$6&amp;$D$1&amp;QuoteSuffix,,TickValue,Permanent,Trigger)</f>
        <v>EUR18Mx3Y_ICAP_Quote#0000</v>
      </c>
      <c r="F13" s="18" t="str">
        <f>_xll.qlSimpleQuote(Currency&amp;$B13&amp;"x"&amp;F$6&amp;$D$1&amp;QuoteSuffix,,TickValue,Permanent,Trigger)</f>
        <v>EUR18Mx4Y_ICAP_Quote#0000</v>
      </c>
      <c r="G13" s="18" t="str">
        <f>_xll.qlSimpleQuote(Currency&amp;$B13&amp;"x"&amp;G$6&amp;$D$1&amp;QuoteSuffix,,TickValue,Permanent,Trigger)</f>
        <v>EUR18Mx5Y_ICAP_Quote#0000</v>
      </c>
      <c r="H13" s="18" t="str">
        <f>_xll.qlSimpleQuote(Currency&amp;$B13&amp;"x"&amp;H$6&amp;$D$1&amp;QuoteSuffix,,TickValue,Permanent,Trigger)</f>
        <v>EUR18Mx6Y_ICAP_Quote#0000</v>
      </c>
      <c r="I13" s="18" t="str">
        <f>_xll.qlSimpleQuote(Currency&amp;$B13&amp;"x"&amp;I$6&amp;$D$1&amp;QuoteSuffix,,TickValue,Permanent,Trigger)</f>
        <v>EUR18Mx7Y_ICAP_Quote#0000</v>
      </c>
      <c r="J13" s="18" t="str">
        <f>_xll.qlSimpleQuote(Currency&amp;$B13&amp;"x"&amp;J$6&amp;$D$1&amp;QuoteSuffix,,TickValue,Permanent,Trigger)</f>
        <v>EUR18Mx8Y_ICAP_Quote#0000</v>
      </c>
      <c r="K13" s="18" t="str">
        <f>_xll.qlSimpleQuote(Currency&amp;$B13&amp;"x"&amp;K$6&amp;$D$1&amp;QuoteSuffix,,TickValue,Permanent,Trigger)</f>
        <v>EUR18Mx9Y_ICAP_Quote#0000</v>
      </c>
      <c r="L13" s="18" t="str">
        <f>_xll.qlSimpleQuote(Currency&amp;$B13&amp;"x"&amp;L$6&amp;$D$1&amp;QuoteSuffix,,TickValue,Permanent,Trigger)</f>
        <v>EUR18Mx10Y_ICAP_Quote#0000</v>
      </c>
      <c r="M13" s="18" t="str">
        <f>_xll.qlSimpleQuote(Currency&amp;$B13&amp;"x"&amp;M$6&amp;$D$1&amp;QuoteSuffix,,TickValue,Permanent,Trigger)</f>
        <v>EUR18Mx15Y_ICAP_Quote#0000</v>
      </c>
      <c r="N13" s="18" t="str">
        <f>_xll.qlSimpleQuote(Currency&amp;$B13&amp;"x"&amp;N$6&amp;$D$1&amp;QuoteSuffix,,TickValue,Permanent,Trigger)</f>
        <v>EUR18Mx20Y_ICAP_Quote#0000</v>
      </c>
      <c r="O13" s="18" t="str">
        <f>_xll.qlSimpleQuote(Currency&amp;$B13&amp;"x"&amp;O$6&amp;$D$1&amp;QuoteSuffix,,TickValue,Permanent,Trigger)</f>
        <v>EUR18Mx25Y_ICAP_Quote#0000</v>
      </c>
      <c r="P13" s="20" t="str">
        <f>_xll.qlSimpleQuote(Currency&amp;$B13&amp;"x"&amp;P$6&amp;$D$1&amp;QuoteSuffix,,TickValue,Permanent,Trigger)</f>
        <v>EUR18Mx30Y_ICAP_Quote#0000</v>
      </c>
    </row>
    <row r="14" spans="2:16" x14ac:dyDescent="0.2">
      <c r="B14" s="38" t="s">
        <v>6</v>
      </c>
      <c r="C14" s="18" t="str">
        <f>_xll.qlSimpleQuote(Currency&amp;$B14&amp;"x"&amp;C$6&amp;$D$1&amp;QuoteSuffix,,TickValue,Permanent,Trigger)</f>
        <v>EUR2Yx1Y_ICAP_Quote#0000</v>
      </c>
      <c r="D14" s="18" t="str">
        <f>_xll.qlSimpleQuote(Currency&amp;$B14&amp;"x"&amp;D$6&amp;$D$1&amp;QuoteSuffix,,TickValue,Permanent,Trigger)</f>
        <v>EUR2Yx2Y_ICAP_Quote#0000</v>
      </c>
      <c r="E14" s="18" t="str">
        <f>_xll.qlSimpleQuote(Currency&amp;$B14&amp;"x"&amp;E$6&amp;$D$1&amp;QuoteSuffix,,TickValue,Permanent,Trigger)</f>
        <v>EUR2Yx3Y_ICAP_Quote#0000</v>
      </c>
      <c r="F14" s="18" t="str">
        <f>_xll.qlSimpleQuote(Currency&amp;$B14&amp;"x"&amp;F$6&amp;$D$1&amp;QuoteSuffix,,TickValue,Permanent,Trigger)</f>
        <v>EUR2Yx4Y_ICAP_Quote#0000</v>
      </c>
      <c r="G14" s="18" t="str">
        <f>_xll.qlSimpleQuote(Currency&amp;$B14&amp;"x"&amp;G$6&amp;$D$1&amp;QuoteSuffix,,TickValue,Permanent,Trigger)</f>
        <v>EUR2Yx5Y_ICAP_Quote#0000</v>
      </c>
      <c r="H14" s="18" t="str">
        <f>_xll.qlSimpleQuote(Currency&amp;$B14&amp;"x"&amp;H$6&amp;$D$1&amp;QuoteSuffix,,TickValue,Permanent,Trigger)</f>
        <v>EUR2Yx6Y_ICAP_Quote#0000</v>
      </c>
      <c r="I14" s="18" t="str">
        <f>_xll.qlSimpleQuote(Currency&amp;$B14&amp;"x"&amp;I$6&amp;$D$1&amp;QuoteSuffix,,TickValue,Permanent,Trigger)</f>
        <v>EUR2Yx7Y_ICAP_Quote#0000</v>
      </c>
      <c r="J14" s="18" t="str">
        <f>_xll.qlSimpleQuote(Currency&amp;$B14&amp;"x"&amp;J$6&amp;$D$1&amp;QuoteSuffix,,TickValue,Permanent,Trigger)</f>
        <v>EUR2Yx8Y_ICAP_Quote#0000</v>
      </c>
      <c r="K14" s="18" t="str">
        <f>_xll.qlSimpleQuote(Currency&amp;$B14&amp;"x"&amp;K$6&amp;$D$1&amp;QuoteSuffix,,TickValue,Permanent,Trigger)</f>
        <v>EUR2Yx9Y_ICAP_Quote#0000</v>
      </c>
      <c r="L14" s="18" t="str">
        <f>_xll.qlSimpleQuote(Currency&amp;$B14&amp;"x"&amp;L$6&amp;$D$1&amp;QuoteSuffix,,TickValue,Permanent,Trigger)</f>
        <v>EUR2Yx10Y_ICAP_Quote#0000</v>
      </c>
      <c r="M14" s="18" t="str">
        <f>_xll.qlSimpleQuote(Currency&amp;$B14&amp;"x"&amp;M$6&amp;$D$1&amp;QuoteSuffix,,TickValue,Permanent,Trigger)</f>
        <v>EUR2Yx15Y_ICAP_Quote#0000</v>
      </c>
      <c r="N14" s="18" t="str">
        <f>_xll.qlSimpleQuote(Currency&amp;$B14&amp;"x"&amp;N$6&amp;$D$1&amp;QuoteSuffix,,TickValue,Permanent,Trigger)</f>
        <v>EUR2Yx20Y_ICAP_Quote#0000</v>
      </c>
      <c r="O14" s="18" t="str">
        <f>_xll.qlSimpleQuote(Currency&amp;$B14&amp;"x"&amp;O$6&amp;$D$1&amp;QuoteSuffix,,TickValue,Permanent,Trigger)</f>
        <v>EUR2Yx25Y_ICAP_Quote#0000</v>
      </c>
      <c r="P14" s="20" t="str">
        <f>_xll.qlSimpleQuote(Currency&amp;$B14&amp;"x"&amp;P$6&amp;$D$1&amp;QuoteSuffix,,TickValue,Permanent,Trigger)</f>
        <v>EUR2Yx30Y_ICAP_Quote#0000</v>
      </c>
    </row>
    <row r="15" spans="2:16" x14ac:dyDescent="0.2">
      <c r="B15" s="38" t="s">
        <v>7</v>
      </c>
      <c r="C15" s="18" t="str">
        <f>_xll.qlSimpleQuote(Currency&amp;$B15&amp;"x"&amp;C$6&amp;$D$1&amp;QuoteSuffix,,TickValue,Permanent,Trigger)</f>
        <v>EUR3Yx1Y_ICAP_Quote#0000</v>
      </c>
      <c r="D15" s="18" t="str">
        <f>_xll.qlSimpleQuote(Currency&amp;$B15&amp;"x"&amp;D$6&amp;$D$1&amp;QuoteSuffix,,TickValue,Permanent,Trigger)</f>
        <v>EUR3Yx2Y_ICAP_Quote#0000</v>
      </c>
      <c r="E15" s="18" t="str">
        <f>_xll.qlSimpleQuote(Currency&amp;$B15&amp;"x"&amp;E$6&amp;$D$1&amp;QuoteSuffix,,TickValue,Permanent,Trigger)</f>
        <v>EUR3Yx3Y_ICAP_Quote#0000</v>
      </c>
      <c r="F15" s="18" t="str">
        <f>_xll.qlSimpleQuote(Currency&amp;$B15&amp;"x"&amp;F$6&amp;$D$1&amp;QuoteSuffix,,TickValue,Permanent,Trigger)</f>
        <v>EUR3Yx4Y_ICAP_Quote#0000</v>
      </c>
      <c r="G15" s="18" t="str">
        <f>_xll.qlSimpleQuote(Currency&amp;$B15&amp;"x"&amp;G$6&amp;$D$1&amp;QuoteSuffix,,TickValue,Permanent,Trigger)</f>
        <v>EUR3Yx5Y_ICAP_Quote#0000</v>
      </c>
      <c r="H15" s="18" t="str">
        <f>_xll.qlSimpleQuote(Currency&amp;$B15&amp;"x"&amp;H$6&amp;$D$1&amp;QuoteSuffix,,TickValue,Permanent,Trigger)</f>
        <v>EUR3Yx6Y_ICAP_Quote#0000</v>
      </c>
      <c r="I15" s="18" t="str">
        <f>_xll.qlSimpleQuote(Currency&amp;$B15&amp;"x"&amp;I$6&amp;$D$1&amp;QuoteSuffix,,TickValue,Permanent,Trigger)</f>
        <v>EUR3Yx7Y_ICAP_Quote#0000</v>
      </c>
      <c r="J15" s="18" t="str">
        <f>_xll.qlSimpleQuote(Currency&amp;$B15&amp;"x"&amp;J$6&amp;$D$1&amp;QuoteSuffix,,TickValue,Permanent,Trigger)</f>
        <v>EUR3Yx8Y_ICAP_Quote#0000</v>
      </c>
      <c r="K15" s="18" t="str">
        <f>_xll.qlSimpleQuote(Currency&amp;$B15&amp;"x"&amp;K$6&amp;$D$1&amp;QuoteSuffix,,TickValue,Permanent,Trigger)</f>
        <v>EUR3Yx9Y_ICAP_Quote#0000</v>
      </c>
      <c r="L15" s="18" t="str">
        <f>_xll.qlSimpleQuote(Currency&amp;$B15&amp;"x"&amp;L$6&amp;$D$1&amp;QuoteSuffix,,TickValue,Permanent,Trigger)</f>
        <v>EUR3Yx10Y_ICAP_Quote#0000</v>
      </c>
      <c r="M15" s="18" t="str">
        <f>_xll.qlSimpleQuote(Currency&amp;$B15&amp;"x"&amp;M$6&amp;$D$1&amp;QuoteSuffix,,TickValue,Permanent,Trigger)</f>
        <v>EUR3Yx15Y_ICAP_Quote#0000</v>
      </c>
      <c r="N15" s="18" t="str">
        <f>_xll.qlSimpleQuote(Currency&amp;$B15&amp;"x"&amp;N$6&amp;$D$1&amp;QuoteSuffix,,TickValue,Permanent,Trigger)</f>
        <v>EUR3Yx20Y_ICAP_Quote#0000</v>
      </c>
      <c r="O15" s="18" t="str">
        <f>_xll.qlSimpleQuote(Currency&amp;$B15&amp;"x"&amp;O$6&amp;$D$1&amp;QuoteSuffix,,TickValue,Permanent,Trigger)</f>
        <v>EUR3Yx25Y_ICAP_Quote#0000</v>
      </c>
      <c r="P15" s="20" t="str">
        <f>_xll.qlSimpleQuote(Currency&amp;$B15&amp;"x"&amp;P$6&amp;$D$1&amp;QuoteSuffix,,TickValue,Permanent,Trigger)</f>
        <v>EUR3Yx30Y_ICAP_Quote#0000</v>
      </c>
    </row>
    <row r="16" spans="2:16" x14ac:dyDescent="0.2">
      <c r="B16" s="38" t="s">
        <v>8</v>
      </c>
      <c r="C16" s="18" t="str">
        <f>_xll.qlSimpleQuote(Currency&amp;$B16&amp;"x"&amp;C$6&amp;$D$1&amp;QuoteSuffix,,TickValue,Permanent,Trigger)</f>
        <v>EUR4Yx1Y_ICAP_Quote#0000</v>
      </c>
      <c r="D16" s="18" t="str">
        <f>_xll.qlSimpleQuote(Currency&amp;$B16&amp;"x"&amp;D$6&amp;$D$1&amp;QuoteSuffix,,TickValue,Permanent,Trigger)</f>
        <v>EUR4Yx2Y_ICAP_Quote#0000</v>
      </c>
      <c r="E16" s="18" t="str">
        <f>_xll.qlSimpleQuote(Currency&amp;$B16&amp;"x"&amp;E$6&amp;$D$1&amp;QuoteSuffix,,TickValue,Permanent,Trigger)</f>
        <v>EUR4Yx3Y_ICAP_Quote#0000</v>
      </c>
      <c r="F16" s="18" t="str">
        <f>_xll.qlSimpleQuote(Currency&amp;$B16&amp;"x"&amp;F$6&amp;$D$1&amp;QuoteSuffix,,TickValue,Permanent,Trigger)</f>
        <v>EUR4Yx4Y_ICAP_Quote#0000</v>
      </c>
      <c r="G16" s="18" t="str">
        <f>_xll.qlSimpleQuote(Currency&amp;$B16&amp;"x"&amp;G$6&amp;$D$1&amp;QuoteSuffix,,TickValue,Permanent,Trigger)</f>
        <v>EUR4Yx5Y_ICAP_Quote#0000</v>
      </c>
      <c r="H16" s="18" t="str">
        <f>_xll.qlSimpleQuote(Currency&amp;$B16&amp;"x"&amp;H$6&amp;$D$1&amp;QuoteSuffix,,TickValue,Permanent,Trigger)</f>
        <v>EUR4Yx6Y_ICAP_Quote#0000</v>
      </c>
      <c r="I16" s="18" t="str">
        <f>_xll.qlSimpleQuote(Currency&amp;$B16&amp;"x"&amp;I$6&amp;$D$1&amp;QuoteSuffix,,TickValue,Permanent,Trigger)</f>
        <v>EUR4Yx7Y_ICAP_Quote#0000</v>
      </c>
      <c r="J16" s="18" t="str">
        <f>_xll.qlSimpleQuote(Currency&amp;$B16&amp;"x"&amp;J$6&amp;$D$1&amp;QuoteSuffix,,TickValue,Permanent,Trigger)</f>
        <v>EUR4Yx8Y_ICAP_Quote#0000</v>
      </c>
      <c r="K16" s="18" t="str">
        <f>_xll.qlSimpleQuote(Currency&amp;$B16&amp;"x"&amp;K$6&amp;$D$1&amp;QuoteSuffix,,TickValue,Permanent,Trigger)</f>
        <v>EUR4Yx9Y_ICAP_Quote#0000</v>
      </c>
      <c r="L16" s="18" t="str">
        <f>_xll.qlSimpleQuote(Currency&amp;$B16&amp;"x"&amp;L$6&amp;$D$1&amp;QuoteSuffix,,TickValue,Permanent,Trigger)</f>
        <v>EUR4Yx10Y_ICAP_Quote#0000</v>
      </c>
      <c r="M16" s="18" t="str">
        <f>_xll.qlSimpleQuote(Currency&amp;$B16&amp;"x"&amp;M$6&amp;$D$1&amp;QuoteSuffix,,TickValue,Permanent,Trigger)</f>
        <v>EUR4Yx15Y_ICAP_Quote#0000</v>
      </c>
      <c r="N16" s="18" t="str">
        <f>_xll.qlSimpleQuote(Currency&amp;$B16&amp;"x"&amp;N$6&amp;$D$1&amp;QuoteSuffix,,TickValue,Permanent,Trigger)</f>
        <v>EUR4Yx20Y_ICAP_Quote#0000</v>
      </c>
      <c r="O16" s="18" t="str">
        <f>_xll.qlSimpleQuote(Currency&amp;$B16&amp;"x"&amp;O$6&amp;$D$1&amp;QuoteSuffix,,TickValue,Permanent,Trigger)</f>
        <v>EUR4Yx25Y_ICAP_Quote#0000</v>
      </c>
      <c r="P16" s="20" t="str">
        <f>_xll.qlSimpleQuote(Currency&amp;$B16&amp;"x"&amp;P$6&amp;$D$1&amp;QuoteSuffix,,TickValue,Permanent,Trigger)</f>
        <v>EUR4Yx30Y_ICAP_Quote#0000</v>
      </c>
    </row>
    <row r="17" spans="2:16" x14ac:dyDescent="0.2">
      <c r="B17" s="38" t="s">
        <v>9</v>
      </c>
      <c r="C17" s="18" t="str">
        <f>_xll.qlSimpleQuote(Currency&amp;$B17&amp;"x"&amp;C$6&amp;$D$1&amp;QuoteSuffix,,TickValue,Permanent,Trigger)</f>
        <v>EUR5Yx1Y_ICAP_Quote#0000</v>
      </c>
      <c r="D17" s="18" t="str">
        <f>_xll.qlSimpleQuote(Currency&amp;$B17&amp;"x"&amp;D$6&amp;$D$1&amp;QuoteSuffix,,TickValue,Permanent,Trigger)</f>
        <v>EUR5Yx2Y_ICAP_Quote#0000</v>
      </c>
      <c r="E17" s="18" t="str">
        <f>_xll.qlSimpleQuote(Currency&amp;$B17&amp;"x"&amp;E$6&amp;$D$1&amp;QuoteSuffix,,TickValue,Permanent,Trigger)</f>
        <v>EUR5Yx3Y_ICAP_Quote#0000</v>
      </c>
      <c r="F17" s="18" t="str">
        <f>_xll.qlSimpleQuote(Currency&amp;$B17&amp;"x"&amp;F$6&amp;$D$1&amp;QuoteSuffix,,TickValue,Permanent,Trigger)</f>
        <v>EUR5Yx4Y_ICAP_Quote#0000</v>
      </c>
      <c r="G17" s="18" t="str">
        <f>_xll.qlSimpleQuote(Currency&amp;$B17&amp;"x"&amp;G$6&amp;$D$1&amp;QuoteSuffix,,TickValue,Permanent,Trigger)</f>
        <v>EUR5Yx5Y_ICAP_Quote#0000</v>
      </c>
      <c r="H17" s="18" t="str">
        <f>_xll.qlSimpleQuote(Currency&amp;$B17&amp;"x"&amp;H$6&amp;$D$1&amp;QuoteSuffix,,TickValue,Permanent,Trigger)</f>
        <v>EUR5Yx6Y_ICAP_Quote#0000</v>
      </c>
      <c r="I17" s="18" t="str">
        <f>_xll.qlSimpleQuote(Currency&amp;$B17&amp;"x"&amp;I$6&amp;$D$1&amp;QuoteSuffix,,TickValue,Permanent,Trigger)</f>
        <v>EUR5Yx7Y_ICAP_Quote#0000</v>
      </c>
      <c r="J17" s="18" t="str">
        <f>_xll.qlSimpleQuote(Currency&amp;$B17&amp;"x"&amp;J$6&amp;$D$1&amp;QuoteSuffix,,TickValue,Permanent,Trigger)</f>
        <v>EUR5Yx8Y_ICAP_Quote#0000</v>
      </c>
      <c r="K17" s="18" t="str">
        <f>_xll.qlSimpleQuote(Currency&amp;$B17&amp;"x"&amp;K$6&amp;$D$1&amp;QuoteSuffix,,TickValue,Permanent,Trigger)</f>
        <v>EUR5Yx9Y_ICAP_Quote#0000</v>
      </c>
      <c r="L17" s="18" t="str">
        <f>_xll.qlSimpleQuote(Currency&amp;$B17&amp;"x"&amp;L$6&amp;$D$1&amp;QuoteSuffix,,TickValue,Permanent,Trigger)</f>
        <v>EUR5Yx10Y_ICAP_Quote#0000</v>
      </c>
      <c r="M17" s="18" t="str">
        <f>_xll.qlSimpleQuote(Currency&amp;$B17&amp;"x"&amp;M$6&amp;$D$1&amp;QuoteSuffix,,TickValue,Permanent,Trigger)</f>
        <v>EUR5Yx15Y_ICAP_Quote#0000</v>
      </c>
      <c r="N17" s="18" t="str">
        <f>_xll.qlSimpleQuote(Currency&amp;$B17&amp;"x"&amp;N$6&amp;$D$1&amp;QuoteSuffix,,TickValue,Permanent,Trigger)</f>
        <v>EUR5Yx20Y_ICAP_Quote#0000</v>
      </c>
      <c r="O17" s="18" t="str">
        <f>_xll.qlSimpleQuote(Currency&amp;$B17&amp;"x"&amp;O$6&amp;$D$1&amp;QuoteSuffix,,TickValue,Permanent,Trigger)</f>
        <v>EUR5Yx25Y_ICAP_Quote#0000</v>
      </c>
      <c r="P17" s="20" t="str">
        <f>_xll.qlSimpleQuote(Currency&amp;$B17&amp;"x"&amp;P$6&amp;$D$1&amp;QuoteSuffix,,TickValue,Permanent,Trigger)</f>
        <v>EUR5Yx30Y_ICAP_Quote#0000</v>
      </c>
    </row>
    <row r="18" spans="2:16" x14ac:dyDescent="0.2">
      <c r="B18" s="38" t="s">
        <v>10</v>
      </c>
      <c r="C18" s="18" t="str">
        <f>_xll.qlSimpleQuote(Currency&amp;$B18&amp;"x"&amp;C$6&amp;$D$1&amp;QuoteSuffix,,TickValue,Permanent,Trigger)</f>
        <v>EUR6Yx1Y_ICAP_Quote#0000</v>
      </c>
      <c r="D18" s="18" t="str">
        <f>_xll.qlSimpleQuote(Currency&amp;$B18&amp;"x"&amp;D$6&amp;$D$1&amp;QuoteSuffix,,TickValue,Permanent,Trigger)</f>
        <v>EUR6Yx2Y_ICAP_Quote#0000</v>
      </c>
      <c r="E18" s="18" t="str">
        <f>_xll.qlSimpleQuote(Currency&amp;$B18&amp;"x"&amp;E$6&amp;$D$1&amp;QuoteSuffix,,TickValue,Permanent,Trigger)</f>
        <v>EUR6Yx3Y_ICAP_Quote#0000</v>
      </c>
      <c r="F18" s="18" t="str">
        <f>_xll.qlSimpleQuote(Currency&amp;$B18&amp;"x"&amp;F$6&amp;$D$1&amp;QuoteSuffix,,TickValue,Permanent,Trigger)</f>
        <v>EUR6Yx4Y_ICAP_Quote#0000</v>
      </c>
      <c r="G18" s="18" t="str">
        <f>_xll.qlSimpleQuote(Currency&amp;$B18&amp;"x"&amp;G$6&amp;$D$1&amp;QuoteSuffix,,TickValue,Permanent,Trigger)</f>
        <v>EUR6Yx5Y_ICAP_Quote#0000</v>
      </c>
      <c r="H18" s="18" t="str">
        <f>_xll.qlSimpleQuote(Currency&amp;$B18&amp;"x"&amp;H$6&amp;$D$1&amp;QuoteSuffix,,TickValue,Permanent,Trigger)</f>
        <v>EUR6Yx6Y_ICAP_Quote#0000</v>
      </c>
      <c r="I18" s="18" t="str">
        <f>_xll.qlSimpleQuote(Currency&amp;$B18&amp;"x"&amp;I$6&amp;$D$1&amp;QuoteSuffix,,TickValue,Permanent,Trigger)</f>
        <v>EUR6Yx7Y_ICAP_Quote#0000</v>
      </c>
      <c r="J18" s="18" t="str">
        <f>_xll.qlSimpleQuote(Currency&amp;$B18&amp;"x"&amp;J$6&amp;$D$1&amp;QuoteSuffix,,TickValue,Permanent,Trigger)</f>
        <v>EUR6Yx8Y_ICAP_Quote#0000</v>
      </c>
      <c r="K18" s="18" t="str">
        <f>_xll.qlSimpleQuote(Currency&amp;$B18&amp;"x"&amp;K$6&amp;$D$1&amp;QuoteSuffix,,TickValue,Permanent,Trigger)</f>
        <v>EUR6Yx9Y_ICAP_Quote#0000</v>
      </c>
      <c r="L18" s="18" t="str">
        <f>_xll.qlSimpleQuote(Currency&amp;$B18&amp;"x"&amp;L$6&amp;$D$1&amp;QuoteSuffix,,TickValue,Permanent,Trigger)</f>
        <v>EUR6Yx10Y_ICAP_Quote#0000</v>
      </c>
      <c r="M18" s="18" t="str">
        <f>_xll.qlSimpleQuote(Currency&amp;$B18&amp;"x"&amp;M$6&amp;$D$1&amp;QuoteSuffix,,TickValue,Permanent,Trigger)</f>
        <v>EUR6Yx15Y_ICAP_Quote#0000</v>
      </c>
      <c r="N18" s="18" t="str">
        <f>_xll.qlSimpleQuote(Currency&amp;$B18&amp;"x"&amp;N$6&amp;$D$1&amp;QuoteSuffix,,TickValue,Permanent,Trigger)</f>
        <v>EUR6Yx20Y_ICAP_Quote#0000</v>
      </c>
      <c r="O18" s="18" t="str">
        <f>_xll.qlSimpleQuote(Currency&amp;$B18&amp;"x"&amp;O$6&amp;$D$1&amp;QuoteSuffix,,TickValue,Permanent,Trigger)</f>
        <v>EUR6Yx25Y_ICAP_Quote#0000</v>
      </c>
      <c r="P18" s="20" t="str">
        <f>_xll.qlSimpleQuote(Currency&amp;$B18&amp;"x"&amp;P$6&amp;$D$1&amp;QuoteSuffix,,TickValue,Permanent,Trigger)</f>
        <v>EUR6Yx30Y_ICAP_Quote#0000</v>
      </c>
    </row>
    <row r="19" spans="2:16" x14ac:dyDescent="0.2">
      <c r="B19" s="38" t="s">
        <v>11</v>
      </c>
      <c r="C19" s="18" t="str">
        <f>_xll.qlSimpleQuote(Currency&amp;$B19&amp;"x"&amp;C$6&amp;$D$1&amp;QuoteSuffix,,TickValue,Permanent,Trigger)</f>
        <v>EUR7Yx1Y_ICAP_Quote#0000</v>
      </c>
      <c r="D19" s="18" t="str">
        <f>_xll.qlSimpleQuote(Currency&amp;$B19&amp;"x"&amp;D$6&amp;$D$1&amp;QuoteSuffix,,TickValue,Permanent,Trigger)</f>
        <v>EUR7Yx2Y_ICAP_Quote#0000</v>
      </c>
      <c r="E19" s="18" t="str">
        <f>_xll.qlSimpleQuote(Currency&amp;$B19&amp;"x"&amp;E$6&amp;$D$1&amp;QuoteSuffix,,TickValue,Permanent,Trigger)</f>
        <v>EUR7Yx3Y_ICAP_Quote#0000</v>
      </c>
      <c r="F19" s="18" t="str">
        <f>_xll.qlSimpleQuote(Currency&amp;$B19&amp;"x"&amp;F$6&amp;$D$1&amp;QuoteSuffix,,TickValue,Permanent,Trigger)</f>
        <v>EUR7Yx4Y_ICAP_Quote#0000</v>
      </c>
      <c r="G19" s="18" t="str">
        <f>_xll.qlSimpleQuote(Currency&amp;$B19&amp;"x"&amp;G$6&amp;$D$1&amp;QuoteSuffix,,TickValue,Permanent,Trigger)</f>
        <v>EUR7Yx5Y_ICAP_Quote#0000</v>
      </c>
      <c r="H19" s="18" t="str">
        <f>_xll.qlSimpleQuote(Currency&amp;$B19&amp;"x"&amp;H$6&amp;$D$1&amp;QuoteSuffix,,TickValue,Permanent,Trigger)</f>
        <v>EUR7Yx6Y_ICAP_Quote#0000</v>
      </c>
      <c r="I19" s="18" t="str">
        <f>_xll.qlSimpleQuote(Currency&amp;$B19&amp;"x"&amp;I$6&amp;$D$1&amp;QuoteSuffix,,TickValue,Permanent,Trigger)</f>
        <v>EUR7Yx7Y_ICAP_Quote#0000</v>
      </c>
      <c r="J19" s="18" t="str">
        <f>_xll.qlSimpleQuote(Currency&amp;$B19&amp;"x"&amp;J$6&amp;$D$1&amp;QuoteSuffix,,TickValue,Permanent,Trigger)</f>
        <v>EUR7Yx8Y_ICAP_Quote#0000</v>
      </c>
      <c r="K19" s="18" t="str">
        <f>_xll.qlSimpleQuote(Currency&amp;$B19&amp;"x"&amp;K$6&amp;$D$1&amp;QuoteSuffix,,TickValue,Permanent,Trigger)</f>
        <v>EUR7Yx9Y_ICAP_Quote#0000</v>
      </c>
      <c r="L19" s="18" t="str">
        <f>_xll.qlSimpleQuote(Currency&amp;$B19&amp;"x"&amp;L$6&amp;$D$1&amp;QuoteSuffix,,TickValue,Permanent,Trigger)</f>
        <v>EUR7Yx10Y_ICAP_Quote#0000</v>
      </c>
      <c r="M19" s="18" t="str">
        <f>_xll.qlSimpleQuote(Currency&amp;$B19&amp;"x"&amp;M$6&amp;$D$1&amp;QuoteSuffix,,TickValue,Permanent,Trigger)</f>
        <v>EUR7Yx15Y_ICAP_Quote#0000</v>
      </c>
      <c r="N19" s="18" t="str">
        <f>_xll.qlSimpleQuote(Currency&amp;$B19&amp;"x"&amp;N$6&amp;$D$1&amp;QuoteSuffix,,TickValue,Permanent,Trigger)</f>
        <v>EUR7Yx20Y_ICAP_Quote#0000</v>
      </c>
      <c r="O19" s="18" t="str">
        <f>_xll.qlSimpleQuote(Currency&amp;$B19&amp;"x"&amp;O$6&amp;$D$1&amp;QuoteSuffix,,TickValue,Permanent,Trigger)</f>
        <v>EUR7Yx25Y_ICAP_Quote#0000</v>
      </c>
      <c r="P19" s="20" t="str">
        <f>_xll.qlSimpleQuote(Currency&amp;$B19&amp;"x"&amp;P$6&amp;$D$1&amp;QuoteSuffix,,TickValue,Permanent,Trigger)</f>
        <v>EUR7Yx30Y_ICAP_Quote#0000</v>
      </c>
    </row>
    <row r="20" spans="2:16" x14ac:dyDescent="0.2">
      <c r="B20" s="38" t="s">
        <v>12</v>
      </c>
      <c r="C20" s="18" t="str">
        <f>_xll.qlSimpleQuote(Currency&amp;$B20&amp;"x"&amp;C$6&amp;$D$1&amp;QuoteSuffix,,TickValue,Permanent,Trigger)</f>
        <v>EUR8Yx1Y_ICAP_Quote#0000</v>
      </c>
      <c r="D20" s="18" t="str">
        <f>_xll.qlSimpleQuote(Currency&amp;$B20&amp;"x"&amp;D$6&amp;$D$1&amp;QuoteSuffix,,TickValue,Permanent,Trigger)</f>
        <v>EUR8Yx2Y_ICAP_Quote#0000</v>
      </c>
      <c r="E20" s="18" t="str">
        <f>_xll.qlSimpleQuote(Currency&amp;$B20&amp;"x"&amp;E$6&amp;$D$1&amp;QuoteSuffix,,TickValue,Permanent,Trigger)</f>
        <v>EUR8Yx3Y_ICAP_Quote#0000</v>
      </c>
      <c r="F20" s="18" t="str">
        <f>_xll.qlSimpleQuote(Currency&amp;$B20&amp;"x"&amp;F$6&amp;$D$1&amp;QuoteSuffix,,TickValue,Permanent,Trigger)</f>
        <v>EUR8Yx4Y_ICAP_Quote#0000</v>
      </c>
      <c r="G20" s="18" t="str">
        <f>_xll.qlSimpleQuote(Currency&amp;$B20&amp;"x"&amp;G$6&amp;$D$1&amp;QuoteSuffix,,TickValue,Permanent,Trigger)</f>
        <v>EUR8Yx5Y_ICAP_Quote#0000</v>
      </c>
      <c r="H20" s="18" t="str">
        <f>_xll.qlSimpleQuote(Currency&amp;$B20&amp;"x"&amp;H$6&amp;$D$1&amp;QuoteSuffix,,TickValue,Permanent,Trigger)</f>
        <v>EUR8Yx6Y_ICAP_Quote#0000</v>
      </c>
      <c r="I20" s="18" t="str">
        <f>_xll.qlSimpleQuote(Currency&amp;$B20&amp;"x"&amp;I$6&amp;$D$1&amp;QuoteSuffix,,TickValue,Permanent,Trigger)</f>
        <v>EUR8Yx7Y_ICAP_Quote#0000</v>
      </c>
      <c r="J20" s="18" t="str">
        <f>_xll.qlSimpleQuote(Currency&amp;$B20&amp;"x"&amp;J$6&amp;$D$1&amp;QuoteSuffix,,TickValue,Permanent,Trigger)</f>
        <v>EUR8Yx8Y_ICAP_Quote#0000</v>
      </c>
      <c r="K20" s="18" t="str">
        <f>_xll.qlSimpleQuote(Currency&amp;$B20&amp;"x"&amp;K$6&amp;$D$1&amp;QuoteSuffix,,TickValue,Permanent,Trigger)</f>
        <v>EUR8Yx9Y_ICAP_Quote#0000</v>
      </c>
      <c r="L20" s="18" t="str">
        <f>_xll.qlSimpleQuote(Currency&amp;$B20&amp;"x"&amp;L$6&amp;$D$1&amp;QuoteSuffix,,TickValue,Permanent,Trigger)</f>
        <v>EUR8Yx10Y_ICAP_Quote#0000</v>
      </c>
      <c r="M20" s="18" t="str">
        <f>_xll.qlSimpleQuote(Currency&amp;$B20&amp;"x"&amp;M$6&amp;$D$1&amp;QuoteSuffix,,TickValue,Permanent,Trigger)</f>
        <v>EUR8Yx15Y_ICAP_Quote#0000</v>
      </c>
      <c r="N20" s="18" t="str">
        <f>_xll.qlSimpleQuote(Currency&amp;$B20&amp;"x"&amp;N$6&amp;$D$1&amp;QuoteSuffix,,TickValue,Permanent,Trigger)</f>
        <v>EUR8Yx20Y_ICAP_Quote#0000</v>
      </c>
      <c r="O20" s="18" t="str">
        <f>_xll.qlSimpleQuote(Currency&amp;$B20&amp;"x"&amp;O$6&amp;$D$1&amp;QuoteSuffix,,TickValue,Permanent,Trigger)</f>
        <v>EUR8Yx25Y_ICAP_Quote#0000</v>
      </c>
      <c r="P20" s="20" t="str">
        <f>_xll.qlSimpleQuote(Currency&amp;$B20&amp;"x"&amp;P$6&amp;$D$1&amp;QuoteSuffix,,TickValue,Permanent,Trigger)</f>
        <v>EUR8Yx30Y_ICAP_Quote#0000</v>
      </c>
    </row>
    <row r="21" spans="2:16" x14ac:dyDescent="0.2">
      <c r="B21" s="38" t="s">
        <v>13</v>
      </c>
      <c r="C21" s="18" t="str">
        <f>_xll.qlSimpleQuote(Currency&amp;$B21&amp;"x"&amp;C$6&amp;$D$1&amp;QuoteSuffix,,TickValue,Permanent,Trigger)</f>
        <v>EUR9Yx1Y_ICAP_Quote#0000</v>
      </c>
      <c r="D21" s="18" t="str">
        <f>_xll.qlSimpleQuote(Currency&amp;$B21&amp;"x"&amp;D$6&amp;$D$1&amp;QuoteSuffix,,TickValue,Permanent,Trigger)</f>
        <v>EUR9Yx2Y_ICAP_Quote#0000</v>
      </c>
      <c r="E21" s="18" t="str">
        <f>_xll.qlSimpleQuote(Currency&amp;$B21&amp;"x"&amp;E$6&amp;$D$1&amp;QuoteSuffix,,TickValue,Permanent,Trigger)</f>
        <v>EUR9Yx3Y_ICAP_Quote#0000</v>
      </c>
      <c r="F21" s="18" t="str">
        <f>_xll.qlSimpleQuote(Currency&amp;$B21&amp;"x"&amp;F$6&amp;$D$1&amp;QuoteSuffix,,TickValue,Permanent,Trigger)</f>
        <v>EUR9Yx4Y_ICAP_Quote#0000</v>
      </c>
      <c r="G21" s="18" t="str">
        <f>_xll.qlSimpleQuote(Currency&amp;$B21&amp;"x"&amp;G$6&amp;$D$1&amp;QuoteSuffix,,TickValue,Permanent,Trigger)</f>
        <v>EUR9Yx5Y_ICAP_Quote#0000</v>
      </c>
      <c r="H21" s="18" t="str">
        <f>_xll.qlSimpleQuote(Currency&amp;$B21&amp;"x"&amp;H$6&amp;$D$1&amp;QuoteSuffix,,TickValue,Permanent,Trigger)</f>
        <v>EUR9Yx6Y_ICAP_Quote#0000</v>
      </c>
      <c r="I21" s="18" t="str">
        <f>_xll.qlSimpleQuote(Currency&amp;$B21&amp;"x"&amp;I$6&amp;$D$1&amp;QuoteSuffix,,TickValue,Permanent,Trigger)</f>
        <v>EUR9Yx7Y_ICAP_Quote#0000</v>
      </c>
      <c r="J21" s="18" t="str">
        <f>_xll.qlSimpleQuote(Currency&amp;$B21&amp;"x"&amp;J$6&amp;$D$1&amp;QuoteSuffix,,TickValue,Permanent,Trigger)</f>
        <v>EUR9Yx8Y_ICAP_Quote#0000</v>
      </c>
      <c r="K21" s="18" t="str">
        <f>_xll.qlSimpleQuote(Currency&amp;$B21&amp;"x"&amp;K$6&amp;$D$1&amp;QuoteSuffix,,TickValue,Permanent,Trigger)</f>
        <v>EUR9Yx9Y_ICAP_Quote#0000</v>
      </c>
      <c r="L21" s="18" t="str">
        <f>_xll.qlSimpleQuote(Currency&amp;$B21&amp;"x"&amp;L$6&amp;$D$1&amp;QuoteSuffix,,TickValue,Permanent,Trigger)</f>
        <v>EUR9Yx10Y_ICAP_Quote#0000</v>
      </c>
      <c r="M21" s="18" t="str">
        <f>_xll.qlSimpleQuote(Currency&amp;$B21&amp;"x"&amp;M$6&amp;$D$1&amp;QuoteSuffix,,TickValue,Permanent,Trigger)</f>
        <v>EUR9Yx15Y_ICAP_Quote#0000</v>
      </c>
      <c r="N21" s="18" t="str">
        <f>_xll.qlSimpleQuote(Currency&amp;$B21&amp;"x"&amp;N$6&amp;$D$1&amp;QuoteSuffix,,TickValue,Permanent,Trigger)</f>
        <v>EUR9Yx20Y_ICAP_Quote#0000</v>
      </c>
      <c r="O21" s="18" t="str">
        <f>_xll.qlSimpleQuote(Currency&amp;$B21&amp;"x"&amp;O$6&amp;$D$1&amp;QuoteSuffix,,TickValue,Permanent,Trigger)</f>
        <v>EUR9Yx25Y_ICAP_Quote#0000</v>
      </c>
      <c r="P21" s="20" t="str">
        <f>_xll.qlSimpleQuote(Currency&amp;$B21&amp;"x"&amp;P$6&amp;$D$1&amp;QuoteSuffix,,TickValue,Permanent,Trigger)</f>
        <v>EUR9Yx30Y_ICAP_Quote#0000</v>
      </c>
    </row>
    <row r="22" spans="2:16" x14ac:dyDescent="0.2">
      <c r="B22" s="38" t="s">
        <v>0</v>
      </c>
      <c r="C22" s="18" t="str">
        <f>_xll.qlSimpleQuote(Currency&amp;$B22&amp;"x"&amp;C$6&amp;$D$1&amp;QuoteSuffix,,TickValue,Permanent,Trigger)</f>
        <v>EUR10Yx1Y_ICAP_Quote#0000</v>
      </c>
      <c r="D22" s="18" t="str">
        <f>_xll.qlSimpleQuote(Currency&amp;$B22&amp;"x"&amp;D$6&amp;$D$1&amp;QuoteSuffix,,TickValue,Permanent,Trigger)</f>
        <v>EUR10Yx2Y_ICAP_Quote#0000</v>
      </c>
      <c r="E22" s="18" t="str">
        <f>_xll.qlSimpleQuote(Currency&amp;$B22&amp;"x"&amp;E$6&amp;$D$1&amp;QuoteSuffix,,TickValue,Permanent,Trigger)</f>
        <v>EUR10Yx3Y_ICAP_Quote#0000</v>
      </c>
      <c r="F22" s="18" t="str">
        <f>_xll.qlSimpleQuote(Currency&amp;$B22&amp;"x"&amp;F$6&amp;$D$1&amp;QuoteSuffix,,TickValue,Permanent,Trigger)</f>
        <v>EUR10Yx4Y_ICAP_Quote#0000</v>
      </c>
      <c r="G22" s="18" t="str">
        <f>_xll.qlSimpleQuote(Currency&amp;$B22&amp;"x"&amp;G$6&amp;$D$1&amp;QuoteSuffix,,TickValue,Permanent,Trigger)</f>
        <v>EUR10Yx5Y_ICAP_Quote#0000</v>
      </c>
      <c r="H22" s="18" t="str">
        <f>_xll.qlSimpleQuote(Currency&amp;$B22&amp;"x"&amp;H$6&amp;$D$1&amp;QuoteSuffix,,TickValue,Permanent,Trigger)</f>
        <v>EUR10Yx6Y_ICAP_Quote#0000</v>
      </c>
      <c r="I22" s="18" t="str">
        <f>_xll.qlSimpleQuote(Currency&amp;$B22&amp;"x"&amp;I$6&amp;$D$1&amp;QuoteSuffix,,TickValue,Permanent,Trigger)</f>
        <v>EUR10Yx7Y_ICAP_Quote#0000</v>
      </c>
      <c r="J22" s="18" t="str">
        <f>_xll.qlSimpleQuote(Currency&amp;$B22&amp;"x"&amp;J$6&amp;$D$1&amp;QuoteSuffix,,TickValue,Permanent,Trigger)</f>
        <v>EUR10Yx8Y_ICAP_Quote#0000</v>
      </c>
      <c r="K22" s="18" t="str">
        <f>_xll.qlSimpleQuote(Currency&amp;$B22&amp;"x"&amp;K$6&amp;$D$1&amp;QuoteSuffix,,TickValue,Permanent,Trigger)</f>
        <v>EUR10Yx9Y_ICAP_Quote#0000</v>
      </c>
      <c r="L22" s="18" t="str">
        <f>_xll.qlSimpleQuote(Currency&amp;$B22&amp;"x"&amp;L$6&amp;$D$1&amp;QuoteSuffix,,TickValue,Permanent,Trigger)</f>
        <v>EUR10Yx10Y_ICAP_Quote#0000</v>
      </c>
      <c r="M22" s="18" t="str">
        <f>_xll.qlSimpleQuote(Currency&amp;$B22&amp;"x"&amp;M$6&amp;$D$1&amp;QuoteSuffix,,TickValue,Permanent,Trigger)</f>
        <v>EUR10Yx15Y_ICAP_Quote#0000</v>
      </c>
      <c r="N22" s="18" t="str">
        <f>_xll.qlSimpleQuote(Currency&amp;$B22&amp;"x"&amp;N$6&amp;$D$1&amp;QuoteSuffix,,TickValue,Permanent,Trigger)</f>
        <v>EUR10Yx20Y_ICAP_Quote#0000</v>
      </c>
      <c r="O22" s="18" t="str">
        <f>_xll.qlSimpleQuote(Currency&amp;$B22&amp;"x"&amp;O$6&amp;$D$1&amp;QuoteSuffix,,TickValue,Permanent,Trigger)</f>
        <v>EUR10Yx25Y_ICAP_Quote#0000</v>
      </c>
      <c r="P22" s="20" t="str">
        <f>_xll.qlSimpleQuote(Currency&amp;$B22&amp;"x"&amp;P$6&amp;$D$1&amp;QuoteSuffix,,TickValue,Permanent,Trigger)</f>
        <v>EUR10Yx30Y_ICAP_Quote#0000</v>
      </c>
    </row>
    <row r="23" spans="2:16" x14ac:dyDescent="0.2">
      <c r="B23" s="38" t="s">
        <v>1</v>
      </c>
      <c r="C23" s="18" t="str">
        <f>_xll.qlSimpleQuote(Currency&amp;$B23&amp;"x"&amp;C$6&amp;$D$1&amp;QuoteSuffix,,TickValue,Permanent,Trigger)</f>
        <v>EUR15Yx1Y_ICAP_Quote#0000</v>
      </c>
      <c r="D23" s="18" t="str">
        <f>_xll.qlSimpleQuote(Currency&amp;$B23&amp;"x"&amp;D$6&amp;$D$1&amp;QuoteSuffix,,TickValue,Permanent,Trigger)</f>
        <v>EUR15Yx2Y_ICAP_Quote#0000</v>
      </c>
      <c r="E23" s="18" t="str">
        <f>_xll.qlSimpleQuote(Currency&amp;$B23&amp;"x"&amp;E$6&amp;$D$1&amp;QuoteSuffix,,TickValue,Permanent,Trigger)</f>
        <v>EUR15Yx3Y_ICAP_Quote#0000</v>
      </c>
      <c r="F23" s="18" t="str">
        <f>_xll.qlSimpleQuote(Currency&amp;$B23&amp;"x"&amp;F$6&amp;$D$1&amp;QuoteSuffix,,TickValue,Permanent,Trigger)</f>
        <v>EUR15Yx4Y_ICAP_Quote#0000</v>
      </c>
      <c r="G23" s="18" t="str">
        <f>_xll.qlSimpleQuote(Currency&amp;$B23&amp;"x"&amp;G$6&amp;$D$1&amp;QuoteSuffix,,TickValue,Permanent,Trigger)</f>
        <v>EUR15Yx5Y_ICAP_Quote#0000</v>
      </c>
      <c r="H23" s="18" t="str">
        <f>_xll.qlSimpleQuote(Currency&amp;$B23&amp;"x"&amp;H$6&amp;$D$1&amp;QuoteSuffix,,TickValue,Permanent,Trigger)</f>
        <v>EUR15Yx6Y_ICAP_Quote#0000</v>
      </c>
      <c r="I23" s="18" t="str">
        <f>_xll.qlSimpleQuote(Currency&amp;$B23&amp;"x"&amp;I$6&amp;$D$1&amp;QuoteSuffix,,TickValue,Permanent,Trigger)</f>
        <v>EUR15Yx7Y_ICAP_Quote#0000</v>
      </c>
      <c r="J23" s="18" t="str">
        <f>_xll.qlSimpleQuote(Currency&amp;$B23&amp;"x"&amp;J$6&amp;$D$1&amp;QuoteSuffix,,TickValue,Permanent,Trigger)</f>
        <v>EUR15Yx8Y_ICAP_Quote#0000</v>
      </c>
      <c r="K23" s="18" t="str">
        <f>_xll.qlSimpleQuote(Currency&amp;$B23&amp;"x"&amp;K$6&amp;$D$1&amp;QuoteSuffix,,TickValue,Permanent,Trigger)</f>
        <v>EUR15Yx9Y_ICAP_Quote#0000</v>
      </c>
      <c r="L23" s="18" t="str">
        <f>_xll.qlSimpleQuote(Currency&amp;$B23&amp;"x"&amp;L$6&amp;$D$1&amp;QuoteSuffix,,TickValue,Permanent,Trigger)</f>
        <v>EUR15Yx10Y_ICAP_Quote#0000</v>
      </c>
      <c r="M23" s="18" t="str">
        <f>_xll.qlSimpleQuote(Currency&amp;$B23&amp;"x"&amp;M$6&amp;$D$1&amp;QuoteSuffix,,TickValue,Permanent,Trigger)</f>
        <v>EUR15Yx15Y_ICAP_Quote#0000</v>
      </c>
      <c r="N23" s="18" t="str">
        <f>_xll.qlSimpleQuote(Currency&amp;$B23&amp;"x"&amp;N$6&amp;$D$1&amp;QuoteSuffix,,TickValue,Permanent,Trigger)</f>
        <v>EUR15Yx20Y_ICAP_Quote#0000</v>
      </c>
      <c r="O23" s="18" t="str">
        <f>_xll.qlSimpleQuote(Currency&amp;$B23&amp;"x"&amp;O$6&amp;$D$1&amp;QuoteSuffix,,TickValue,Permanent,Trigger)</f>
        <v>EUR15Yx25Y_ICAP_Quote#0000</v>
      </c>
      <c r="P23" s="20" t="str">
        <f>_xll.qlSimpleQuote(Currency&amp;$B23&amp;"x"&amp;P$6&amp;$D$1&amp;QuoteSuffix,,TickValue,Permanent,Trigger)</f>
        <v>EUR15Yx30Y_ICAP_Quote#0000</v>
      </c>
    </row>
    <row r="24" spans="2:16" x14ac:dyDescent="0.2">
      <c r="B24" s="38" t="s">
        <v>2</v>
      </c>
      <c r="C24" s="18" t="str">
        <f>_xll.qlSimpleQuote(Currency&amp;$B24&amp;"x"&amp;C$6&amp;$D$1&amp;QuoteSuffix,,TickValue,Permanent,Trigger)</f>
        <v>EUR20Yx1Y_ICAP_Quote#0000</v>
      </c>
      <c r="D24" s="18" t="str">
        <f>_xll.qlSimpleQuote(Currency&amp;$B24&amp;"x"&amp;D$6&amp;$D$1&amp;QuoteSuffix,,TickValue,Permanent,Trigger)</f>
        <v>EUR20Yx2Y_ICAP_Quote#0000</v>
      </c>
      <c r="E24" s="18" t="str">
        <f>_xll.qlSimpleQuote(Currency&amp;$B24&amp;"x"&amp;E$6&amp;$D$1&amp;QuoteSuffix,,TickValue,Permanent,Trigger)</f>
        <v>EUR20Yx3Y_ICAP_Quote#0000</v>
      </c>
      <c r="F24" s="18" t="str">
        <f>_xll.qlSimpleQuote(Currency&amp;$B24&amp;"x"&amp;F$6&amp;$D$1&amp;QuoteSuffix,,TickValue,Permanent,Trigger)</f>
        <v>EUR20Yx4Y_ICAP_Quote#0000</v>
      </c>
      <c r="G24" s="18" t="str">
        <f>_xll.qlSimpleQuote(Currency&amp;$B24&amp;"x"&amp;G$6&amp;$D$1&amp;QuoteSuffix,,TickValue,Permanent,Trigger)</f>
        <v>EUR20Yx5Y_ICAP_Quote#0000</v>
      </c>
      <c r="H24" s="18" t="str">
        <f>_xll.qlSimpleQuote(Currency&amp;$B24&amp;"x"&amp;H$6&amp;$D$1&amp;QuoteSuffix,,TickValue,Permanent,Trigger)</f>
        <v>EUR20Yx6Y_ICAP_Quote#0000</v>
      </c>
      <c r="I24" s="18" t="str">
        <f>_xll.qlSimpleQuote(Currency&amp;$B24&amp;"x"&amp;I$6&amp;$D$1&amp;QuoteSuffix,,TickValue,Permanent,Trigger)</f>
        <v>EUR20Yx7Y_ICAP_Quote#0000</v>
      </c>
      <c r="J24" s="18" t="str">
        <f>_xll.qlSimpleQuote(Currency&amp;$B24&amp;"x"&amp;J$6&amp;$D$1&amp;QuoteSuffix,,TickValue,Permanent,Trigger)</f>
        <v>EUR20Yx8Y_ICAP_Quote#0000</v>
      </c>
      <c r="K24" s="18" t="str">
        <f>_xll.qlSimpleQuote(Currency&amp;$B24&amp;"x"&amp;K$6&amp;$D$1&amp;QuoteSuffix,,TickValue,Permanent,Trigger)</f>
        <v>EUR20Yx9Y_ICAP_Quote#0000</v>
      </c>
      <c r="L24" s="18" t="str">
        <f>_xll.qlSimpleQuote(Currency&amp;$B24&amp;"x"&amp;L$6&amp;$D$1&amp;QuoteSuffix,,TickValue,Permanent,Trigger)</f>
        <v>EUR20Yx10Y_ICAP_Quote#0000</v>
      </c>
      <c r="M24" s="18" t="str">
        <f>_xll.qlSimpleQuote(Currency&amp;$B24&amp;"x"&amp;M$6&amp;$D$1&amp;QuoteSuffix,,TickValue,Permanent,Trigger)</f>
        <v>EUR20Yx15Y_ICAP_Quote#0000</v>
      </c>
      <c r="N24" s="18" t="str">
        <f>_xll.qlSimpleQuote(Currency&amp;$B24&amp;"x"&amp;N$6&amp;$D$1&amp;QuoteSuffix,,TickValue,Permanent,Trigger)</f>
        <v>EUR20Yx20Y_ICAP_Quote#0000</v>
      </c>
      <c r="O24" s="18" t="str">
        <f>_xll.qlSimpleQuote(Currency&amp;$B24&amp;"x"&amp;O$6&amp;$D$1&amp;QuoteSuffix,,TickValue,Permanent,Trigger)</f>
        <v>EUR20Yx25Y_ICAP_Quote#0000</v>
      </c>
      <c r="P24" s="20" t="str">
        <f>_xll.qlSimpleQuote(Currency&amp;$B24&amp;"x"&amp;P$6&amp;$D$1&amp;QuoteSuffix,,TickValue,Permanent,Trigger)</f>
        <v>EUR20Yx30Y_ICAP_Quote#0000</v>
      </c>
    </row>
    <row r="25" spans="2:16" x14ac:dyDescent="0.2">
      <c r="B25" s="38" t="s">
        <v>3</v>
      </c>
      <c r="C25" s="18" t="str">
        <f>_xll.qlSimpleQuote(Currency&amp;$B25&amp;"x"&amp;C$6&amp;$D$1&amp;QuoteSuffix,,TickValue,Permanent,Trigger)</f>
        <v>EUR25Yx1Y_ICAP_Quote#0000</v>
      </c>
      <c r="D25" s="18" t="str">
        <f>_xll.qlSimpleQuote(Currency&amp;$B25&amp;"x"&amp;D$6&amp;$D$1&amp;QuoteSuffix,,TickValue,Permanent,Trigger)</f>
        <v>EUR25Yx2Y_ICAP_Quote#0000</v>
      </c>
      <c r="E25" s="18" t="str">
        <f>_xll.qlSimpleQuote(Currency&amp;$B25&amp;"x"&amp;E$6&amp;$D$1&amp;QuoteSuffix,,TickValue,Permanent,Trigger)</f>
        <v>EUR25Yx3Y_ICAP_Quote#0000</v>
      </c>
      <c r="F25" s="18" t="str">
        <f>_xll.qlSimpleQuote(Currency&amp;$B25&amp;"x"&amp;F$6&amp;$D$1&amp;QuoteSuffix,,TickValue,Permanent,Trigger)</f>
        <v>EUR25Yx4Y_ICAP_Quote#0000</v>
      </c>
      <c r="G25" s="18" t="str">
        <f>_xll.qlSimpleQuote(Currency&amp;$B25&amp;"x"&amp;G$6&amp;$D$1&amp;QuoteSuffix,,TickValue,Permanent,Trigger)</f>
        <v>EUR25Yx5Y_ICAP_Quote#0000</v>
      </c>
      <c r="H25" s="18" t="str">
        <f>_xll.qlSimpleQuote(Currency&amp;$B25&amp;"x"&amp;H$6&amp;$D$1&amp;QuoteSuffix,,TickValue,Permanent,Trigger)</f>
        <v>EUR25Yx6Y_ICAP_Quote#0000</v>
      </c>
      <c r="I25" s="18" t="str">
        <f>_xll.qlSimpleQuote(Currency&amp;$B25&amp;"x"&amp;I$6&amp;$D$1&amp;QuoteSuffix,,TickValue,Permanent,Trigger)</f>
        <v>EUR25Yx7Y_ICAP_Quote#0000</v>
      </c>
      <c r="J25" s="18" t="str">
        <f>_xll.qlSimpleQuote(Currency&amp;$B25&amp;"x"&amp;J$6&amp;$D$1&amp;QuoteSuffix,,TickValue,Permanent,Trigger)</f>
        <v>EUR25Yx8Y_ICAP_Quote#0000</v>
      </c>
      <c r="K25" s="18" t="str">
        <f>_xll.qlSimpleQuote(Currency&amp;$B25&amp;"x"&amp;K$6&amp;$D$1&amp;QuoteSuffix,,TickValue,Permanent,Trigger)</f>
        <v>EUR25Yx9Y_ICAP_Quote#0000</v>
      </c>
      <c r="L25" s="18" t="str">
        <f>_xll.qlSimpleQuote(Currency&amp;$B25&amp;"x"&amp;L$6&amp;$D$1&amp;QuoteSuffix,,TickValue,Permanent,Trigger)</f>
        <v>EUR25Yx10Y_ICAP_Quote#0000</v>
      </c>
      <c r="M25" s="18" t="str">
        <f>_xll.qlSimpleQuote(Currency&amp;$B25&amp;"x"&amp;M$6&amp;$D$1&amp;QuoteSuffix,,TickValue,Permanent,Trigger)</f>
        <v>EUR25Yx15Y_ICAP_Quote#0000</v>
      </c>
      <c r="N25" s="18" t="str">
        <f>_xll.qlSimpleQuote(Currency&amp;$B25&amp;"x"&amp;N$6&amp;$D$1&amp;QuoteSuffix,,TickValue,Permanent,Trigger)</f>
        <v>EUR25Yx20Y_ICAP_Quote#0000</v>
      </c>
      <c r="O25" s="18" t="str">
        <f>_xll.qlSimpleQuote(Currency&amp;$B25&amp;"x"&amp;O$6&amp;$D$1&amp;QuoteSuffix,,TickValue,Permanent,Trigger)</f>
        <v>EUR25Yx25Y_ICAP_Quote#0000</v>
      </c>
      <c r="P25" s="20" t="str">
        <f>_xll.qlSimpleQuote(Currency&amp;$B25&amp;"x"&amp;P$6&amp;$D$1&amp;QuoteSuffix,,TickValue,Permanent,Trigger)</f>
        <v>EUR25Yx30Y_ICAP_Quote#0000</v>
      </c>
    </row>
    <row r="26" spans="2:16" x14ac:dyDescent="0.2">
      <c r="B26" s="39" t="s">
        <v>4</v>
      </c>
      <c r="C26" s="30" t="str">
        <f>_xll.qlSimpleQuote(Currency&amp;$B26&amp;"x"&amp;C$6&amp;$D$1&amp;QuoteSuffix,,TickValue,Permanent,Trigger)</f>
        <v>EUR30Yx1Y_ICAP_Quote#0000</v>
      </c>
      <c r="D26" s="30" t="str">
        <f>_xll.qlSimpleQuote(Currency&amp;$B26&amp;"x"&amp;D$6&amp;$D$1&amp;QuoteSuffix,,TickValue,Permanent,Trigger)</f>
        <v>EUR30Yx2Y_ICAP_Quote#0000</v>
      </c>
      <c r="E26" s="30" t="str">
        <f>_xll.qlSimpleQuote(Currency&amp;$B26&amp;"x"&amp;E$6&amp;$D$1&amp;QuoteSuffix,,TickValue,Permanent,Trigger)</f>
        <v>EUR30Yx3Y_ICAP_Quote#0000</v>
      </c>
      <c r="F26" s="30" t="str">
        <f>_xll.qlSimpleQuote(Currency&amp;$B26&amp;"x"&amp;F$6&amp;$D$1&amp;QuoteSuffix,,TickValue,Permanent,Trigger)</f>
        <v>EUR30Yx4Y_ICAP_Quote#0000</v>
      </c>
      <c r="G26" s="30" t="str">
        <f>_xll.qlSimpleQuote(Currency&amp;$B26&amp;"x"&amp;G$6&amp;$D$1&amp;QuoteSuffix,,TickValue,Permanent,Trigger)</f>
        <v>EUR30Yx5Y_ICAP_Quote#0000</v>
      </c>
      <c r="H26" s="30" t="str">
        <f>_xll.qlSimpleQuote(Currency&amp;$B26&amp;"x"&amp;H$6&amp;$D$1&amp;QuoteSuffix,,TickValue,Permanent,Trigger)</f>
        <v>EUR30Yx6Y_ICAP_Quote#0000</v>
      </c>
      <c r="I26" s="30" t="str">
        <f>_xll.qlSimpleQuote(Currency&amp;$B26&amp;"x"&amp;I$6&amp;$D$1&amp;QuoteSuffix,,TickValue,Permanent,Trigger)</f>
        <v>EUR30Yx7Y_ICAP_Quote#0000</v>
      </c>
      <c r="J26" s="30" t="str">
        <f>_xll.qlSimpleQuote(Currency&amp;$B26&amp;"x"&amp;J$6&amp;$D$1&amp;QuoteSuffix,,TickValue,Permanent,Trigger)</f>
        <v>EUR30Yx8Y_ICAP_Quote#0000</v>
      </c>
      <c r="K26" s="30" t="str">
        <f>_xll.qlSimpleQuote(Currency&amp;$B26&amp;"x"&amp;K$6&amp;$D$1&amp;QuoteSuffix,,TickValue,Permanent,Trigger)</f>
        <v>EUR30Yx9Y_ICAP_Quote#0000</v>
      </c>
      <c r="L26" s="30" t="str">
        <f>_xll.qlSimpleQuote(Currency&amp;$B26&amp;"x"&amp;L$6&amp;$D$1&amp;QuoteSuffix,,TickValue,Permanent,Trigger)</f>
        <v>EUR30Yx10Y_ICAP_Quote#0000</v>
      </c>
      <c r="M26" s="30" t="str">
        <f>_xll.qlSimpleQuote(Currency&amp;$B26&amp;"x"&amp;M$6&amp;$D$1&amp;QuoteSuffix,,TickValue,Permanent,Trigger)</f>
        <v>EUR30Yx15Y_ICAP_Quote#0000</v>
      </c>
      <c r="N26" s="30" t="str">
        <f>_xll.qlSimpleQuote(Currency&amp;$B26&amp;"x"&amp;N$6&amp;$D$1&amp;QuoteSuffix,,TickValue,Permanent,Trigger)</f>
        <v>EUR30Yx20Y_ICAP_Quote#0000</v>
      </c>
      <c r="O26" s="30" t="str">
        <f>_xll.qlSimpleQuote(Currency&amp;$B26&amp;"x"&amp;O$6&amp;$D$1&amp;QuoteSuffix,,TickValue,Permanent,Trigger)</f>
        <v>EUR30Yx25Y_ICAP_Quote#0000</v>
      </c>
      <c r="P26" s="31" t="str">
        <f>_xll.qlSimpleQuote(Currency&amp;$B26&amp;"x"&amp;P$6&amp;$D$1&amp;QuoteSuffix,,TickValue,Permanent,Trigger)</f>
        <v>EUR30Yx30Y_ICAP_Quote#0000</v>
      </c>
    </row>
    <row r="27" spans="2:16" x14ac:dyDescent="0.2">
      <c r="B27" s="26" t="s">
        <v>14</v>
      </c>
      <c r="C27" s="32" t="str">
        <f>_xll.ohRangeRetrieveError(C7)</f>
        <v/>
      </c>
      <c r="D27" s="33" t="str">
        <f>_xll.ohRangeRetrieveError(D7)</f>
        <v/>
      </c>
      <c r="E27" s="33" t="str">
        <f>_xll.ohRangeRetrieveError(E7)</f>
        <v/>
      </c>
      <c r="F27" s="33" t="str">
        <f>_xll.ohRangeRetrieveError(F7)</f>
        <v/>
      </c>
      <c r="G27" s="33" t="str">
        <f>_xll.ohRangeRetrieveError(G7)</f>
        <v/>
      </c>
      <c r="H27" s="33" t="str">
        <f>_xll.ohRangeRetrieveError(H7)</f>
        <v/>
      </c>
      <c r="I27" s="33" t="str">
        <f>_xll.ohRangeRetrieveError(I7)</f>
        <v/>
      </c>
      <c r="J27" s="33" t="str">
        <f>_xll.ohRangeRetrieveError(J7)</f>
        <v/>
      </c>
      <c r="K27" s="33" t="str">
        <f>_xll.ohRangeRetrieveError(K7)</f>
        <v/>
      </c>
      <c r="L27" s="33" t="str">
        <f>_xll.ohRangeRetrieveError(L7)</f>
        <v/>
      </c>
      <c r="M27" s="33" t="str">
        <f>_xll.ohRangeRetrieveError(M7)</f>
        <v/>
      </c>
      <c r="N27" s="33" t="str">
        <f>_xll.ohRangeRetrieveError(N7)</f>
        <v/>
      </c>
      <c r="O27" s="33" t="str">
        <f>_xll.ohRangeRetrieveError(O7)</f>
        <v/>
      </c>
      <c r="P27" s="34" t="str">
        <f>_xll.ohRangeRetrieveError(P7)</f>
        <v/>
      </c>
    </row>
    <row r="28" spans="2:16" x14ac:dyDescent="0.2">
      <c r="B28" s="19" t="s">
        <v>15</v>
      </c>
      <c r="C28" s="35" t="str">
        <f>_xll.ohRangeRetrieveError(C8)</f>
        <v/>
      </c>
      <c r="D28" s="16" t="str">
        <f>_xll.ohRangeRetrieveError(D8)</f>
        <v/>
      </c>
      <c r="E28" s="16" t="str">
        <f>_xll.ohRangeRetrieveError(E8)</f>
        <v/>
      </c>
      <c r="F28" s="16" t="str">
        <f>_xll.ohRangeRetrieveError(F8)</f>
        <v/>
      </c>
      <c r="G28" s="16" t="str">
        <f>_xll.ohRangeRetrieveError(G8)</f>
        <v/>
      </c>
      <c r="H28" s="16" t="str">
        <f>_xll.ohRangeRetrieveError(H8)</f>
        <v/>
      </c>
      <c r="I28" s="16" t="str">
        <f>_xll.ohRangeRetrieveError(I8)</f>
        <v/>
      </c>
      <c r="J28" s="16" t="str">
        <f>_xll.ohRangeRetrieveError(J8)</f>
        <v/>
      </c>
      <c r="K28" s="16" t="str">
        <f>_xll.ohRangeRetrieveError(K8)</f>
        <v/>
      </c>
      <c r="L28" s="16" t="str">
        <f>_xll.ohRangeRetrieveError(L8)</f>
        <v/>
      </c>
      <c r="M28" s="16" t="str">
        <f>_xll.ohRangeRetrieveError(M8)</f>
        <v/>
      </c>
      <c r="N28" s="16" t="str">
        <f>_xll.ohRangeRetrieveError(N8)</f>
        <v/>
      </c>
      <c r="O28" s="16" t="str">
        <f>_xll.ohRangeRetrieveError(O8)</f>
        <v/>
      </c>
      <c r="P28" s="21" t="str">
        <f>_xll.ohRangeRetrieveError(P8)</f>
        <v/>
      </c>
    </row>
    <row r="29" spans="2:16" x14ac:dyDescent="0.2">
      <c r="B29" s="19" t="s">
        <v>16</v>
      </c>
      <c r="C29" s="35" t="str">
        <f>_xll.ohRangeRetrieveError(C9)</f>
        <v/>
      </c>
      <c r="D29" s="16" t="str">
        <f>_xll.ohRangeRetrieveError(D9)</f>
        <v/>
      </c>
      <c r="E29" s="16" t="str">
        <f>_xll.ohRangeRetrieveError(E9)</f>
        <v/>
      </c>
      <c r="F29" s="16" t="str">
        <f>_xll.ohRangeRetrieveError(F9)</f>
        <v/>
      </c>
      <c r="G29" s="16" t="str">
        <f>_xll.ohRangeRetrieveError(G9)</f>
        <v/>
      </c>
      <c r="H29" s="16" t="str">
        <f>_xll.ohRangeRetrieveError(H9)</f>
        <v/>
      </c>
      <c r="I29" s="16" t="str">
        <f>_xll.ohRangeRetrieveError(I9)</f>
        <v/>
      </c>
      <c r="J29" s="16" t="str">
        <f>_xll.ohRangeRetrieveError(J9)</f>
        <v/>
      </c>
      <c r="K29" s="16" t="str">
        <f>_xll.ohRangeRetrieveError(K9)</f>
        <v/>
      </c>
      <c r="L29" s="16" t="str">
        <f>_xll.ohRangeRetrieveError(L9)</f>
        <v/>
      </c>
      <c r="M29" s="16" t="str">
        <f>_xll.ohRangeRetrieveError(M9)</f>
        <v/>
      </c>
      <c r="N29" s="16" t="str">
        <f>_xll.ohRangeRetrieveError(N9)</f>
        <v/>
      </c>
      <c r="O29" s="16" t="str">
        <f>_xll.ohRangeRetrieveError(O9)</f>
        <v/>
      </c>
      <c r="P29" s="21" t="str">
        <f>_xll.ohRangeRetrieveError(P9)</f>
        <v/>
      </c>
    </row>
    <row r="30" spans="2:16" x14ac:dyDescent="0.2">
      <c r="B30" s="19" t="s">
        <v>17</v>
      </c>
      <c r="C30" s="35" t="str">
        <f>_xll.ohRangeRetrieveError(C10)</f>
        <v/>
      </c>
      <c r="D30" s="16" t="str">
        <f>_xll.ohRangeRetrieveError(D10)</f>
        <v/>
      </c>
      <c r="E30" s="16" t="str">
        <f>_xll.ohRangeRetrieveError(E10)</f>
        <v/>
      </c>
      <c r="F30" s="16" t="str">
        <f>_xll.ohRangeRetrieveError(F10)</f>
        <v/>
      </c>
      <c r="G30" s="16" t="str">
        <f>_xll.ohRangeRetrieveError(G10)</f>
        <v/>
      </c>
      <c r="H30" s="16" t="str">
        <f>_xll.ohRangeRetrieveError(H10)</f>
        <v/>
      </c>
      <c r="I30" s="16" t="str">
        <f>_xll.ohRangeRetrieveError(I10)</f>
        <v/>
      </c>
      <c r="J30" s="16" t="str">
        <f>_xll.ohRangeRetrieveError(J10)</f>
        <v/>
      </c>
      <c r="K30" s="16" t="str">
        <f>_xll.ohRangeRetrieveError(K10)</f>
        <v/>
      </c>
      <c r="L30" s="16" t="str">
        <f>_xll.ohRangeRetrieveError(L10)</f>
        <v/>
      </c>
      <c r="M30" s="16" t="str">
        <f>_xll.ohRangeRetrieveError(M10)</f>
        <v/>
      </c>
      <c r="N30" s="16" t="str">
        <f>_xll.ohRangeRetrieveError(N10)</f>
        <v/>
      </c>
      <c r="O30" s="16" t="str">
        <f>_xll.ohRangeRetrieveError(O10)</f>
        <v/>
      </c>
      <c r="P30" s="21" t="str">
        <f>_xll.ohRangeRetrieveError(P10)</f>
        <v/>
      </c>
    </row>
    <row r="31" spans="2:16" x14ac:dyDescent="0.2">
      <c r="B31" s="19" t="s">
        <v>18</v>
      </c>
      <c r="C31" s="35" t="str">
        <f>_xll.ohRangeRetrieveError(C11)</f>
        <v/>
      </c>
      <c r="D31" s="16" t="str">
        <f>_xll.ohRangeRetrieveError(D11)</f>
        <v/>
      </c>
      <c r="E31" s="16" t="str">
        <f>_xll.ohRangeRetrieveError(E11)</f>
        <v/>
      </c>
      <c r="F31" s="16" t="str">
        <f>_xll.ohRangeRetrieveError(F11)</f>
        <v/>
      </c>
      <c r="G31" s="16" t="str">
        <f>_xll.ohRangeRetrieveError(G11)</f>
        <v/>
      </c>
      <c r="H31" s="16" t="str">
        <f>_xll.ohRangeRetrieveError(H11)</f>
        <v/>
      </c>
      <c r="I31" s="16" t="str">
        <f>_xll.ohRangeRetrieveError(I11)</f>
        <v/>
      </c>
      <c r="J31" s="16" t="str">
        <f>_xll.ohRangeRetrieveError(J11)</f>
        <v/>
      </c>
      <c r="K31" s="16" t="str">
        <f>_xll.ohRangeRetrieveError(K11)</f>
        <v/>
      </c>
      <c r="L31" s="16" t="str">
        <f>_xll.ohRangeRetrieveError(L11)</f>
        <v/>
      </c>
      <c r="M31" s="16" t="str">
        <f>_xll.ohRangeRetrieveError(M11)</f>
        <v/>
      </c>
      <c r="N31" s="16" t="str">
        <f>_xll.ohRangeRetrieveError(N11)</f>
        <v/>
      </c>
      <c r="O31" s="16" t="str">
        <f>_xll.ohRangeRetrieveError(O11)</f>
        <v/>
      </c>
      <c r="P31" s="21" t="str">
        <f>_xll.ohRangeRetrieveError(P11)</f>
        <v/>
      </c>
    </row>
    <row r="32" spans="2:16" x14ac:dyDescent="0.2">
      <c r="B32" s="19" t="s">
        <v>5</v>
      </c>
      <c r="C32" s="35" t="str">
        <f>_xll.ohRangeRetrieveError(C12)</f>
        <v/>
      </c>
      <c r="D32" s="16" t="str">
        <f>_xll.ohRangeRetrieveError(D12)</f>
        <v/>
      </c>
      <c r="E32" s="16" t="str">
        <f>_xll.ohRangeRetrieveError(E12)</f>
        <v/>
      </c>
      <c r="F32" s="16" t="str">
        <f>_xll.ohRangeRetrieveError(F12)</f>
        <v/>
      </c>
      <c r="G32" s="16" t="str">
        <f>_xll.ohRangeRetrieveError(G12)</f>
        <v/>
      </c>
      <c r="H32" s="16" t="str">
        <f>_xll.ohRangeRetrieveError(H12)</f>
        <v/>
      </c>
      <c r="I32" s="16" t="str">
        <f>_xll.ohRangeRetrieveError(I12)</f>
        <v/>
      </c>
      <c r="J32" s="16" t="str">
        <f>_xll.ohRangeRetrieveError(J12)</f>
        <v/>
      </c>
      <c r="K32" s="16" t="str">
        <f>_xll.ohRangeRetrieveError(K12)</f>
        <v/>
      </c>
      <c r="L32" s="16" t="str">
        <f>_xll.ohRangeRetrieveError(L12)</f>
        <v/>
      </c>
      <c r="M32" s="16" t="str">
        <f>_xll.ohRangeRetrieveError(M12)</f>
        <v/>
      </c>
      <c r="N32" s="16" t="str">
        <f>_xll.ohRangeRetrieveError(N12)</f>
        <v/>
      </c>
      <c r="O32" s="16" t="str">
        <f>_xll.ohRangeRetrieveError(O12)</f>
        <v/>
      </c>
      <c r="P32" s="21" t="str">
        <f>_xll.ohRangeRetrieveError(P12)</f>
        <v/>
      </c>
    </row>
    <row r="33" spans="2:16" x14ac:dyDescent="0.2">
      <c r="B33" s="19" t="s">
        <v>34</v>
      </c>
      <c r="C33" s="35" t="str">
        <f>_xll.ohRangeRetrieveError(C13)</f>
        <v/>
      </c>
      <c r="D33" s="16" t="str">
        <f>_xll.ohRangeRetrieveError(D13)</f>
        <v/>
      </c>
      <c r="E33" s="16" t="str">
        <f>_xll.ohRangeRetrieveError(E13)</f>
        <v/>
      </c>
      <c r="F33" s="16" t="str">
        <f>_xll.ohRangeRetrieveError(F13)</f>
        <v/>
      </c>
      <c r="G33" s="16" t="str">
        <f>_xll.ohRangeRetrieveError(G13)</f>
        <v/>
      </c>
      <c r="H33" s="16" t="str">
        <f>_xll.ohRangeRetrieveError(H13)</f>
        <v/>
      </c>
      <c r="I33" s="16" t="str">
        <f>_xll.ohRangeRetrieveError(I13)</f>
        <v/>
      </c>
      <c r="J33" s="16" t="str">
        <f>_xll.ohRangeRetrieveError(J13)</f>
        <v/>
      </c>
      <c r="K33" s="16" t="str">
        <f>_xll.ohRangeRetrieveError(K13)</f>
        <v/>
      </c>
      <c r="L33" s="16" t="str">
        <f>_xll.ohRangeRetrieveError(L13)</f>
        <v/>
      </c>
      <c r="M33" s="16" t="str">
        <f>_xll.ohRangeRetrieveError(M13)</f>
        <v/>
      </c>
      <c r="N33" s="16" t="str">
        <f>_xll.ohRangeRetrieveError(N13)</f>
        <v/>
      </c>
      <c r="O33" s="16" t="str">
        <f>_xll.ohRangeRetrieveError(O13)</f>
        <v/>
      </c>
      <c r="P33" s="21" t="str">
        <f>_xll.ohRangeRetrieveError(P13)</f>
        <v/>
      </c>
    </row>
    <row r="34" spans="2:16" x14ac:dyDescent="0.2">
      <c r="B34" s="19" t="s">
        <v>6</v>
      </c>
      <c r="C34" s="35" t="str">
        <f>_xll.ohRangeRetrieveError(C14)</f>
        <v/>
      </c>
      <c r="D34" s="16" t="str">
        <f>_xll.ohRangeRetrieveError(D14)</f>
        <v/>
      </c>
      <c r="E34" s="16" t="str">
        <f>_xll.ohRangeRetrieveError(E14)</f>
        <v/>
      </c>
      <c r="F34" s="16" t="str">
        <f>_xll.ohRangeRetrieveError(F14)</f>
        <v/>
      </c>
      <c r="G34" s="16" t="str">
        <f>_xll.ohRangeRetrieveError(G14)</f>
        <v/>
      </c>
      <c r="H34" s="16" t="str">
        <f>_xll.ohRangeRetrieveError(H14)</f>
        <v/>
      </c>
      <c r="I34" s="16" t="str">
        <f>_xll.ohRangeRetrieveError(I14)</f>
        <v/>
      </c>
      <c r="J34" s="16" t="str">
        <f>_xll.ohRangeRetrieveError(J14)</f>
        <v/>
      </c>
      <c r="K34" s="16" t="str">
        <f>_xll.ohRangeRetrieveError(K14)</f>
        <v/>
      </c>
      <c r="L34" s="16" t="str">
        <f>_xll.ohRangeRetrieveError(L14)</f>
        <v/>
      </c>
      <c r="M34" s="16" t="str">
        <f>_xll.ohRangeRetrieveError(M14)</f>
        <v/>
      </c>
      <c r="N34" s="16" t="str">
        <f>_xll.ohRangeRetrieveError(N14)</f>
        <v/>
      </c>
      <c r="O34" s="16" t="str">
        <f>_xll.ohRangeRetrieveError(O14)</f>
        <v/>
      </c>
      <c r="P34" s="21" t="str">
        <f>_xll.ohRangeRetrieveError(P14)</f>
        <v/>
      </c>
    </row>
    <row r="35" spans="2:16" x14ac:dyDescent="0.2">
      <c r="B35" s="19" t="s">
        <v>7</v>
      </c>
      <c r="C35" s="35" t="str">
        <f>_xll.ohRangeRetrieveError(C15)</f>
        <v/>
      </c>
      <c r="D35" s="16" t="str">
        <f>_xll.ohRangeRetrieveError(D15)</f>
        <v/>
      </c>
      <c r="E35" s="16" t="str">
        <f>_xll.ohRangeRetrieveError(E15)</f>
        <v/>
      </c>
      <c r="F35" s="16" t="str">
        <f>_xll.ohRangeRetrieveError(F15)</f>
        <v/>
      </c>
      <c r="G35" s="16" t="str">
        <f>_xll.ohRangeRetrieveError(G15)</f>
        <v/>
      </c>
      <c r="H35" s="16" t="str">
        <f>_xll.ohRangeRetrieveError(H15)</f>
        <v/>
      </c>
      <c r="I35" s="16" t="str">
        <f>_xll.ohRangeRetrieveError(I15)</f>
        <v/>
      </c>
      <c r="J35" s="16" t="str">
        <f>_xll.ohRangeRetrieveError(J15)</f>
        <v/>
      </c>
      <c r="K35" s="16" t="str">
        <f>_xll.ohRangeRetrieveError(K15)</f>
        <v/>
      </c>
      <c r="L35" s="16" t="str">
        <f>_xll.ohRangeRetrieveError(L15)</f>
        <v/>
      </c>
      <c r="M35" s="16" t="str">
        <f>_xll.ohRangeRetrieveError(M15)</f>
        <v/>
      </c>
      <c r="N35" s="16" t="str">
        <f>_xll.ohRangeRetrieveError(N15)</f>
        <v/>
      </c>
      <c r="O35" s="16" t="str">
        <f>_xll.ohRangeRetrieveError(O15)</f>
        <v/>
      </c>
      <c r="P35" s="21" t="str">
        <f>_xll.ohRangeRetrieveError(P15)</f>
        <v/>
      </c>
    </row>
    <row r="36" spans="2:16" x14ac:dyDescent="0.2">
      <c r="B36" s="19" t="s">
        <v>8</v>
      </c>
      <c r="C36" s="35" t="str">
        <f>_xll.ohRangeRetrieveError(C16)</f>
        <v/>
      </c>
      <c r="D36" s="16" t="str">
        <f>_xll.ohRangeRetrieveError(D16)</f>
        <v/>
      </c>
      <c r="E36" s="16" t="str">
        <f>_xll.ohRangeRetrieveError(E16)</f>
        <v/>
      </c>
      <c r="F36" s="16" t="str">
        <f>_xll.ohRangeRetrieveError(F16)</f>
        <v/>
      </c>
      <c r="G36" s="16" t="str">
        <f>_xll.ohRangeRetrieveError(G16)</f>
        <v/>
      </c>
      <c r="H36" s="16" t="str">
        <f>_xll.ohRangeRetrieveError(H16)</f>
        <v/>
      </c>
      <c r="I36" s="16" t="str">
        <f>_xll.ohRangeRetrieveError(I16)</f>
        <v/>
      </c>
      <c r="J36" s="16" t="str">
        <f>_xll.ohRangeRetrieveError(J16)</f>
        <v/>
      </c>
      <c r="K36" s="16" t="str">
        <f>_xll.ohRangeRetrieveError(K16)</f>
        <v/>
      </c>
      <c r="L36" s="16" t="str">
        <f>_xll.ohRangeRetrieveError(L16)</f>
        <v/>
      </c>
      <c r="M36" s="16" t="str">
        <f>_xll.ohRangeRetrieveError(M16)</f>
        <v/>
      </c>
      <c r="N36" s="16" t="str">
        <f>_xll.ohRangeRetrieveError(N16)</f>
        <v/>
      </c>
      <c r="O36" s="16" t="str">
        <f>_xll.ohRangeRetrieveError(O16)</f>
        <v/>
      </c>
      <c r="P36" s="21" t="str">
        <f>_xll.ohRangeRetrieveError(P16)</f>
        <v/>
      </c>
    </row>
    <row r="37" spans="2:16" x14ac:dyDescent="0.2">
      <c r="B37" s="19" t="s">
        <v>9</v>
      </c>
      <c r="C37" s="35" t="str">
        <f>_xll.ohRangeRetrieveError(C17)</f>
        <v/>
      </c>
      <c r="D37" s="16" t="str">
        <f>_xll.ohRangeRetrieveError(D17)</f>
        <v/>
      </c>
      <c r="E37" s="16" t="str">
        <f>_xll.ohRangeRetrieveError(E17)</f>
        <v/>
      </c>
      <c r="F37" s="16" t="str">
        <f>_xll.ohRangeRetrieveError(F17)</f>
        <v/>
      </c>
      <c r="G37" s="16" t="str">
        <f>_xll.ohRangeRetrieveError(G17)</f>
        <v/>
      </c>
      <c r="H37" s="16" t="str">
        <f>_xll.ohRangeRetrieveError(H17)</f>
        <v/>
      </c>
      <c r="I37" s="16" t="str">
        <f>_xll.ohRangeRetrieveError(I17)</f>
        <v/>
      </c>
      <c r="J37" s="16" t="str">
        <f>_xll.ohRangeRetrieveError(J17)</f>
        <v/>
      </c>
      <c r="K37" s="16" t="str">
        <f>_xll.ohRangeRetrieveError(K17)</f>
        <v/>
      </c>
      <c r="L37" s="16" t="str">
        <f>_xll.ohRangeRetrieveError(L17)</f>
        <v/>
      </c>
      <c r="M37" s="16" t="str">
        <f>_xll.ohRangeRetrieveError(M17)</f>
        <v/>
      </c>
      <c r="N37" s="16" t="str">
        <f>_xll.ohRangeRetrieveError(N17)</f>
        <v/>
      </c>
      <c r="O37" s="16" t="str">
        <f>_xll.ohRangeRetrieveError(O17)</f>
        <v/>
      </c>
      <c r="P37" s="21" t="str">
        <f>_xll.ohRangeRetrieveError(P17)</f>
        <v/>
      </c>
    </row>
    <row r="38" spans="2:16" x14ac:dyDescent="0.2">
      <c r="B38" s="19" t="s">
        <v>10</v>
      </c>
      <c r="C38" s="35" t="str">
        <f>_xll.ohRangeRetrieveError(C18)</f>
        <v/>
      </c>
      <c r="D38" s="16" t="str">
        <f>_xll.ohRangeRetrieveError(D18)</f>
        <v/>
      </c>
      <c r="E38" s="16" t="str">
        <f>_xll.ohRangeRetrieveError(E18)</f>
        <v/>
      </c>
      <c r="F38" s="16" t="str">
        <f>_xll.ohRangeRetrieveError(F18)</f>
        <v/>
      </c>
      <c r="G38" s="16" t="str">
        <f>_xll.ohRangeRetrieveError(G18)</f>
        <v/>
      </c>
      <c r="H38" s="16" t="str">
        <f>_xll.ohRangeRetrieveError(H18)</f>
        <v/>
      </c>
      <c r="I38" s="16" t="str">
        <f>_xll.ohRangeRetrieveError(I18)</f>
        <v/>
      </c>
      <c r="J38" s="16" t="str">
        <f>_xll.ohRangeRetrieveError(J18)</f>
        <v/>
      </c>
      <c r="K38" s="16" t="str">
        <f>_xll.ohRangeRetrieveError(K18)</f>
        <v/>
      </c>
      <c r="L38" s="16" t="str">
        <f>_xll.ohRangeRetrieveError(L18)</f>
        <v/>
      </c>
      <c r="M38" s="16" t="str">
        <f>_xll.ohRangeRetrieveError(M18)</f>
        <v/>
      </c>
      <c r="N38" s="16" t="str">
        <f>_xll.ohRangeRetrieveError(N18)</f>
        <v/>
      </c>
      <c r="O38" s="16" t="str">
        <f>_xll.ohRangeRetrieveError(O18)</f>
        <v/>
      </c>
      <c r="P38" s="21" t="str">
        <f>_xll.ohRangeRetrieveError(P18)</f>
        <v/>
      </c>
    </row>
    <row r="39" spans="2:16" x14ac:dyDescent="0.2">
      <c r="B39" s="19" t="s">
        <v>11</v>
      </c>
      <c r="C39" s="35" t="str">
        <f>_xll.ohRangeRetrieveError(C19)</f>
        <v/>
      </c>
      <c r="D39" s="16" t="str">
        <f>_xll.ohRangeRetrieveError(D19)</f>
        <v/>
      </c>
      <c r="E39" s="16" t="str">
        <f>_xll.ohRangeRetrieveError(E19)</f>
        <v/>
      </c>
      <c r="F39" s="16" t="str">
        <f>_xll.ohRangeRetrieveError(F19)</f>
        <v/>
      </c>
      <c r="G39" s="16" t="str">
        <f>_xll.ohRangeRetrieveError(G19)</f>
        <v/>
      </c>
      <c r="H39" s="16" t="str">
        <f>_xll.ohRangeRetrieveError(H19)</f>
        <v/>
      </c>
      <c r="I39" s="16" t="str">
        <f>_xll.ohRangeRetrieveError(I19)</f>
        <v/>
      </c>
      <c r="J39" s="16" t="str">
        <f>_xll.ohRangeRetrieveError(J19)</f>
        <v/>
      </c>
      <c r="K39" s="16" t="str">
        <f>_xll.ohRangeRetrieveError(K19)</f>
        <v/>
      </c>
      <c r="L39" s="16" t="str">
        <f>_xll.ohRangeRetrieveError(L19)</f>
        <v/>
      </c>
      <c r="M39" s="16" t="str">
        <f>_xll.ohRangeRetrieveError(M19)</f>
        <v/>
      </c>
      <c r="N39" s="16" t="str">
        <f>_xll.ohRangeRetrieveError(N19)</f>
        <v/>
      </c>
      <c r="O39" s="16" t="str">
        <f>_xll.ohRangeRetrieveError(O19)</f>
        <v/>
      </c>
      <c r="P39" s="21" t="str">
        <f>_xll.ohRangeRetrieveError(P19)</f>
        <v/>
      </c>
    </row>
    <row r="40" spans="2:16" x14ac:dyDescent="0.2">
      <c r="B40" s="19" t="s">
        <v>12</v>
      </c>
      <c r="C40" s="35" t="str">
        <f>_xll.ohRangeRetrieveError(C20)</f>
        <v/>
      </c>
      <c r="D40" s="16" t="str">
        <f>_xll.ohRangeRetrieveError(D20)</f>
        <v/>
      </c>
      <c r="E40" s="16" t="str">
        <f>_xll.ohRangeRetrieveError(E20)</f>
        <v/>
      </c>
      <c r="F40" s="16" t="str">
        <f>_xll.ohRangeRetrieveError(F20)</f>
        <v/>
      </c>
      <c r="G40" s="16" t="str">
        <f>_xll.ohRangeRetrieveError(G20)</f>
        <v/>
      </c>
      <c r="H40" s="16" t="str">
        <f>_xll.ohRangeRetrieveError(H20)</f>
        <v/>
      </c>
      <c r="I40" s="16" t="str">
        <f>_xll.ohRangeRetrieveError(I20)</f>
        <v/>
      </c>
      <c r="J40" s="16" t="str">
        <f>_xll.ohRangeRetrieveError(J20)</f>
        <v/>
      </c>
      <c r="K40" s="16" t="str">
        <f>_xll.ohRangeRetrieveError(K20)</f>
        <v/>
      </c>
      <c r="L40" s="16" t="str">
        <f>_xll.ohRangeRetrieveError(L20)</f>
        <v/>
      </c>
      <c r="M40" s="16" t="str">
        <f>_xll.ohRangeRetrieveError(M20)</f>
        <v/>
      </c>
      <c r="N40" s="16" t="str">
        <f>_xll.ohRangeRetrieveError(N20)</f>
        <v/>
      </c>
      <c r="O40" s="16" t="str">
        <f>_xll.ohRangeRetrieveError(O20)</f>
        <v/>
      </c>
      <c r="P40" s="21" t="str">
        <f>_xll.ohRangeRetrieveError(P20)</f>
        <v/>
      </c>
    </row>
    <row r="41" spans="2:16" x14ac:dyDescent="0.2">
      <c r="B41" s="19" t="s">
        <v>13</v>
      </c>
      <c r="C41" s="35" t="str">
        <f>_xll.ohRangeRetrieveError(C21)</f>
        <v/>
      </c>
      <c r="D41" s="16" t="str">
        <f>_xll.ohRangeRetrieveError(D21)</f>
        <v/>
      </c>
      <c r="E41" s="16" t="str">
        <f>_xll.ohRangeRetrieveError(E21)</f>
        <v/>
      </c>
      <c r="F41" s="16" t="str">
        <f>_xll.ohRangeRetrieveError(F21)</f>
        <v/>
      </c>
      <c r="G41" s="16" t="str">
        <f>_xll.ohRangeRetrieveError(G21)</f>
        <v/>
      </c>
      <c r="H41" s="16" t="str">
        <f>_xll.ohRangeRetrieveError(H21)</f>
        <v/>
      </c>
      <c r="I41" s="16" t="str">
        <f>_xll.ohRangeRetrieveError(I21)</f>
        <v/>
      </c>
      <c r="J41" s="16" t="str">
        <f>_xll.ohRangeRetrieveError(J21)</f>
        <v/>
      </c>
      <c r="K41" s="16" t="str">
        <f>_xll.ohRangeRetrieveError(K21)</f>
        <v/>
      </c>
      <c r="L41" s="16" t="str">
        <f>_xll.ohRangeRetrieveError(L21)</f>
        <v/>
      </c>
      <c r="M41" s="16" t="str">
        <f>_xll.ohRangeRetrieveError(M21)</f>
        <v/>
      </c>
      <c r="N41" s="16" t="str">
        <f>_xll.ohRangeRetrieveError(N21)</f>
        <v/>
      </c>
      <c r="O41" s="16" t="str">
        <f>_xll.ohRangeRetrieveError(O21)</f>
        <v/>
      </c>
      <c r="P41" s="21" t="str">
        <f>_xll.ohRangeRetrieveError(P21)</f>
        <v/>
      </c>
    </row>
    <row r="42" spans="2:16" x14ac:dyDescent="0.2">
      <c r="B42" s="19" t="s">
        <v>0</v>
      </c>
      <c r="C42" s="35" t="str">
        <f>_xll.ohRangeRetrieveError(C22)</f>
        <v/>
      </c>
      <c r="D42" s="16" t="str">
        <f>_xll.ohRangeRetrieveError(D22)</f>
        <v/>
      </c>
      <c r="E42" s="16" t="str">
        <f>_xll.ohRangeRetrieveError(E22)</f>
        <v/>
      </c>
      <c r="F42" s="16" t="str">
        <f>_xll.ohRangeRetrieveError(F22)</f>
        <v/>
      </c>
      <c r="G42" s="16" t="str">
        <f>_xll.ohRangeRetrieveError(G22)</f>
        <v/>
      </c>
      <c r="H42" s="16" t="str">
        <f>_xll.ohRangeRetrieveError(H22)</f>
        <v/>
      </c>
      <c r="I42" s="16" t="str">
        <f>_xll.ohRangeRetrieveError(I22)</f>
        <v/>
      </c>
      <c r="J42" s="16" t="str">
        <f>_xll.ohRangeRetrieveError(J22)</f>
        <v/>
      </c>
      <c r="K42" s="16" t="str">
        <f>_xll.ohRangeRetrieveError(K22)</f>
        <v/>
      </c>
      <c r="L42" s="16" t="str">
        <f>_xll.ohRangeRetrieveError(L22)</f>
        <v/>
      </c>
      <c r="M42" s="16" t="str">
        <f>_xll.ohRangeRetrieveError(M22)</f>
        <v/>
      </c>
      <c r="N42" s="16" t="str">
        <f>_xll.ohRangeRetrieveError(N22)</f>
        <v/>
      </c>
      <c r="O42" s="16" t="str">
        <f>_xll.ohRangeRetrieveError(O22)</f>
        <v/>
      </c>
      <c r="P42" s="21" t="str">
        <f>_xll.ohRangeRetrieveError(P22)</f>
        <v/>
      </c>
    </row>
    <row r="43" spans="2:16" x14ac:dyDescent="0.2">
      <c r="B43" s="19" t="s">
        <v>1</v>
      </c>
      <c r="C43" s="35" t="str">
        <f>_xll.ohRangeRetrieveError(C23)</f>
        <v/>
      </c>
      <c r="D43" s="16" t="str">
        <f>_xll.ohRangeRetrieveError(D23)</f>
        <v/>
      </c>
      <c r="E43" s="16" t="str">
        <f>_xll.ohRangeRetrieveError(E23)</f>
        <v/>
      </c>
      <c r="F43" s="16" t="str">
        <f>_xll.ohRangeRetrieveError(F23)</f>
        <v/>
      </c>
      <c r="G43" s="16" t="str">
        <f>_xll.ohRangeRetrieveError(G23)</f>
        <v/>
      </c>
      <c r="H43" s="16" t="str">
        <f>_xll.ohRangeRetrieveError(H23)</f>
        <v/>
      </c>
      <c r="I43" s="16" t="str">
        <f>_xll.ohRangeRetrieveError(I23)</f>
        <v/>
      </c>
      <c r="J43" s="16" t="str">
        <f>_xll.ohRangeRetrieveError(J23)</f>
        <v/>
      </c>
      <c r="K43" s="16" t="str">
        <f>_xll.ohRangeRetrieveError(K23)</f>
        <v/>
      </c>
      <c r="L43" s="16" t="str">
        <f>_xll.ohRangeRetrieveError(L23)</f>
        <v/>
      </c>
      <c r="M43" s="16" t="str">
        <f>_xll.ohRangeRetrieveError(M23)</f>
        <v/>
      </c>
      <c r="N43" s="16" t="str">
        <f>_xll.ohRangeRetrieveError(N23)</f>
        <v/>
      </c>
      <c r="O43" s="16" t="str">
        <f>_xll.ohRangeRetrieveError(O23)</f>
        <v/>
      </c>
      <c r="P43" s="21" t="str">
        <f>_xll.ohRangeRetrieveError(P23)</f>
        <v/>
      </c>
    </row>
    <row r="44" spans="2:16" x14ac:dyDescent="0.2">
      <c r="B44" s="19" t="s">
        <v>2</v>
      </c>
      <c r="C44" s="35" t="str">
        <f>_xll.ohRangeRetrieveError(C24)</f>
        <v/>
      </c>
      <c r="D44" s="16" t="str">
        <f>_xll.ohRangeRetrieveError(D24)</f>
        <v/>
      </c>
      <c r="E44" s="16" t="str">
        <f>_xll.ohRangeRetrieveError(E24)</f>
        <v/>
      </c>
      <c r="F44" s="16" t="str">
        <f>_xll.ohRangeRetrieveError(F24)</f>
        <v/>
      </c>
      <c r="G44" s="16" t="str">
        <f>_xll.ohRangeRetrieveError(G24)</f>
        <v/>
      </c>
      <c r="H44" s="16" t="str">
        <f>_xll.ohRangeRetrieveError(H24)</f>
        <v/>
      </c>
      <c r="I44" s="16" t="str">
        <f>_xll.ohRangeRetrieveError(I24)</f>
        <v/>
      </c>
      <c r="J44" s="16" t="str">
        <f>_xll.ohRangeRetrieveError(J24)</f>
        <v/>
      </c>
      <c r="K44" s="16" t="str">
        <f>_xll.ohRangeRetrieveError(K24)</f>
        <v/>
      </c>
      <c r="L44" s="16" t="str">
        <f>_xll.ohRangeRetrieveError(L24)</f>
        <v/>
      </c>
      <c r="M44" s="16" t="str">
        <f>_xll.ohRangeRetrieveError(M24)</f>
        <v/>
      </c>
      <c r="N44" s="16" t="str">
        <f>_xll.ohRangeRetrieveError(N24)</f>
        <v/>
      </c>
      <c r="O44" s="16" t="str">
        <f>_xll.ohRangeRetrieveError(O24)</f>
        <v/>
      </c>
      <c r="P44" s="21" t="str">
        <f>_xll.ohRangeRetrieveError(P24)</f>
        <v/>
      </c>
    </row>
    <row r="45" spans="2:16" x14ac:dyDescent="0.2">
      <c r="B45" s="19" t="s">
        <v>3</v>
      </c>
      <c r="C45" s="35" t="str">
        <f>_xll.ohRangeRetrieveError(C25)</f>
        <v/>
      </c>
      <c r="D45" s="16" t="str">
        <f>_xll.ohRangeRetrieveError(D25)</f>
        <v/>
      </c>
      <c r="E45" s="16" t="str">
        <f>_xll.ohRangeRetrieveError(E25)</f>
        <v/>
      </c>
      <c r="F45" s="16" t="str">
        <f>_xll.ohRangeRetrieveError(F25)</f>
        <v/>
      </c>
      <c r="G45" s="16" t="str">
        <f>_xll.ohRangeRetrieveError(G25)</f>
        <v/>
      </c>
      <c r="H45" s="16" t="str">
        <f>_xll.ohRangeRetrieveError(H25)</f>
        <v/>
      </c>
      <c r="I45" s="16" t="str">
        <f>_xll.ohRangeRetrieveError(I25)</f>
        <v/>
      </c>
      <c r="J45" s="16" t="str">
        <f>_xll.ohRangeRetrieveError(J25)</f>
        <v/>
      </c>
      <c r="K45" s="16" t="str">
        <f>_xll.ohRangeRetrieveError(K25)</f>
        <v/>
      </c>
      <c r="L45" s="16" t="str">
        <f>_xll.ohRangeRetrieveError(L25)</f>
        <v/>
      </c>
      <c r="M45" s="16" t="str">
        <f>_xll.ohRangeRetrieveError(M25)</f>
        <v/>
      </c>
      <c r="N45" s="16" t="str">
        <f>_xll.ohRangeRetrieveError(N25)</f>
        <v/>
      </c>
      <c r="O45" s="16" t="str">
        <f>_xll.ohRangeRetrieveError(O25)</f>
        <v/>
      </c>
      <c r="P45" s="21" t="str">
        <f>_xll.ohRangeRetrieveError(P25)</f>
        <v/>
      </c>
    </row>
    <row r="46" spans="2:16" x14ac:dyDescent="0.2">
      <c r="B46" s="29" t="s">
        <v>4</v>
      </c>
      <c r="C46" s="36" t="str">
        <f>_xll.ohRangeRetrieveError(C26)</f>
        <v/>
      </c>
      <c r="D46" s="22" t="str">
        <f>_xll.ohRangeRetrieveError(D26)</f>
        <v/>
      </c>
      <c r="E46" s="22" t="str">
        <f>_xll.ohRangeRetrieveError(E26)</f>
        <v/>
      </c>
      <c r="F46" s="22" t="str">
        <f>_xll.ohRangeRetrieveError(F26)</f>
        <v/>
      </c>
      <c r="G46" s="22" t="str">
        <f>_xll.ohRangeRetrieveError(G26)</f>
        <v/>
      </c>
      <c r="H46" s="22" t="str">
        <f>_xll.ohRangeRetrieveError(H26)</f>
        <v/>
      </c>
      <c r="I46" s="22" t="str">
        <f>_xll.ohRangeRetrieveError(I26)</f>
        <v/>
      </c>
      <c r="J46" s="22" t="str">
        <f>_xll.ohRangeRetrieveError(J26)</f>
        <v/>
      </c>
      <c r="K46" s="22" t="str">
        <f>_xll.ohRangeRetrieveError(K26)</f>
        <v/>
      </c>
      <c r="L46" s="22" t="str">
        <f>_xll.ohRangeRetrieveError(L26)</f>
        <v/>
      </c>
      <c r="M46" s="22" t="str">
        <f>_xll.ohRangeRetrieveError(M26)</f>
        <v/>
      </c>
      <c r="N46" s="22" t="str">
        <f>_xll.ohRangeRetrieveError(N26)</f>
        <v/>
      </c>
      <c r="O46" s="22" t="str">
        <f>_xll.ohRangeRetrieveError(O26)</f>
        <v/>
      </c>
      <c r="P46" s="23" t="str">
        <f>_xll.ohRangeRetrieveError(P26)</f>
        <v/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P46"/>
  <sheetViews>
    <sheetView workbookViewId="0">
      <selection activeCell="D4" sqref="D4"/>
    </sheetView>
  </sheetViews>
  <sheetFormatPr defaultRowHeight="11.25" x14ac:dyDescent="0.2"/>
  <cols>
    <col min="1" max="1" width="3.7109375" style="14" customWidth="1"/>
    <col min="2" max="2" width="4.140625" style="14" bestFit="1" customWidth="1"/>
    <col min="3" max="3" width="33.5703125" style="14" bestFit="1" customWidth="1"/>
    <col min="4" max="11" width="24.28515625" style="14" bestFit="1" customWidth="1"/>
    <col min="12" max="16" width="25.140625" style="14" bestFit="1" customWidth="1"/>
    <col min="17" max="16384" width="9.140625" style="14"/>
  </cols>
  <sheetData>
    <row r="1" spans="2:16" x14ac:dyDescent="0.2">
      <c r="C1" s="41" t="s">
        <v>35</v>
      </c>
      <c r="D1" s="42" t="s">
        <v>36</v>
      </c>
    </row>
    <row r="2" spans="2:16" x14ac:dyDescent="0.2">
      <c r="G2" s="3"/>
    </row>
    <row r="3" spans="2:16" x14ac:dyDescent="0.2">
      <c r="B3" s="15"/>
      <c r="C3" s="43" t="s">
        <v>26</v>
      </c>
      <c r="D3" s="44" t="s">
        <v>23</v>
      </c>
    </row>
    <row r="4" spans="2:16" x14ac:dyDescent="0.2">
      <c r="C4" s="40" t="str">
        <f>Currency&amp;"_010_SwaptionATMVolsQuotes"&amp;D1&amp;".xml"</f>
        <v>EUR_010_SwaptionATMVolsQuotes_BGCP.xml</v>
      </c>
      <c r="D4" s="45" t="e">
        <f ca="1">IF(Serialize,_xll.ohObjectSave(C7:P26,SerializationPath&amp;C4,FileOverwrite,Serialize),"--")</f>
        <v>#NAME?</v>
      </c>
    </row>
    <row r="5" spans="2:16" x14ac:dyDescent="0.2">
      <c r="G5" s="3"/>
    </row>
    <row r="6" spans="2:16" x14ac:dyDescent="0.2">
      <c r="B6" s="40"/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0</v>
      </c>
      <c r="M6" s="24" t="s">
        <v>1</v>
      </c>
      <c r="N6" s="24" t="s">
        <v>2</v>
      </c>
      <c r="O6" s="24" t="s">
        <v>3</v>
      </c>
      <c r="P6" s="25" t="s">
        <v>4</v>
      </c>
    </row>
    <row r="7" spans="2:16" x14ac:dyDescent="0.2">
      <c r="B7" s="37" t="s">
        <v>14</v>
      </c>
      <c r="C7" s="27" t="str">
        <f>_xll.qlSimpleQuote(Currency&amp;$B7&amp;"x"&amp;C$6&amp;$D$1&amp;QuoteSuffix,,TickValue,Permanent,Trigger)</f>
        <v>EUR1Mx1Y_BGCP_Quote#0000</v>
      </c>
      <c r="D7" s="27" t="str">
        <f>_xll.qlSimpleQuote(Currency&amp;$B7&amp;"x"&amp;D$6&amp;$D$1&amp;QuoteSuffix,,TickValue,Permanent,Trigger)</f>
        <v>EUR1Mx2Y_BGCP_Quote#0000</v>
      </c>
      <c r="E7" s="27" t="str">
        <f>_xll.qlSimpleQuote(Currency&amp;$B7&amp;"x"&amp;E$6&amp;$D$1&amp;QuoteSuffix,,TickValue,Permanent,Trigger)</f>
        <v>EUR1Mx3Y_BGCP_Quote#0000</v>
      </c>
      <c r="F7" s="27" t="str">
        <f>_xll.qlSimpleQuote(Currency&amp;$B7&amp;"x"&amp;F$6&amp;$D$1&amp;QuoteSuffix,,TickValue,Permanent,Trigger)</f>
        <v>EUR1Mx4Y_BGCP_Quote#0000</v>
      </c>
      <c r="G7" s="27" t="str">
        <f>_xll.qlSimpleQuote(Currency&amp;$B7&amp;"x"&amp;G$6&amp;$D$1&amp;QuoteSuffix,,TickValue,Permanent,Trigger)</f>
        <v>EUR1Mx5Y_BGCP_Quote#0000</v>
      </c>
      <c r="H7" s="27" t="str">
        <f>_xll.qlSimpleQuote(Currency&amp;$B7&amp;"x"&amp;H$6&amp;$D$1&amp;QuoteSuffix,,TickValue,Permanent,Trigger)</f>
        <v>EUR1Mx6Y_BGCP_Quote#0000</v>
      </c>
      <c r="I7" s="27" t="str">
        <f>_xll.qlSimpleQuote(Currency&amp;$B7&amp;"x"&amp;I$6&amp;$D$1&amp;QuoteSuffix,,TickValue,Permanent,Trigger)</f>
        <v>EUR1Mx7Y_BGCP_Quote#0000</v>
      </c>
      <c r="J7" s="27" t="str">
        <f>_xll.qlSimpleQuote(Currency&amp;$B7&amp;"x"&amp;J$6&amp;$D$1&amp;QuoteSuffix,,TickValue,Permanent,Trigger)</f>
        <v>EUR1Mx8Y_BGCP_Quote#0000</v>
      </c>
      <c r="K7" s="27" t="str">
        <f>_xll.qlSimpleQuote(Currency&amp;$B7&amp;"x"&amp;K$6&amp;$D$1&amp;QuoteSuffix,,TickValue,Permanent,Trigger)</f>
        <v>EUR1Mx9Y_BGCP_Quote#0000</v>
      </c>
      <c r="L7" s="27" t="str">
        <f>_xll.qlSimpleQuote(Currency&amp;$B7&amp;"x"&amp;L$6&amp;$D$1&amp;QuoteSuffix,,TickValue,Permanent,Trigger)</f>
        <v>EUR1Mx10Y_BGCP_Quote#0000</v>
      </c>
      <c r="M7" s="27" t="str">
        <f>_xll.qlSimpleQuote(Currency&amp;$B7&amp;"x"&amp;M$6&amp;$D$1&amp;QuoteSuffix,,TickValue,Permanent,Trigger)</f>
        <v>EUR1Mx15Y_BGCP_Quote#0000</v>
      </c>
      <c r="N7" s="27" t="str">
        <f>_xll.qlSimpleQuote(Currency&amp;$B7&amp;"x"&amp;N$6&amp;$D$1&amp;QuoteSuffix,,TickValue,Permanent,Trigger)</f>
        <v>EUR1Mx20Y_BGCP_Quote#0000</v>
      </c>
      <c r="O7" s="27" t="str">
        <f>_xll.qlSimpleQuote(Currency&amp;$B7&amp;"x"&amp;O$6&amp;$D$1&amp;QuoteSuffix,,TickValue,Permanent,Trigger)</f>
        <v>EUR1Mx25Y_BGCP_Quote#0000</v>
      </c>
      <c r="P7" s="28" t="str">
        <f>_xll.qlSimpleQuote(Currency&amp;$B7&amp;"x"&amp;P$6&amp;$D$1&amp;QuoteSuffix,,TickValue,Permanent,Trigger)</f>
        <v>EUR1Mx30Y_BGCP_Quote#0000</v>
      </c>
    </row>
    <row r="8" spans="2:16" x14ac:dyDescent="0.2">
      <c r="B8" s="38" t="s">
        <v>15</v>
      </c>
      <c r="C8" s="18" t="str">
        <f>_xll.qlSimpleQuote(Currency&amp;$B8&amp;"x"&amp;C$6&amp;$D$1&amp;QuoteSuffix,,TickValue,Permanent,Trigger)</f>
        <v>EUR2Mx1Y_BGCP_Quote#0000</v>
      </c>
      <c r="D8" s="18" t="str">
        <f>_xll.qlSimpleQuote(Currency&amp;$B8&amp;"x"&amp;D$6&amp;$D$1&amp;QuoteSuffix,,TickValue,Permanent,Trigger)</f>
        <v>EUR2Mx2Y_BGCP_Quote#0000</v>
      </c>
      <c r="E8" s="18" t="str">
        <f>_xll.qlSimpleQuote(Currency&amp;$B8&amp;"x"&amp;E$6&amp;$D$1&amp;QuoteSuffix,,TickValue,Permanent,Trigger)</f>
        <v>EUR2Mx3Y_BGCP_Quote#0000</v>
      </c>
      <c r="F8" s="18" t="str">
        <f>_xll.qlSimpleQuote(Currency&amp;$B8&amp;"x"&amp;F$6&amp;$D$1&amp;QuoteSuffix,,TickValue,Permanent,Trigger)</f>
        <v>EUR2Mx4Y_BGCP_Quote#0000</v>
      </c>
      <c r="G8" s="18" t="str">
        <f>_xll.qlSimpleQuote(Currency&amp;$B8&amp;"x"&amp;G$6&amp;$D$1&amp;QuoteSuffix,,TickValue,Permanent,Trigger)</f>
        <v>EUR2Mx5Y_BGCP_Quote#0000</v>
      </c>
      <c r="H8" s="18" t="str">
        <f>_xll.qlSimpleQuote(Currency&amp;$B8&amp;"x"&amp;H$6&amp;$D$1&amp;QuoteSuffix,,TickValue,Permanent,Trigger)</f>
        <v>EUR2Mx6Y_BGCP_Quote#0000</v>
      </c>
      <c r="I8" s="18" t="str">
        <f>_xll.qlSimpleQuote(Currency&amp;$B8&amp;"x"&amp;I$6&amp;$D$1&amp;QuoteSuffix,,TickValue,Permanent,Trigger)</f>
        <v>EUR2Mx7Y_BGCP_Quote#0000</v>
      </c>
      <c r="J8" s="18" t="str">
        <f>_xll.qlSimpleQuote(Currency&amp;$B8&amp;"x"&amp;J$6&amp;$D$1&amp;QuoteSuffix,,TickValue,Permanent,Trigger)</f>
        <v>EUR2Mx8Y_BGCP_Quote#0000</v>
      </c>
      <c r="K8" s="18" t="str">
        <f>_xll.qlSimpleQuote(Currency&amp;$B8&amp;"x"&amp;K$6&amp;$D$1&amp;QuoteSuffix,,TickValue,Permanent,Trigger)</f>
        <v>EUR2Mx9Y_BGCP_Quote#0000</v>
      </c>
      <c r="L8" s="18" t="str">
        <f>_xll.qlSimpleQuote(Currency&amp;$B8&amp;"x"&amp;L$6&amp;$D$1&amp;QuoteSuffix,,TickValue,Permanent,Trigger)</f>
        <v>EUR2Mx10Y_BGCP_Quote#0000</v>
      </c>
      <c r="M8" s="18" t="str">
        <f>_xll.qlSimpleQuote(Currency&amp;$B8&amp;"x"&amp;M$6&amp;$D$1&amp;QuoteSuffix,,TickValue,Permanent,Trigger)</f>
        <v>EUR2Mx15Y_BGCP_Quote#0000</v>
      </c>
      <c r="N8" s="18" t="str">
        <f>_xll.qlSimpleQuote(Currency&amp;$B8&amp;"x"&amp;N$6&amp;$D$1&amp;QuoteSuffix,,TickValue,Permanent,Trigger)</f>
        <v>EUR2Mx20Y_BGCP_Quote#0000</v>
      </c>
      <c r="O8" s="18" t="str">
        <f>_xll.qlSimpleQuote(Currency&amp;$B8&amp;"x"&amp;O$6&amp;$D$1&amp;QuoteSuffix,,TickValue,Permanent,Trigger)</f>
        <v>EUR2Mx25Y_BGCP_Quote#0000</v>
      </c>
      <c r="P8" s="20" t="str">
        <f>_xll.qlSimpleQuote(Currency&amp;$B8&amp;"x"&amp;P$6&amp;$D$1&amp;QuoteSuffix,,TickValue,Permanent,Trigger)</f>
        <v>EUR2Mx30Y_BGCP_Quote#0000</v>
      </c>
    </row>
    <row r="9" spans="2:16" x14ac:dyDescent="0.2">
      <c r="B9" s="38" t="s">
        <v>16</v>
      </c>
      <c r="C9" s="18" t="str">
        <f>_xll.qlSimpleQuote(Currency&amp;$B9&amp;"x"&amp;C$6&amp;$D$1&amp;QuoteSuffix,,TickValue,Permanent,Trigger)</f>
        <v>EUR3Mx1Y_BGCP_Quote#0000</v>
      </c>
      <c r="D9" s="18" t="str">
        <f>_xll.qlSimpleQuote(Currency&amp;$B9&amp;"x"&amp;D$6&amp;$D$1&amp;QuoteSuffix,,TickValue,Permanent,Trigger)</f>
        <v>EUR3Mx2Y_BGCP_Quote#0000</v>
      </c>
      <c r="E9" s="18" t="str">
        <f>_xll.qlSimpleQuote(Currency&amp;$B9&amp;"x"&amp;E$6&amp;$D$1&amp;QuoteSuffix,,TickValue,Permanent,Trigger)</f>
        <v>EUR3Mx3Y_BGCP_Quote#0000</v>
      </c>
      <c r="F9" s="18" t="str">
        <f>_xll.qlSimpleQuote(Currency&amp;$B9&amp;"x"&amp;F$6&amp;$D$1&amp;QuoteSuffix,,TickValue,Permanent,Trigger)</f>
        <v>EUR3Mx4Y_BGCP_Quote#0000</v>
      </c>
      <c r="G9" s="18" t="str">
        <f>_xll.qlSimpleQuote(Currency&amp;$B9&amp;"x"&amp;G$6&amp;$D$1&amp;QuoteSuffix,,TickValue,Permanent,Trigger)</f>
        <v>EUR3Mx5Y_BGCP_Quote#0000</v>
      </c>
      <c r="H9" s="18" t="str">
        <f>_xll.qlSimpleQuote(Currency&amp;$B9&amp;"x"&amp;H$6&amp;$D$1&amp;QuoteSuffix,,TickValue,Permanent,Trigger)</f>
        <v>EUR3Mx6Y_BGCP_Quote#0000</v>
      </c>
      <c r="I9" s="18" t="str">
        <f>_xll.qlSimpleQuote(Currency&amp;$B9&amp;"x"&amp;I$6&amp;$D$1&amp;QuoteSuffix,,TickValue,Permanent,Trigger)</f>
        <v>EUR3Mx7Y_BGCP_Quote#0000</v>
      </c>
      <c r="J9" s="18" t="str">
        <f>_xll.qlSimpleQuote(Currency&amp;$B9&amp;"x"&amp;J$6&amp;$D$1&amp;QuoteSuffix,,TickValue,Permanent,Trigger)</f>
        <v>EUR3Mx8Y_BGCP_Quote#0000</v>
      </c>
      <c r="K9" s="18" t="str">
        <f>_xll.qlSimpleQuote(Currency&amp;$B9&amp;"x"&amp;K$6&amp;$D$1&amp;QuoteSuffix,,TickValue,Permanent,Trigger)</f>
        <v>EUR3Mx9Y_BGCP_Quote#0000</v>
      </c>
      <c r="L9" s="18" t="str">
        <f>_xll.qlSimpleQuote(Currency&amp;$B9&amp;"x"&amp;L$6&amp;$D$1&amp;QuoteSuffix,,TickValue,Permanent,Trigger)</f>
        <v>EUR3Mx10Y_BGCP_Quote#0000</v>
      </c>
      <c r="M9" s="18" t="str">
        <f>_xll.qlSimpleQuote(Currency&amp;$B9&amp;"x"&amp;M$6&amp;$D$1&amp;QuoteSuffix,,TickValue,Permanent,Trigger)</f>
        <v>EUR3Mx15Y_BGCP_Quote#0000</v>
      </c>
      <c r="N9" s="18" t="str">
        <f>_xll.qlSimpleQuote(Currency&amp;$B9&amp;"x"&amp;N$6&amp;$D$1&amp;QuoteSuffix,,TickValue,Permanent,Trigger)</f>
        <v>EUR3Mx20Y_BGCP_Quote#0000</v>
      </c>
      <c r="O9" s="18" t="str">
        <f>_xll.qlSimpleQuote(Currency&amp;$B9&amp;"x"&amp;O$6&amp;$D$1&amp;QuoteSuffix,,TickValue,Permanent,Trigger)</f>
        <v>EUR3Mx25Y_BGCP_Quote#0001</v>
      </c>
      <c r="P9" s="20" t="str">
        <f>_xll.qlSimpleQuote(Currency&amp;$B9&amp;"x"&amp;P$6&amp;$D$1&amp;QuoteSuffix,,TickValue,Permanent,Trigger)</f>
        <v>EUR3Mx30Y_BGCP_Quote#0000</v>
      </c>
    </row>
    <row r="10" spans="2:16" x14ac:dyDescent="0.2">
      <c r="B10" s="38" t="s">
        <v>17</v>
      </c>
      <c r="C10" s="18" t="str">
        <f>_xll.qlSimpleQuote(Currency&amp;$B10&amp;"x"&amp;C$6&amp;$D$1&amp;QuoteSuffix,,TickValue,Permanent,Trigger)</f>
        <v>EUR6Mx1Y_BGCP_Quote#0000</v>
      </c>
      <c r="D10" s="18" t="str">
        <f>_xll.qlSimpleQuote(Currency&amp;$B10&amp;"x"&amp;D$6&amp;$D$1&amp;QuoteSuffix,,TickValue,Permanent,Trigger)</f>
        <v>EUR6Mx2Y_BGCP_Quote#0000</v>
      </c>
      <c r="E10" s="18" t="str">
        <f>_xll.qlSimpleQuote(Currency&amp;$B10&amp;"x"&amp;E$6&amp;$D$1&amp;QuoteSuffix,,TickValue,Permanent,Trigger)</f>
        <v>EUR6Mx3Y_BGCP_Quote#0000</v>
      </c>
      <c r="F10" s="18" t="str">
        <f>_xll.qlSimpleQuote(Currency&amp;$B10&amp;"x"&amp;F$6&amp;$D$1&amp;QuoteSuffix,,TickValue,Permanent,Trigger)</f>
        <v>EUR6Mx4Y_BGCP_Quote#0000</v>
      </c>
      <c r="G10" s="18" t="str">
        <f>_xll.qlSimpleQuote(Currency&amp;$B10&amp;"x"&amp;G$6&amp;$D$1&amp;QuoteSuffix,,TickValue,Permanent,Trigger)</f>
        <v>EUR6Mx5Y_BGCP_Quote#0000</v>
      </c>
      <c r="H10" s="18" t="str">
        <f>_xll.qlSimpleQuote(Currency&amp;$B10&amp;"x"&amp;H$6&amp;$D$1&amp;QuoteSuffix,,TickValue,Permanent,Trigger)</f>
        <v>EUR6Mx6Y_BGCP_Quote#0000</v>
      </c>
      <c r="I10" s="18" t="str">
        <f>_xll.qlSimpleQuote(Currency&amp;$B10&amp;"x"&amp;I$6&amp;$D$1&amp;QuoteSuffix,,TickValue,Permanent,Trigger)</f>
        <v>EUR6Mx7Y_BGCP_Quote#0001</v>
      </c>
      <c r="J10" s="18" t="str">
        <f>_xll.qlSimpleQuote(Currency&amp;$B10&amp;"x"&amp;J$6&amp;$D$1&amp;QuoteSuffix,,TickValue,Permanent,Trigger)</f>
        <v>EUR6Mx8Y_BGCP_Quote#0000</v>
      </c>
      <c r="K10" s="18" t="str">
        <f>_xll.qlSimpleQuote(Currency&amp;$B10&amp;"x"&amp;K$6&amp;$D$1&amp;QuoteSuffix,,TickValue,Permanent,Trigger)</f>
        <v>EUR6Mx9Y_BGCP_Quote#0000</v>
      </c>
      <c r="L10" s="18" t="str">
        <f>_xll.qlSimpleQuote(Currency&amp;$B10&amp;"x"&amp;L$6&amp;$D$1&amp;QuoteSuffix,,TickValue,Permanent,Trigger)</f>
        <v>EUR6Mx10Y_BGCP_Quote#0000</v>
      </c>
      <c r="M10" s="18" t="str">
        <f>_xll.qlSimpleQuote(Currency&amp;$B10&amp;"x"&amp;M$6&amp;$D$1&amp;QuoteSuffix,,TickValue,Permanent,Trigger)</f>
        <v>EUR6Mx15Y_BGCP_Quote#0000</v>
      </c>
      <c r="N10" s="18" t="str">
        <f>_xll.qlSimpleQuote(Currency&amp;$B10&amp;"x"&amp;N$6&amp;$D$1&amp;QuoteSuffix,,TickValue,Permanent,Trigger)</f>
        <v>EUR6Mx20Y_BGCP_Quote#0000</v>
      </c>
      <c r="O10" s="18" t="str">
        <f>_xll.qlSimpleQuote(Currency&amp;$B10&amp;"x"&amp;O$6&amp;$D$1&amp;QuoteSuffix,,TickValue,Permanent,Trigger)</f>
        <v>EUR6Mx25Y_BGCP_Quote#0000</v>
      </c>
      <c r="P10" s="20" t="str">
        <f>_xll.qlSimpleQuote(Currency&amp;$B10&amp;"x"&amp;P$6&amp;$D$1&amp;QuoteSuffix,,TickValue,Permanent,Trigger)</f>
        <v>EUR6Mx30Y_BGCP_Quote#0000</v>
      </c>
    </row>
    <row r="11" spans="2:16" x14ac:dyDescent="0.2">
      <c r="B11" s="38" t="s">
        <v>18</v>
      </c>
      <c r="C11" s="18" t="str">
        <f>_xll.qlSimpleQuote(Currency&amp;$B11&amp;"x"&amp;C$6&amp;$D$1&amp;QuoteSuffix,,TickValue,Permanent,Trigger)</f>
        <v>EUR9Mx1Y_BGCP_Quote#0001</v>
      </c>
      <c r="D11" s="18" t="str">
        <f>_xll.qlSimpleQuote(Currency&amp;$B11&amp;"x"&amp;D$6&amp;$D$1&amp;QuoteSuffix,,TickValue,Permanent,Trigger)</f>
        <v>EUR9Mx2Y_BGCP_Quote#0000</v>
      </c>
      <c r="E11" s="18" t="str">
        <f>_xll.qlSimpleQuote(Currency&amp;$B11&amp;"x"&amp;E$6&amp;$D$1&amp;QuoteSuffix,,TickValue,Permanent,Trigger)</f>
        <v>EUR9Mx3Y_BGCP_Quote#0000</v>
      </c>
      <c r="F11" s="18" t="str">
        <f>_xll.qlSimpleQuote(Currency&amp;$B11&amp;"x"&amp;F$6&amp;$D$1&amp;QuoteSuffix,,TickValue,Permanent,Trigger)</f>
        <v>EUR9Mx4Y_BGCP_Quote#0000</v>
      </c>
      <c r="G11" s="18" t="str">
        <f>_xll.qlSimpleQuote(Currency&amp;$B11&amp;"x"&amp;G$6&amp;$D$1&amp;QuoteSuffix,,TickValue,Permanent,Trigger)</f>
        <v>EUR9Mx5Y_BGCP_Quote#0000</v>
      </c>
      <c r="H11" s="18" t="str">
        <f>_xll.qlSimpleQuote(Currency&amp;$B11&amp;"x"&amp;H$6&amp;$D$1&amp;QuoteSuffix,,TickValue,Permanent,Trigger)</f>
        <v>EUR9Mx6Y_BGCP_Quote#0000</v>
      </c>
      <c r="I11" s="18" t="str">
        <f>_xll.qlSimpleQuote(Currency&amp;$B11&amp;"x"&amp;I$6&amp;$D$1&amp;QuoteSuffix,,TickValue,Permanent,Trigger)</f>
        <v>EUR9Mx7Y_BGCP_Quote#0000</v>
      </c>
      <c r="J11" s="18" t="str">
        <f>_xll.qlSimpleQuote(Currency&amp;$B11&amp;"x"&amp;J$6&amp;$D$1&amp;QuoteSuffix,,TickValue,Permanent,Trigger)</f>
        <v>EUR9Mx8Y_BGCP_Quote#0000</v>
      </c>
      <c r="K11" s="18" t="str">
        <f>_xll.qlSimpleQuote(Currency&amp;$B11&amp;"x"&amp;K$6&amp;$D$1&amp;QuoteSuffix,,TickValue,Permanent,Trigger)</f>
        <v>EUR9Mx9Y_BGCP_Quote#0001</v>
      </c>
      <c r="L11" s="18" t="str">
        <f>_xll.qlSimpleQuote(Currency&amp;$B11&amp;"x"&amp;L$6&amp;$D$1&amp;QuoteSuffix,,TickValue,Permanent,Trigger)</f>
        <v>EUR9Mx10Y_BGCP_Quote#0000</v>
      </c>
      <c r="M11" s="18" t="str">
        <f>_xll.qlSimpleQuote(Currency&amp;$B11&amp;"x"&amp;M$6&amp;$D$1&amp;QuoteSuffix,,TickValue,Permanent,Trigger)</f>
        <v>EUR9Mx15Y_BGCP_Quote#0000</v>
      </c>
      <c r="N11" s="18" t="str">
        <f>_xll.qlSimpleQuote(Currency&amp;$B11&amp;"x"&amp;N$6&amp;$D$1&amp;QuoteSuffix,,TickValue,Permanent,Trigger)</f>
        <v>EUR9Mx20Y_BGCP_Quote#0000</v>
      </c>
      <c r="O11" s="18" t="str">
        <f>_xll.qlSimpleQuote(Currency&amp;$B11&amp;"x"&amp;O$6&amp;$D$1&amp;QuoteSuffix,,TickValue,Permanent,Trigger)</f>
        <v>EUR9Mx25Y_BGCP_Quote#0000</v>
      </c>
      <c r="P11" s="20" t="str">
        <f>_xll.qlSimpleQuote(Currency&amp;$B11&amp;"x"&amp;P$6&amp;$D$1&amp;QuoteSuffix,,TickValue,Permanent,Trigger)</f>
        <v>EUR9Mx30Y_BGCP_Quote#0000</v>
      </c>
    </row>
    <row r="12" spans="2:16" x14ac:dyDescent="0.2">
      <c r="B12" s="38" t="s">
        <v>5</v>
      </c>
      <c r="C12" s="18" t="str">
        <f>_xll.qlSimpleQuote(Currency&amp;$B12&amp;"x"&amp;C$6&amp;$D$1&amp;QuoteSuffix,,TickValue,Permanent,Trigger)</f>
        <v>EUR1Yx1Y_BGCP_Quote#0000</v>
      </c>
      <c r="D12" s="18" t="str">
        <f>_xll.qlSimpleQuote(Currency&amp;$B12&amp;"x"&amp;D$6&amp;$D$1&amp;QuoteSuffix,,TickValue,Permanent,Trigger)</f>
        <v>EUR1Yx2Y_BGCP_Quote#0000</v>
      </c>
      <c r="E12" s="18" t="str">
        <f>_xll.qlSimpleQuote(Currency&amp;$B12&amp;"x"&amp;E$6&amp;$D$1&amp;QuoteSuffix,,TickValue,Permanent,Trigger)</f>
        <v>EUR1Yx3Y_BGCP_Quote#0001</v>
      </c>
      <c r="F12" s="18" t="str">
        <f>_xll.qlSimpleQuote(Currency&amp;$B12&amp;"x"&amp;F$6&amp;$D$1&amp;QuoteSuffix,,TickValue,Permanent,Trigger)</f>
        <v>EUR1Yx4Y_BGCP_Quote#0000</v>
      </c>
      <c r="G12" s="18" t="str">
        <f>_xll.qlSimpleQuote(Currency&amp;$B12&amp;"x"&amp;G$6&amp;$D$1&amp;QuoteSuffix,,TickValue,Permanent,Trigger)</f>
        <v>EUR1Yx5Y_BGCP_Quote#0000</v>
      </c>
      <c r="H12" s="18" t="str">
        <f>_xll.qlSimpleQuote(Currency&amp;$B12&amp;"x"&amp;H$6&amp;$D$1&amp;QuoteSuffix,,TickValue,Permanent,Trigger)</f>
        <v>EUR1Yx6Y_BGCP_Quote#0000</v>
      </c>
      <c r="I12" s="18" t="str">
        <f>_xll.qlSimpleQuote(Currency&amp;$B12&amp;"x"&amp;I$6&amp;$D$1&amp;QuoteSuffix,,TickValue,Permanent,Trigger)</f>
        <v>EUR1Yx7Y_BGCP_Quote#0000</v>
      </c>
      <c r="J12" s="18" t="str">
        <f>_xll.qlSimpleQuote(Currency&amp;$B12&amp;"x"&amp;J$6&amp;$D$1&amp;QuoteSuffix,,TickValue,Permanent,Trigger)</f>
        <v>EUR1Yx8Y_BGCP_Quote#0000</v>
      </c>
      <c r="K12" s="18" t="str">
        <f>_xll.qlSimpleQuote(Currency&amp;$B12&amp;"x"&amp;K$6&amp;$D$1&amp;QuoteSuffix,,TickValue,Permanent,Trigger)</f>
        <v>EUR1Yx9Y_BGCP_Quote#0000</v>
      </c>
      <c r="L12" s="18" t="str">
        <f>_xll.qlSimpleQuote(Currency&amp;$B12&amp;"x"&amp;L$6&amp;$D$1&amp;QuoteSuffix,,TickValue,Permanent,Trigger)</f>
        <v>EUR1Yx10Y_BGCP_Quote#0000</v>
      </c>
      <c r="M12" s="18" t="str">
        <f>_xll.qlSimpleQuote(Currency&amp;$B12&amp;"x"&amp;M$6&amp;$D$1&amp;QuoteSuffix,,TickValue,Permanent,Trigger)</f>
        <v>EUR1Yx15Y_BGCP_Quote#0001</v>
      </c>
      <c r="N12" s="18" t="str">
        <f>_xll.qlSimpleQuote(Currency&amp;$B12&amp;"x"&amp;N$6&amp;$D$1&amp;QuoteSuffix,,TickValue,Permanent,Trigger)</f>
        <v>EUR1Yx20Y_BGCP_Quote#0000</v>
      </c>
      <c r="O12" s="18" t="str">
        <f>_xll.qlSimpleQuote(Currency&amp;$B12&amp;"x"&amp;O$6&amp;$D$1&amp;QuoteSuffix,,TickValue,Permanent,Trigger)</f>
        <v>EUR1Yx25Y_BGCP_Quote#0000</v>
      </c>
      <c r="P12" s="20" t="str">
        <f>_xll.qlSimpleQuote(Currency&amp;$B12&amp;"x"&amp;P$6&amp;$D$1&amp;QuoteSuffix,,TickValue,Permanent,Trigger)</f>
        <v>EUR1Yx30Y_BGCP_Quote#0000</v>
      </c>
    </row>
    <row r="13" spans="2:16" x14ac:dyDescent="0.2">
      <c r="B13" s="38" t="s">
        <v>34</v>
      </c>
      <c r="C13" s="18" t="str">
        <f>_xll.qlSimpleQuote(Currency&amp;$B13&amp;"x"&amp;C$6&amp;$D$1&amp;QuoteSuffix,,TickValue,Permanent,Trigger)</f>
        <v>EUR18Mx1Y_BGCP_Quote#0000</v>
      </c>
      <c r="D13" s="18" t="str">
        <f>_xll.qlSimpleQuote(Currency&amp;$B13&amp;"x"&amp;D$6&amp;$D$1&amp;QuoteSuffix,,TickValue,Permanent,Trigger)</f>
        <v>EUR18Mx2Y_BGCP_Quote#0000</v>
      </c>
      <c r="E13" s="18" t="str">
        <f>_xll.qlSimpleQuote(Currency&amp;$B13&amp;"x"&amp;E$6&amp;$D$1&amp;QuoteSuffix,,TickValue,Permanent,Trigger)</f>
        <v>EUR18Mx3Y_BGCP_Quote#0000</v>
      </c>
      <c r="F13" s="18" t="str">
        <f>_xll.qlSimpleQuote(Currency&amp;$B13&amp;"x"&amp;F$6&amp;$D$1&amp;QuoteSuffix,,TickValue,Permanent,Trigger)</f>
        <v>EUR18Mx4Y_BGCP_Quote#0000</v>
      </c>
      <c r="G13" s="18" t="str">
        <f>_xll.qlSimpleQuote(Currency&amp;$B13&amp;"x"&amp;G$6&amp;$D$1&amp;QuoteSuffix,,TickValue,Permanent,Trigger)</f>
        <v>EUR18Mx5Y_BGCP_Quote#0001</v>
      </c>
      <c r="H13" s="18" t="str">
        <f>_xll.qlSimpleQuote(Currency&amp;$B13&amp;"x"&amp;H$6&amp;$D$1&amp;QuoteSuffix,,TickValue,Permanent,Trigger)</f>
        <v>EUR18Mx6Y_BGCP_Quote#0000</v>
      </c>
      <c r="I13" s="18" t="str">
        <f>_xll.qlSimpleQuote(Currency&amp;$B13&amp;"x"&amp;I$6&amp;$D$1&amp;QuoteSuffix,,TickValue,Permanent,Trigger)</f>
        <v>EUR18Mx7Y_BGCP_Quote#0000</v>
      </c>
      <c r="J13" s="18" t="str">
        <f>_xll.qlSimpleQuote(Currency&amp;$B13&amp;"x"&amp;J$6&amp;$D$1&amp;QuoteSuffix,,TickValue,Permanent,Trigger)</f>
        <v>EUR18Mx8Y_BGCP_Quote#0000</v>
      </c>
      <c r="K13" s="18" t="str">
        <f>_xll.qlSimpleQuote(Currency&amp;$B13&amp;"x"&amp;K$6&amp;$D$1&amp;QuoteSuffix,,TickValue,Permanent,Trigger)</f>
        <v>EUR18Mx9Y_BGCP_Quote#0000</v>
      </c>
      <c r="L13" s="18" t="str">
        <f>_xll.qlSimpleQuote(Currency&amp;$B13&amp;"x"&amp;L$6&amp;$D$1&amp;QuoteSuffix,,TickValue,Permanent,Trigger)</f>
        <v>EUR18Mx10Y_BGCP_Quote#0000</v>
      </c>
      <c r="M13" s="18" t="str">
        <f>_xll.qlSimpleQuote(Currency&amp;$B13&amp;"x"&amp;M$6&amp;$D$1&amp;QuoteSuffix,,TickValue,Permanent,Trigger)</f>
        <v>EUR18Mx15Y_BGCP_Quote#0000</v>
      </c>
      <c r="N13" s="18" t="str">
        <f>_xll.qlSimpleQuote(Currency&amp;$B13&amp;"x"&amp;N$6&amp;$D$1&amp;QuoteSuffix,,TickValue,Permanent,Trigger)</f>
        <v>EUR18Mx20Y_BGCP_Quote#0000</v>
      </c>
      <c r="O13" s="18" t="str">
        <f>_xll.qlSimpleQuote(Currency&amp;$B13&amp;"x"&amp;O$6&amp;$D$1&amp;QuoteSuffix,,TickValue,Permanent,Trigger)</f>
        <v>EUR18Mx25Y_BGCP_Quote#0001</v>
      </c>
      <c r="P13" s="20" t="str">
        <f>_xll.qlSimpleQuote(Currency&amp;$B13&amp;"x"&amp;P$6&amp;$D$1&amp;QuoteSuffix,,TickValue,Permanent,Trigger)</f>
        <v>EUR18Mx30Y_BGCP_Quote#0000</v>
      </c>
    </row>
    <row r="14" spans="2:16" x14ac:dyDescent="0.2">
      <c r="B14" s="38" t="s">
        <v>6</v>
      </c>
      <c r="C14" s="18" t="str">
        <f>_xll.qlSimpleQuote(Currency&amp;$B14&amp;"x"&amp;C$6&amp;$D$1&amp;QuoteSuffix,,TickValue,Permanent,Trigger)</f>
        <v>EUR2Yx1Y_BGCP_Quote#0000</v>
      </c>
      <c r="D14" s="18" t="str">
        <f>_xll.qlSimpleQuote(Currency&amp;$B14&amp;"x"&amp;D$6&amp;$D$1&amp;QuoteSuffix,,TickValue,Permanent,Trigger)</f>
        <v>EUR2Yx2Y_BGCP_Quote#0000</v>
      </c>
      <c r="E14" s="18" t="str">
        <f>_xll.qlSimpleQuote(Currency&amp;$B14&amp;"x"&amp;E$6&amp;$D$1&amp;QuoteSuffix,,TickValue,Permanent,Trigger)</f>
        <v>EUR2Yx3Y_BGCP_Quote#0000</v>
      </c>
      <c r="F14" s="18" t="str">
        <f>_xll.qlSimpleQuote(Currency&amp;$B14&amp;"x"&amp;F$6&amp;$D$1&amp;QuoteSuffix,,TickValue,Permanent,Trigger)</f>
        <v>EUR2Yx4Y_BGCP_Quote#0000</v>
      </c>
      <c r="G14" s="18" t="str">
        <f>_xll.qlSimpleQuote(Currency&amp;$B14&amp;"x"&amp;G$6&amp;$D$1&amp;QuoteSuffix,,TickValue,Permanent,Trigger)</f>
        <v>EUR2Yx5Y_BGCP_Quote#0000</v>
      </c>
      <c r="H14" s="18" t="str">
        <f>_xll.qlSimpleQuote(Currency&amp;$B14&amp;"x"&amp;H$6&amp;$D$1&amp;QuoteSuffix,,TickValue,Permanent,Trigger)</f>
        <v>EUR2Yx6Y_BGCP_Quote#0000</v>
      </c>
      <c r="I14" s="18" t="str">
        <f>_xll.qlSimpleQuote(Currency&amp;$B14&amp;"x"&amp;I$6&amp;$D$1&amp;QuoteSuffix,,TickValue,Permanent,Trigger)</f>
        <v>EUR2Yx7Y_BGCP_Quote#0001</v>
      </c>
      <c r="J14" s="18" t="str">
        <f>_xll.qlSimpleQuote(Currency&amp;$B14&amp;"x"&amp;J$6&amp;$D$1&amp;QuoteSuffix,,TickValue,Permanent,Trigger)</f>
        <v>EUR2Yx8Y_BGCP_Quote#0000</v>
      </c>
      <c r="K14" s="18" t="str">
        <f>_xll.qlSimpleQuote(Currency&amp;$B14&amp;"x"&amp;K$6&amp;$D$1&amp;QuoteSuffix,,TickValue,Permanent,Trigger)</f>
        <v>EUR2Yx9Y_BGCP_Quote#0000</v>
      </c>
      <c r="L14" s="18" t="str">
        <f>_xll.qlSimpleQuote(Currency&amp;$B14&amp;"x"&amp;L$6&amp;$D$1&amp;QuoteSuffix,,TickValue,Permanent,Trigger)</f>
        <v>EUR2Yx10Y_BGCP_Quote#0000</v>
      </c>
      <c r="M14" s="18" t="str">
        <f>_xll.qlSimpleQuote(Currency&amp;$B14&amp;"x"&amp;M$6&amp;$D$1&amp;QuoteSuffix,,TickValue,Permanent,Trigger)</f>
        <v>EUR2Yx15Y_BGCP_Quote#0000</v>
      </c>
      <c r="N14" s="18" t="str">
        <f>_xll.qlSimpleQuote(Currency&amp;$B14&amp;"x"&amp;N$6&amp;$D$1&amp;QuoteSuffix,,TickValue,Permanent,Trigger)</f>
        <v>EUR2Yx20Y_BGCP_Quote#0000</v>
      </c>
      <c r="O14" s="18" t="str">
        <f>_xll.qlSimpleQuote(Currency&amp;$B14&amp;"x"&amp;O$6&amp;$D$1&amp;QuoteSuffix,,TickValue,Permanent,Trigger)</f>
        <v>EUR2Yx25Y_BGCP_Quote#0000</v>
      </c>
      <c r="P14" s="20" t="str">
        <f>_xll.qlSimpleQuote(Currency&amp;$B14&amp;"x"&amp;P$6&amp;$D$1&amp;QuoteSuffix,,TickValue,Permanent,Trigger)</f>
        <v>EUR2Yx30Y_BGCP_Quote#0000</v>
      </c>
    </row>
    <row r="15" spans="2:16" x14ac:dyDescent="0.2">
      <c r="B15" s="38" t="s">
        <v>7</v>
      </c>
      <c r="C15" s="18" t="str">
        <f>_xll.qlSimpleQuote(Currency&amp;$B15&amp;"x"&amp;C$6&amp;$D$1&amp;QuoteSuffix,,TickValue,Permanent,Trigger)</f>
        <v>EUR3Yx1Y_BGCP_Quote#0001</v>
      </c>
      <c r="D15" s="18" t="str">
        <f>_xll.qlSimpleQuote(Currency&amp;$B15&amp;"x"&amp;D$6&amp;$D$1&amp;QuoteSuffix,,TickValue,Permanent,Trigger)</f>
        <v>EUR3Yx2Y_BGCP_Quote#0000</v>
      </c>
      <c r="E15" s="18" t="str">
        <f>_xll.qlSimpleQuote(Currency&amp;$B15&amp;"x"&amp;E$6&amp;$D$1&amp;QuoteSuffix,,TickValue,Permanent,Trigger)</f>
        <v>EUR3Yx3Y_BGCP_Quote#0000</v>
      </c>
      <c r="F15" s="18" t="str">
        <f>_xll.qlSimpleQuote(Currency&amp;$B15&amp;"x"&amp;F$6&amp;$D$1&amp;QuoteSuffix,,TickValue,Permanent,Trigger)</f>
        <v>EUR3Yx4Y_BGCP_Quote#0000</v>
      </c>
      <c r="G15" s="18" t="str">
        <f>_xll.qlSimpleQuote(Currency&amp;$B15&amp;"x"&amp;G$6&amp;$D$1&amp;QuoteSuffix,,TickValue,Permanent,Trigger)</f>
        <v>EUR3Yx5Y_BGCP_Quote#0000</v>
      </c>
      <c r="H15" s="18" t="str">
        <f>_xll.qlSimpleQuote(Currency&amp;$B15&amp;"x"&amp;H$6&amp;$D$1&amp;QuoteSuffix,,TickValue,Permanent,Trigger)</f>
        <v>EUR3Yx6Y_BGCP_Quote#0000</v>
      </c>
      <c r="I15" s="18" t="str">
        <f>_xll.qlSimpleQuote(Currency&amp;$B15&amp;"x"&amp;I$6&amp;$D$1&amp;QuoteSuffix,,TickValue,Permanent,Trigger)</f>
        <v>EUR3Yx7Y_BGCP_Quote#0000</v>
      </c>
      <c r="J15" s="18" t="str">
        <f>_xll.qlSimpleQuote(Currency&amp;$B15&amp;"x"&amp;J$6&amp;$D$1&amp;QuoteSuffix,,TickValue,Permanent,Trigger)</f>
        <v>EUR3Yx8Y_BGCP_Quote#0000</v>
      </c>
      <c r="K15" s="18" t="str">
        <f>_xll.qlSimpleQuote(Currency&amp;$B15&amp;"x"&amp;K$6&amp;$D$1&amp;QuoteSuffix,,TickValue,Permanent,Trigger)</f>
        <v>EUR3Yx9Y_BGCP_Quote#0001</v>
      </c>
      <c r="L15" s="18" t="str">
        <f>_xll.qlSimpleQuote(Currency&amp;$B15&amp;"x"&amp;L$6&amp;$D$1&amp;QuoteSuffix,,TickValue,Permanent,Trigger)</f>
        <v>EUR3Yx10Y_BGCP_Quote#0000</v>
      </c>
      <c r="M15" s="18" t="str">
        <f>_xll.qlSimpleQuote(Currency&amp;$B15&amp;"x"&amp;M$6&amp;$D$1&amp;QuoteSuffix,,TickValue,Permanent,Trigger)</f>
        <v>EUR3Yx15Y_BGCP_Quote#0000</v>
      </c>
      <c r="N15" s="18" t="str">
        <f>_xll.qlSimpleQuote(Currency&amp;$B15&amp;"x"&amp;N$6&amp;$D$1&amp;QuoteSuffix,,TickValue,Permanent,Trigger)</f>
        <v>EUR3Yx20Y_BGCP_Quote#0000</v>
      </c>
      <c r="O15" s="18" t="str">
        <f>_xll.qlSimpleQuote(Currency&amp;$B15&amp;"x"&amp;O$6&amp;$D$1&amp;QuoteSuffix,,TickValue,Permanent,Trigger)</f>
        <v>EUR3Yx25Y_BGCP_Quote#0000</v>
      </c>
      <c r="P15" s="20" t="str">
        <f>_xll.qlSimpleQuote(Currency&amp;$B15&amp;"x"&amp;P$6&amp;$D$1&amp;QuoteSuffix,,TickValue,Permanent,Trigger)</f>
        <v>EUR3Yx30Y_BGCP_Quote#0000</v>
      </c>
    </row>
    <row r="16" spans="2:16" x14ac:dyDescent="0.2">
      <c r="B16" s="38" t="s">
        <v>8</v>
      </c>
      <c r="C16" s="18" t="str">
        <f>_xll.qlSimpleQuote(Currency&amp;$B16&amp;"x"&amp;C$6&amp;$D$1&amp;QuoteSuffix,,TickValue,Permanent,Trigger)</f>
        <v>EUR4Yx1Y_BGCP_Quote#0000</v>
      </c>
      <c r="D16" s="18" t="str">
        <f>_xll.qlSimpleQuote(Currency&amp;$B16&amp;"x"&amp;D$6&amp;$D$1&amp;QuoteSuffix,,TickValue,Permanent,Trigger)</f>
        <v>EUR4Yx2Y_BGCP_Quote#0000</v>
      </c>
      <c r="E16" s="18" t="str">
        <f>_xll.qlSimpleQuote(Currency&amp;$B16&amp;"x"&amp;E$6&amp;$D$1&amp;QuoteSuffix,,TickValue,Permanent,Trigger)</f>
        <v>EUR4Yx3Y_BGCP_Quote#0001</v>
      </c>
      <c r="F16" s="18" t="str">
        <f>_xll.qlSimpleQuote(Currency&amp;$B16&amp;"x"&amp;F$6&amp;$D$1&amp;QuoteSuffix,,TickValue,Permanent,Trigger)</f>
        <v>EUR4Yx4Y_BGCP_Quote#0000</v>
      </c>
      <c r="G16" s="18" t="str">
        <f>_xll.qlSimpleQuote(Currency&amp;$B16&amp;"x"&amp;G$6&amp;$D$1&amp;QuoteSuffix,,TickValue,Permanent,Trigger)</f>
        <v>EUR4Yx5Y_BGCP_Quote#0000</v>
      </c>
      <c r="H16" s="18" t="str">
        <f>_xll.qlSimpleQuote(Currency&amp;$B16&amp;"x"&amp;H$6&amp;$D$1&amp;QuoteSuffix,,TickValue,Permanent,Trigger)</f>
        <v>EUR4Yx6Y_BGCP_Quote#0000</v>
      </c>
      <c r="I16" s="18" t="str">
        <f>_xll.qlSimpleQuote(Currency&amp;$B16&amp;"x"&amp;I$6&amp;$D$1&amp;QuoteSuffix,,TickValue,Permanent,Trigger)</f>
        <v>EUR4Yx7Y_BGCP_Quote#0000</v>
      </c>
      <c r="J16" s="18" t="str">
        <f>_xll.qlSimpleQuote(Currency&amp;$B16&amp;"x"&amp;J$6&amp;$D$1&amp;QuoteSuffix,,TickValue,Permanent,Trigger)</f>
        <v>EUR4Yx8Y_BGCP_Quote#0000</v>
      </c>
      <c r="K16" s="18" t="str">
        <f>_xll.qlSimpleQuote(Currency&amp;$B16&amp;"x"&amp;K$6&amp;$D$1&amp;QuoteSuffix,,TickValue,Permanent,Trigger)</f>
        <v>EUR4Yx9Y_BGCP_Quote#0000</v>
      </c>
      <c r="L16" s="18" t="str">
        <f>_xll.qlSimpleQuote(Currency&amp;$B16&amp;"x"&amp;L$6&amp;$D$1&amp;QuoteSuffix,,TickValue,Permanent,Trigger)</f>
        <v>EUR4Yx10Y_BGCP_Quote#0000</v>
      </c>
      <c r="M16" s="18" t="str">
        <f>_xll.qlSimpleQuote(Currency&amp;$B16&amp;"x"&amp;M$6&amp;$D$1&amp;QuoteSuffix,,TickValue,Permanent,Trigger)</f>
        <v>EUR4Yx15Y_BGCP_Quote#0001</v>
      </c>
      <c r="N16" s="18" t="str">
        <f>_xll.qlSimpleQuote(Currency&amp;$B16&amp;"x"&amp;N$6&amp;$D$1&amp;QuoteSuffix,,TickValue,Permanent,Trigger)</f>
        <v>EUR4Yx20Y_BGCP_Quote#0000</v>
      </c>
      <c r="O16" s="18" t="str">
        <f>_xll.qlSimpleQuote(Currency&amp;$B16&amp;"x"&amp;O$6&amp;$D$1&amp;QuoteSuffix,,TickValue,Permanent,Trigger)</f>
        <v>EUR4Yx25Y_BGCP_Quote#0000</v>
      </c>
      <c r="P16" s="20" t="str">
        <f>_xll.qlSimpleQuote(Currency&amp;$B16&amp;"x"&amp;P$6&amp;$D$1&amp;QuoteSuffix,,TickValue,Permanent,Trigger)</f>
        <v>EUR4Yx30Y_BGCP_Quote#0000</v>
      </c>
    </row>
    <row r="17" spans="2:16" x14ac:dyDescent="0.2">
      <c r="B17" s="38" t="s">
        <v>9</v>
      </c>
      <c r="C17" s="18" t="str">
        <f>_xll.qlSimpleQuote(Currency&amp;$B17&amp;"x"&amp;C$6&amp;$D$1&amp;QuoteSuffix,,TickValue,Permanent,Trigger)</f>
        <v>EUR5Yx1Y_BGCP_Quote#0000</v>
      </c>
      <c r="D17" s="18" t="str">
        <f>_xll.qlSimpleQuote(Currency&amp;$B17&amp;"x"&amp;D$6&amp;$D$1&amp;QuoteSuffix,,TickValue,Permanent,Trigger)</f>
        <v>EUR5Yx2Y_BGCP_Quote#0000</v>
      </c>
      <c r="E17" s="18" t="str">
        <f>_xll.qlSimpleQuote(Currency&amp;$B17&amp;"x"&amp;E$6&amp;$D$1&amp;QuoteSuffix,,TickValue,Permanent,Trigger)</f>
        <v>EUR5Yx3Y_BGCP_Quote#0000</v>
      </c>
      <c r="F17" s="18" t="str">
        <f>_xll.qlSimpleQuote(Currency&amp;$B17&amp;"x"&amp;F$6&amp;$D$1&amp;QuoteSuffix,,TickValue,Permanent,Trigger)</f>
        <v>EUR5Yx4Y_BGCP_Quote#0000</v>
      </c>
      <c r="G17" s="18" t="str">
        <f>_xll.qlSimpleQuote(Currency&amp;$B17&amp;"x"&amp;G$6&amp;$D$1&amp;QuoteSuffix,,TickValue,Permanent,Trigger)</f>
        <v>EUR5Yx5Y_BGCP_Quote#0001</v>
      </c>
      <c r="H17" s="18" t="str">
        <f>_xll.qlSimpleQuote(Currency&amp;$B17&amp;"x"&amp;H$6&amp;$D$1&amp;QuoteSuffix,,TickValue,Permanent,Trigger)</f>
        <v>EUR5Yx6Y_BGCP_Quote#0000</v>
      </c>
      <c r="I17" s="18" t="str">
        <f>_xll.qlSimpleQuote(Currency&amp;$B17&amp;"x"&amp;I$6&amp;$D$1&amp;QuoteSuffix,,TickValue,Permanent,Trigger)</f>
        <v>EUR5Yx7Y_BGCP_Quote#0000</v>
      </c>
      <c r="J17" s="18" t="str">
        <f>_xll.qlSimpleQuote(Currency&amp;$B17&amp;"x"&amp;J$6&amp;$D$1&amp;QuoteSuffix,,TickValue,Permanent,Trigger)</f>
        <v>EUR5Yx8Y_BGCP_Quote#0000</v>
      </c>
      <c r="K17" s="18" t="str">
        <f>_xll.qlSimpleQuote(Currency&amp;$B17&amp;"x"&amp;K$6&amp;$D$1&amp;QuoteSuffix,,TickValue,Permanent,Trigger)</f>
        <v>EUR5Yx9Y_BGCP_Quote#0000</v>
      </c>
      <c r="L17" s="18" t="str">
        <f>_xll.qlSimpleQuote(Currency&amp;$B17&amp;"x"&amp;L$6&amp;$D$1&amp;QuoteSuffix,,TickValue,Permanent,Trigger)</f>
        <v>EUR5Yx10Y_BGCP_Quote#0000</v>
      </c>
      <c r="M17" s="18" t="str">
        <f>_xll.qlSimpleQuote(Currency&amp;$B17&amp;"x"&amp;M$6&amp;$D$1&amp;QuoteSuffix,,TickValue,Permanent,Trigger)</f>
        <v>EUR5Yx15Y_BGCP_Quote#0000</v>
      </c>
      <c r="N17" s="18" t="str">
        <f>_xll.qlSimpleQuote(Currency&amp;$B17&amp;"x"&amp;N$6&amp;$D$1&amp;QuoteSuffix,,TickValue,Permanent,Trigger)</f>
        <v>EUR5Yx20Y_BGCP_Quote#0000</v>
      </c>
      <c r="O17" s="18" t="str">
        <f>_xll.qlSimpleQuote(Currency&amp;$B17&amp;"x"&amp;O$6&amp;$D$1&amp;QuoteSuffix,,TickValue,Permanent,Trigger)</f>
        <v>EUR5Yx25Y_BGCP_Quote#0001</v>
      </c>
      <c r="P17" s="20" t="str">
        <f>_xll.qlSimpleQuote(Currency&amp;$B17&amp;"x"&amp;P$6&amp;$D$1&amp;QuoteSuffix,,TickValue,Permanent,Trigger)</f>
        <v>EUR5Yx30Y_BGCP_Quote#0000</v>
      </c>
    </row>
    <row r="18" spans="2:16" x14ac:dyDescent="0.2">
      <c r="B18" s="38" t="s">
        <v>10</v>
      </c>
      <c r="C18" s="18" t="str">
        <f>_xll.qlSimpleQuote(Currency&amp;$B18&amp;"x"&amp;C$6&amp;$D$1&amp;QuoteSuffix,,TickValue,Permanent,Trigger)</f>
        <v>EUR6Yx1Y_BGCP_Quote#0000</v>
      </c>
      <c r="D18" s="18" t="str">
        <f>_xll.qlSimpleQuote(Currency&amp;$B18&amp;"x"&amp;D$6&amp;$D$1&amp;QuoteSuffix,,TickValue,Permanent,Trigger)</f>
        <v>EUR6Yx2Y_BGCP_Quote#0000</v>
      </c>
      <c r="E18" s="18" t="str">
        <f>_xll.qlSimpleQuote(Currency&amp;$B18&amp;"x"&amp;E$6&amp;$D$1&amp;QuoteSuffix,,TickValue,Permanent,Trigger)</f>
        <v>EUR6Yx3Y_BGCP_Quote#0000</v>
      </c>
      <c r="F18" s="18" t="str">
        <f>_xll.qlSimpleQuote(Currency&amp;$B18&amp;"x"&amp;F$6&amp;$D$1&amp;QuoteSuffix,,TickValue,Permanent,Trigger)</f>
        <v>EUR6Yx4Y_BGCP_Quote#0000</v>
      </c>
      <c r="G18" s="18" t="str">
        <f>_xll.qlSimpleQuote(Currency&amp;$B18&amp;"x"&amp;G$6&amp;$D$1&amp;QuoteSuffix,,TickValue,Permanent,Trigger)</f>
        <v>EUR6Yx5Y_BGCP_Quote#0000</v>
      </c>
      <c r="H18" s="18" t="str">
        <f>_xll.qlSimpleQuote(Currency&amp;$B18&amp;"x"&amp;H$6&amp;$D$1&amp;QuoteSuffix,,TickValue,Permanent,Trigger)</f>
        <v>EUR6Yx6Y_BGCP_Quote#0000</v>
      </c>
      <c r="I18" s="18" t="str">
        <f>_xll.qlSimpleQuote(Currency&amp;$B18&amp;"x"&amp;I$6&amp;$D$1&amp;QuoteSuffix,,TickValue,Permanent,Trigger)</f>
        <v>EUR6Yx7Y_BGCP_Quote#0001</v>
      </c>
      <c r="J18" s="18" t="str">
        <f>_xll.qlSimpleQuote(Currency&amp;$B18&amp;"x"&amp;J$6&amp;$D$1&amp;QuoteSuffix,,TickValue,Permanent,Trigger)</f>
        <v>EUR6Yx8Y_BGCP_Quote#0000</v>
      </c>
      <c r="K18" s="18" t="str">
        <f>_xll.qlSimpleQuote(Currency&amp;$B18&amp;"x"&amp;K$6&amp;$D$1&amp;QuoteSuffix,,TickValue,Permanent,Trigger)</f>
        <v>EUR6Yx9Y_BGCP_Quote#0000</v>
      </c>
      <c r="L18" s="18" t="str">
        <f>_xll.qlSimpleQuote(Currency&amp;$B18&amp;"x"&amp;L$6&amp;$D$1&amp;QuoteSuffix,,TickValue,Permanent,Trigger)</f>
        <v>EUR6Yx10Y_BGCP_Quote#0000</v>
      </c>
      <c r="M18" s="18" t="str">
        <f>_xll.qlSimpleQuote(Currency&amp;$B18&amp;"x"&amp;M$6&amp;$D$1&amp;QuoteSuffix,,TickValue,Permanent,Trigger)</f>
        <v>EUR6Yx15Y_BGCP_Quote#0000</v>
      </c>
      <c r="N18" s="18" t="str">
        <f>_xll.qlSimpleQuote(Currency&amp;$B18&amp;"x"&amp;N$6&amp;$D$1&amp;QuoteSuffix,,TickValue,Permanent,Trigger)</f>
        <v>EUR6Yx20Y_BGCP_Quote#0000</v>
      </c>
      <c r="O18" s="18" t="str">
        <f>_xll.qlSimpleQuote(Currency&amp;$B18&amp;"x"&amp;O$6&amp;$D$1&amp;QuoteSuffix,,TickValue,Permanent,Trigger)</f>
        <v>EUR6Yx25Y_BGCP_Quote#0000</v>
      </c>
      <c r="P18" s="20" t="str">
        <f>_xll.qlSimpleQuote(Currency&amp;$B18&amp;"x"&amp;P$6&amp;$D$1&amp;QuoteSuffix,,TickValue,Permanent,Trigger)</f>
        <v>EUR6Yx30Y_BGCP_Quote#0000</v>
      </c>
    </row>
    <row r="19" spans="2:16" x14ac:dyDescent="0.2">
      <c r="B19" s="38" t="s">
        <v>11</v>
      </c>
      <c r="C19" s="18" t="str">
        <f>_xll.qlSimpleQuote(Currency&amp;$B19&amp;"x"&amp;C$6&amp;$D$1&amp;QuoteSuffix,,TickValue,Permanent,Trigger)</f>
        <v>EUR7Yx1Y_BGCP_Quote#0001</v>
      </c>
      <c r="D19" s="18" t="str">
        <f>_xll.qlSimpleQuote(Currency&amp;$B19&amp;"x"&amp;D$6&amp;$D$1&amp;QuoteSuffix,,TickValue,Permanent,Trigger)</f>
        <v>EUR7Yx2Y_BGCP_Quote#0000</v>
      </c>
      <c r="E19" s="18" t="str">
        <f>_xll.qlSimpleQuote(Currency&amp;$B19&amp;"x"&amp;E$6&amp;$D$1&amp;QuoteSuffix,,TickValue,Permanent,Trigger)</f>
        <v>EUR7Yx3Y_BGCP_Quote#0000</v>
      </c>
      <c r="F19" s="18" t="str">
        <f>_xll.qlSimpleQuote(Currency&amp;$B19&amp;"x"&amp;F$6&amp;$D$1&amp;QuoteSuffix,,TickValue,Permanent,Trigger)</f>
        <v>EUR7Yx4Y_BGCP_Quote#0000</v>
      </c>
      <c r="G19" s="18" t="str">
        <f>_xll.qlSimpleQuote(Currency&amp;$B19&amp;"x"&amp;G$6&amp;$D$1&amp;QuoteSuffix,,TickValue,Permanent,Trigger)</f>
        <v>EUR7Yx5Y_BGCP_Quote#0000</v>
      </c>
      <c r="H19" s="18" t="str">
        <f>_xll.qlSimpleQuote(Currency&amp;$B19&amp;"x"&amp;H$6&amp;$D$1&amp;QuoteSuffix,,TickValue,Permanent,Trigger)</f>
        <v>EUR7Yx6Y_BGCP_Quote#0000</v>
      </c>
      <c r="I19" s="18" t="str">
        <f>_xll.qlSimpleQuote(Currency&amp;$B19&amp;"x"&amp;I$6&amp;$D$1&amp;QuoteSuffix,,TickValue,Permanent,Trigger)</f>
        <v>EUR7Yx7Y_BGCP_Quote#0000</v>
      </c>
      <c r="J19" s="18" t="str">
        <f>_xll.qlSimpleQuote(Currency&amp;$B19&amp;"x"&amp;J$6&amp;$D$1&amp;QuoteSuffix,,TickValue,Permanent,Trigger)</f>
        <v>EUR7Yx8Y_BGCP_Quote#0000</v>
      </c>
      <c r="K19" s="18" t="str">
        <f>_xll.qlSimpleQuote(Currency&amp;$B19&amp;"x"&amp;K$6&amp;$D$1&amp;QuoteSuffix,,TickValue,Permanent,Trigger)</f>
        <v>EUR7Yx9Y_BGCP_Quote#0001</v>
      </c>
      <c r="L19" s="18" t="str">
        <f>_xll.qlSimpleQuote(Currency&amp;$B19&amp;"x"&amp;L$6&amp;$D$1&amp;QuoteSuffix,,TickValue,Permanent,Trigger)</f>
        <v>EUR7Yx10Y_BGCP_Quote#0000</v>
      </c>
      <c r="M19" s="18" t="str">
        <f>_xll.qlSimpleQuote(Currency&amp;$B19&amp;"x"&amp;M$6&amp;$D$1&amp;QuoteSuffix,,TickValue,Permanent,Trigger)</f>
        <v>EUR7Yx15Y_BGCP_Quote#0000</v>
      </c>
      <c r="N19" s="18" t="str">
        <f>_xll.qlSimpleQuote(Currency&amp;$B19&amp;"x"&amp;N$6&amp;$D$1&amp;QuoteSuffix,,TickValue,Permanent,Trigger)</f>
        <v>EUR7Yx20Y_BGCP_Quote#0000</v>
      </c>
      <c r="O19" s="18" t="str">
        <f>_xll.qlSimpleQuote(Currency&amp;$B19&amp;"x"&amp;O$6&amp;$D$1&amp;QuoteSuffix,,TickValue,Permanent,Trigger)</f>
        <v>EUR7Yx25Y_BGCP_Quote#0000</v>
      </c>
      <c r="P19" s="20" t="str">
        <f>_xll.qlSimpleQuote(Currency&amp;$B19&amp;"x"&amp;P$6&amp;$D$1&amp;QuoteSuffix,,TickValue,Permanent,Trigger)</f>
        <v>EUR7Yx30Y_BGCP_Quote#0000</v>
      </c>
    </row>
    <row r="20" spans="2:16" x14ac:dyDescent="0.2">
      <c r="B20" s="38" t="s">
        <v>12</v>
      </c>
      <c r="C20" s="18" t="str">
        <f>_xll.qlSimpleQuote(Currency&amp;$B20&amp;"x"&amp;C$6&amp;$D$1&amp;QuoteSuffix,,TickValue,Permanent,Trigger)</f>
        <v>EUR8Yx1Y_BGCP_Quote#0000</v>
      </c>
      <c r="D20" s="18" t="str">
        <f>_xll.qlSimpleQuote(Currency&amp;$B20&amp;"x"&amp;D$6&amp;$D$1&amp;QuoteSuffix,,TickValue,Permanent,Trigger)</f>
        <v>EUR8Yx2Y_BGCP_Quote#0000</v>
      </c>
      <c r="E20" s="18" t="str">
        <f>_xll.qlSimpleQuote(Currency&amp;$B20&amp;"x"&amp;E$6&amp;$D$1&amp;QuoteSuffix,,TickValue,Permanent,Trigger)</f>
        <v>EUR8Yx3Y_BGCP_Quote#0001</v>
      </c>
      <c r="F20" s="18" t="str">
        <f>_xll.qlSimpleQuote(Currency&amp;$B20&amp;"x"&amp;F$6&amp;$D$1&amp;QuoteSuffix,,TickValue,Permanent,Trigger)</f>
        <v>EUR8Yx4Y_BGCP_Quote#0000</v>
      </c>
      <c r="G20" s="18" t="str">
        <f>_xll.qlSimpleQuote(Currency&amp;$B20&amp;"x"&amp;G$6&amp;$D$1&amp;QuoteSuffix,,TickValue,Permanent,Trigger)</f>
        <v>EUR8Yx5Y_BGCP_Quote#0000</v>
      </c>
      <c r="H20" s="18" t="str">
        <f>_xll.qlSimpleQuote(Currency&amp;$B20&amp;"x"&amp;H$6&amp;$D$1&amp;QuoteSuffix,,TickValue,Permanent,Trigger)</f>
        <v>EUR8Yx6Y_BGCP_Quote#0000</v>
      </c>
      <c r="I20" s="18" t="str">
        <f>_xll.qlSimpleQuote(Currency&amp;$B20&amp;"x"&amp;I$6&amp;$D$1&amp;QuoteSuffix,,TickValue,Permanent,Trigger)</f>
        <v>EUR8Yx7Y_BGCP_Quote#0000</v>
      </c>
      <c r="J20" s="18" t="str">
        <f>_xll.qlSimpleQuote(Currency&amp;$B20&amp;"x"&amp;J$6&amp;$D$1&amp;QuoteSuffix,,TickValue,Permanent,Trigger)</f>
        <v>EUR8Yx8Y_BGCP_Quote#0000</v>
      </c>
      <c r="K20" s="18" t="str">
        <f>_xll.qlSimpleQuote(Currency&amp;$B20&amp;"x"&amp;K$6&amp;$D$1&amp;QuoteSuffix,,TickValue,Permanent,Trigger)</f>
        <v>EUR8Yx9Y_BGCP_Quote#0000</v>
      </c>
      <c r="L20" s="18" t="str">
        <f>_xll.qlSimpleQuote(Currency&amp;$B20&amp;"x"&amp;L$6&amp;$D$1&amp;QuoteSuffix,,TickValue,Permanent,Trigger)</f>
        <v>EUR8Yx10Y_BGCP_Quote#0000</v>
      </c>
      <c r="M20" s="18" t="str">
        <f>_xll.qlSimpleQuote(Currency&amp;$B20&amp;"x"&amp;M$6&amp;$D$1&amp;QuoteSuffix,,TickValue,Permanent,Trigger)</f>
        <v>EUR8Yx15Y_BGCP_Quote#0001</v>
      </c>
      <c r="N20" s="18" t="str">
        <f>_xll.qlSimpleQuote(Currency&amp;$B20&amp;"x"&amp;N$6&amp;$D$1&amp;QuoteSuffix,,TickValue,Permanent,Trigger)</f>
        <v>EUR8Yx20Y_BGCP_Quote#0000</v>
      </c>
      <c r="O20" s="18" t="str">
        <f>_xll.qlSimpleQuote(Currency&amp;$B20&amp;"x"&amp;O$6&amp;$D$1&amp;QuoteSuffix,,TickValue,Permanent,Trigger)</f>
        <v>EUR8Yx25Y_BGCP_Quote#0000</v>
      </c>
      <c r="P20" s="20" t="str">
        <f>_xll.qlSimpleQuote(Currency&amp;$B20&amp;"x"&amp;P$6&amp;$D$1&amp;QuoteSuffix,,TickValue,Permanent,Trigger)</f>
        <v>EUR8Yx30Y_BGCP_Quote#0000</v>
      </c>
    </row>
    <row r="21" spans="2:16" x14ac:dyDescent="0.2">
      <c r="B21" s="38" t="s">
        <v>13</v>
      </c>
      <c r="C21" s="18" t="str">
        <f>_xll.qlSimpleQuote(Currency&amp;$B21&amp;"x"&amp;C$6&amp;$D$1&amp;QuoteSuffix,,TickValue,Permanent,Trigger)</f>
        <v>EUR9Yx1Y_BGCP_Quote#0000</v>
      </c>
      <c r="D21" s="18" t="str">
        <f>_xll.qlSimpleQuote(Currency&amp;$B21&amp;"x"&amp;D$6&amp;$D$1&amp;QuoteSuffix,,TickValue,Permanent,Trigger)</f>
        <v>EUR9Yx2Y_BGCP_Quote#0000</v>
      </c>
      <c r="E21" s="18" t="str">
        <f>_xll.qlSimpleQuote(Currency&amp;$B21&amp;"x"&amp;E$6&amp;$D$1&amp;QuoteSuffix,,TickValue,Permanent,Trigger)</f>
        <v>EUR9Yx3Y_BGCP_Quote#0000</v>
      </c>
      <c r="F21" s="18" t="str">
        <f>_xll.qlSimpleQuote(Currency&amp;$B21&amp;"x"&amp;F$6&amp;$D$1&amp;QuoteSuffix,,TickValue,Permanent,Trigger)</f>
        <v>EUR9Yx4Y_BGCP_Quote#0000</v>
      </c>
      <c r="G21" s="18" t="str">
        <f>_xll.qlSimpleQuote(Currency&amp;$B21&amp;"x"&amp;G$6&amp;$D$1&amp;QuoteSuffix,,TickValue,Permanent,Trigger)</f>
        <v>EUR9Yx5Y_BGCP_Quote#0001</v>
      </c>
      <c r="H21" s="18" t="str">
        <f>_xll.qlSimpleQuote(Currency&amp;$B21&amp;"x"&amp;H$6&amp;$D$1&amp;QuoteSuffix,,TickValue,Permanent,Trigger)</f>
        <v>EUR9Yx6Y_BGCP_Quote#0000</v>
      </c>
      <c r="I21" s="18" t="str">
        <f>_xll.qlSimpleQuote(Currency&amp;$B21&amp;"x"&amp;I$6&amp;$D$1&amp;QuoteSuffix,,TickValue,Permanent,Trigger)</f>
        <v>EUR9Yx7Y_BGCP_Quote#0000</v>
      </c>
      <c r="J21" s="18" t="str">
        <f>_xll.qlSimpleQuote(Currency&amp;$B21&amp;"x"&amp;J$6&amp;$D$1&amp;QuoteSuffix,,TickValue,Permanent,Trigger)</f>
        <v>EUR9Yx8Y_BGCP_Quote#0000</v>
      </c>
      <c r="K21" s="18" t="str">
        <f>_xll.qlSimpleQuote(Currency&amp;$B21&amp;"x"&amp;K$6&amp;$D$1&amp;QuoteSuffix,,TickValue,Permanent,Trigger)</f>
        <v>EUR9Yx9Y_BGCP_Quote#0000</v>
      </c>
      <c r="L21" s="18" t="str">
        <f>_xll.qlSimpleQuote(Currency&amp;$B21&amp;"x"&amp;L$6&amp;$D$1&amp;QuoteSuffix,,TickValue,Permanent,Trigger)</f>
        <v>EUR9Yx10Y_BGCP_Quote#0000</v>
      </c>
      <c r="M21" s="18" t="str">
        <f>_xll.qlSimpleQuote(Currency&amp;$B21&amp;"x"&amp;M$6&amp;$D$1&amp;QuoteSuffix,,TickValue,Permanent,Trigger)</f>
        <v>EUR9Yx15Y_BGCP_Quote#0000</v>
      </c>
      <c r="N21" s="18" t="str">
        <f>_xll.qlSimpleQuote(Currency&amp;$B21&amp;"x"&amp;N$6&amp;$D$1&amp;QuoteSuffix,,TickValue,Permanent,Trigger)</f>
        <v>EUR9Yx20Y_BGCP_Quote#0000</v>
      </c>
      <c r="O21" s="18" t="str">
        <f>_xll.qlSimpleQuote(Currency&amp;$B21&amp;"x"&amp;O$6&amp;$D$1&amp;QuoteSuffix,,TickValue,Permanent,Trigger)</f>
        <v>EUR9Yx25Y_BGCP_Quote#0001</v>
      </c>
      <c r="P21" s="20" t="str">
        <f>_xll.qlSimpleQuote(Currency&amp;$B21&amp;"x"&amp;P$6&amp;$D$1&amp;QuoteSuffix,,TickValue,Permanent,Trigger)</f>
        <v>EUR9Yx30Y_BGCP_Quote#0000</v>
      </c>
    </row>
    <row r="22" spans="2:16" x14ac:dyDescent="0.2">
      <c r="B22" s="38" t="s">
        <v>0</v>
      </c>
      <c r="C22" s="18" t="str">
        <f>_xll.qlSimpleQuote(Currency&amp;$B22&amp;"x"&amp;C$6&amp;$D$1&amp;QuoteSuffix,,TickValue,Permanent,Trigger)</f>
        <v>EUR10Yx1Y_BGCP_Quote#0000</v>
      </c>
      <c r="D22" s="18" t="str">
        <f>_xll.qlSimpleQuote(Currency&amp;$B22&amp;"x"&amp;D$6&amp;$D$1&amp;QuoteSuffix,,TickValue,Permanent,Trigger)</f>
        <v>EUR10Yx2Y_BGCP_Quote#0000</v>
      </c>
      <c r="E22" s="18" t="str">
        <f>_xll.qlSimpleQuote(Currency&amp;$B22&amp;"x"&amp;E$6&amp;$D$1&amp;QuoteSuffix,,TickValue,Permanent,Trigger)</f>
        <v>EUR10Yx3Y_BGCP_Quote#0000</v>
      </c>
      <c r="F22" s="18" t="str">
        <f>_xll.qlSimpleQuote(Currency&amp;$B22&amp;"x"&amp;F$6&amp;$D$1&amp;QuoteSuffix,,TickValue,Permanent,Trigger)</f>
        <v>EUR10Yx4Y_BGCP_Quote#0000</v>
      </c>
      <c r="G22" s="18" t="str">
        <f>_xll.qlSimpleQuote(Currency&amp;$B22&amp;"x"&amp;G$6&amp;$D$1&amp;QuoteSuffix,,TickValue,Permanent,Trigger)</f>
        <v>EUR10Yx5Y_BGCP_Quote#0000</v>
      </c>
      <c r="H22" s="18" t="str">
        <f>_xll.qlSimpleQuote(Currency&amp;$B22&amp;"x"&amp;H$6&amp;$D$1&amp;QuoteSuffix,,TickValue,Permanent,Trigger)</f>
        <v>EUR10Yx6Y_BGCP_Quote#0000</v>
      </c>
      <c r="I22" s="18" t="str">
        <f>_xll.qlSimpleQuote(Currency&amp;$B22&amp;"x"&amp;I$6&amp;$D$1&amp;QuoteSuffix,,TickValue,Permanent,Trigger)</f>
        <v>EUR10Yx7Y_BGCP_Quote#0001</v>
      </c>
      <c r="J22" s="18" t="str">
        <f>_xll.qlSimpleQuote(Currency&amp;$B22&amp;"x"&amp;J$6&amp;$D$1&amp;QuoteSuffix,,TickValue,Permanent,Trigger)</f>
        <v>EUR10Yx8Y_BGCP_Quote#0000</v>
      </c>
      <c r="K22" s="18" t="str">
        <f>_xll.qlSimpleQuote(Currency&amp;$B22&amp;"x"&amp;K$6&amp;$D$1&amp;QuoteSuffix,,TickValue,Permanent,Trigger)</f>
        <v>EUR10Yx9Y_BGCP_Quote#0000</v>
      </c>
      <c r="L22" s="18" t="str">
        <f>_xll.qlSimpleQuote(Currency&amp;$B22&amp;"x"&amp;L$6&amp;$D$1&amp;QuoteSuffix,,TickValue,Permanent,Trigger)</f>
        <v>EUR10Yx10Y_BGCP_Quote#0000</v>
      </c>
      <c r="M22" s="18" t="str">
        <f>_xll.qlSimpleQuote(Currency&amp;$B22&amp;"x"&amp;M$6&amp;$D$1&amp;QuoteSuffix,,TickValue,Permanent,Trigger)</f>
        <v>EUR10Yx15Y_BGCP_Quote#0000</v>
      </c>
      <c r="N22" s="18" t="str">
        <f>_xll.qlSimpleQuote(Currency&amp;$B22&amp;"x"&amp;N$6&amp;$D$1&amp;QuoteSuffix,,TickValue,Permanent,Trigger)</f>
        <v>EUR10Yx20Y_BGCP_Quote#0000</v>
      </c>
      <c r="O22" s="18" t="str">
        <f>_xll.qlSimpleQuote(Currency&amp;$B22&amp;"x"&amp;O$6&amp;$D$1&amp;QuoteSuffix,,TickValue,Permanent,Trigger)</f>
        <v>EUR10Yx25Y_BGCP_Quote#0000</v>
      </c>
      <c r="P22" s="20" t="str">
        <f>_xll.qlSimpleQuote(Currency&amp;$B22&amp;"x"&amp;P$6&amp;$D$1&amp;QuoteSuffix,,TickValue,Permanent,Trigger)</f>
        <v>EUR10Yx30Y_BGCP_Quote#0000</v>
      </c>
    </row>
    <row r="23" spans="2:16" x14ac:dyDescent="0.2">
      <c r="B23" s="38" t="s">
        <v>1</v>
      </c>
      <c r="C23" s="18" t="str">
        <f>_xll.qlSimpleQuote(Currency&amp;$B23&amp;"x"&amp;C$6&amp;$D$1&amp;QuoteSuffix,,TickValue,Permanent,Trigger)</f>
        <v>EUR15Yx1Y_BGCP_Quote#0001</v>
      </c>
      <c r="D23" s="18" t="str">
        <f>_xll.qlSimpleQuote(Currency&amp;$B23&amp;"x"&amp;D$6&amp;$D$1&amp;QuoteSuffix,,TickValue,Permanent,Trigger)</f>
        <v>EUR15Yx2Y_BGCP_Quote#0000</v>
      </c>
      <c r="E23" s="18" t="str">
        <f>_xll.qlSimpleQuote(Currency&amp;$B23&amp;"x"&amp;E$6&amp;$D$1&amp;QuoteSuffix,,TickValue,Permanent,Trigger)</f>
        <v>EUR15Yx3Y_BGCP_Quote#0000</v>
      </c>
      <c r="F23" s="18" t="str">
        <f>_xll.qlSimpleQuote(Currency&amp;$B23&amp;"x"&amp;F$6&amp;$D$1&amp;QuoteSuffix,,TickValue,Permanent,Trigger)</f>
        <v>EUR15Yx4Y_BGCP_Quote#0000</v>
      </c>
      <c r="G23" s="18" t="str">
        <f>_xll.qlSimpleQuote(Currency&amp;$B23&amp;"x"&amp;G$6&amp;$D$1&amp;QuoteSuffix,,TickValue,Permanent,Trigger)</f>
        <v>EUR15Yx5Y_BGCP_Quote#0000</v>
      </c>
      <c r="H23" s="18" t="str">
        <f>_xll.qlSimpleQuote(Currency&amp;$B23&amp;"x"&amp;H$6&amp;$D$1&amp;QuoteSuffix,,TickValue,Permanent,Trigger)</f>
        <v>EUR15Yx6Y_BGCP_Quote#0000</v>
      </c>
      <c r="I23" s="18" t="str">
        <f>_xll.qlSimpleQuote(Currency&amp;$B23&amp;"x"&amp;I$6&amp;$D$1&amp;QuoteSuffix,,TickValue,Permanent,Trigger)</f>
        <v>EUR15Yx7Y_BGCP_Quote#0000</v>
      </c>
      <c r="J23" s="18" t="str">
        <f>_xll.qlSimpleQuote(Currency&amp;$B23&amp;"x"&amp;J$6&amp;$D$1&amp;QuoteSuffix,,TickValue,Permanent,Trigger)</f>
        <v>EUR15Yx8Y_BGCP_Quote#0000</v>
      </c>
      <c r="K23" s="18" t="str">
        <f>_xll.qlSimpleQuote(Currency&amp;$B23&amp;"x"&amp;K$6&amp;$D$1&amp;QuoteSuffix,,TickValue,Permanent,Trigger)</f>
        <v>EUR15Yx9Y_BGCP_Quote#0001</v>
      </c>
      <c r="L23" s="18" t="str">
        <f>_xll.qlSimpleQuote(Currency&amp;$B23&amp;"x"&amp;L$6&amp;$D$1&amp;QuoteSuffix,,TickValue,Permanent,Trigger)</f>
        <v>EUR15Yx10Y_BGCP_Quote#0000</v>
      </c>
      <c r="M23" s="18" t="str">
        <f>_xll.qlSimpleQuote(Currency&amp;$B23&amp;"x"&amp;M$6&amp;$D$1&amp;QuoteSuffix,,TickValue,Permanent,Trigger)</f>
        <v>EUR15Yx15Y_BGCP_Quote#0000</v>
      </c>
      <c r="N23" s="18" t="str">
        <f>_xll.qlSimpleQuote(Currency&amp;$B23&amp;"x"&amp;N$6&amp;$D$1&amp;QuoteSuffix,,TickValue,Permanent,Trigger)</f>
        <v>EUR15Yx20Y_BGCP_Quote#0000</v>
      </c>
      <c r="O23" s="18" t="str">
        <f>_xll.qlSimpleQuote(Currency&amp;$B23&amp;"x"&amp;O$6&amp;$D$1&amp;QuoteSuffix,,TickValue,Permanent,Trigger)</f>
        <v>EUR15Yx25Y_BGCP_Quote#0000</v>
      </c>
      <c r="P23" s="20" t="str">
        <f>_xll.qlSimpleQuote(Currency&amp;$B23&amp;"x"&amp;P$6&amp;$D$1&amp;QuoteSuffix,,TickValue,Permanent,Trigger)</f>
        <v>EUR15Yx30Y_BGCP_Quote#0000</v>
      </c>
    </row>
    <row r="24" spans="2:16" x14ac:dyDescent="0.2">
      <c r="B24" s="38" t="s">
        <v>2</v>
      </c>
      <c r="C24" s="18" t="str">
        <f>_xll.qlSimpleQuote(Currency&amp;$B24&amp;"x"&amp;C$6&amp;$D$1&amp;QuoteSuffix,,TickValue,Permanent,Trigger)</f>
        <v>EUR20Yx1Y_BGCP_Quote#0000</v>
      </c>
      <c r="D24" s="18" t="str">
        <f>_xll.qlSimpleQuote(Currency&amp;$B24&amp;"x"&amp;D$6&amp;$D$1&amp;QuoteSuffix,,TickValue,Permanent,Trigger)</f>
        <v>EUR20Yx2Y_BGCP_Quote#0000</v>
      </c>
      <c r="E24" s="18" t="str">
        <f>_xll.qlSimpleQuote(Currency&amp;$B24&amp;"x"&amp;E$6&amp;$D$1&amp;QuoteSuffix,,TickValue,Permanent,Trigger)</f>
        <v>EUR20Yx3Y_BGCP_Quote#0001</v>
      </c>
      <c r="F24" s="18" t="str">
        <f>_xll.qlSimpleQuote(Currency&amp;$B24&amp;"x"&amp;F$6&amp;$D$1&amp;QuoteSuffix,,TickValue,Permanent,Trigger)</f>
        <v>EUR20Yx4Y_BGCP_Quote#0000</v>
      </c>
      <c r="G24" s="18" t="str">
        <f>_xll.qlSimpleQuote(Currency&amp;$B24&amp;"x"&amp;G$6&amp;$D$1&amp;QuoteSuffix,,TickValue,Permanent,Trigger)</f>
        <v>EUR20Yx5Y_BGCP_Quote#0000</v>
      </c>
      <c r="H24" s="18" t="str">
        <f>_xll.qlSimpleQuote(Currency&amp;$B24&amp;"x"&amp;H$6&amp;$D$1&amp;QuoteSuffix,,TickValue,Permanent,Trigger)</f>
        <v>EUR20Yx6Y_BGCP_Quote#0000</v>
      </c>
      <c r="I24" s="18" t="str">
        <f>_xll.qlSimpleQuote(Currency&amp;$B24&amp;"x"&amp;I$6&amp;$D$1&amp;QuoteSuffix,,TickValue,Permanent,Trigger)</f>
        <v>EUR20Yx7Y_BGCP_Quote#0000</v>
      </c>
      <c r="J24" s="18" t="str">
        <f>_xll.qlSimpleQuote(Currency&amp;$B24&amp;"x"&amp;J$6&amp;$D$1&amp;QuoteSuffix,,TickValue,Permanent,Trigger)</f>
        <v>EUR20Yx8Y_BGCP_Quote#0000</v>
      </c>
      <c r="K24" s="18" t="str">
        <f>_xll.qlSimpleQuote(Currency&amp;$B24&amp;"x"&amp;K$6&amp;$D$1&amp;QuoteSuffix,,TickValue,Permanent,Trigger)</f>
        <v>EUR20Yx9Y_BGCP_Quote#0000</v>
      </c>
      <c r="L24" s="18" t="str">
        <f>_xll.qlSimpleQuote(Currency&amp;$B24&amp;"x"&amp;L$6&amp;$D$1&amp;QuoteSuffix,,TickValue,Permanent,Trigger)</f>
        <v>EUR20Yx10Y_BGCP_Quote#0000</v>
      </c>
      <c r="M24" s="18" t="str">
        <f>_xll.qlSimpleQuote(Currency&amp;$B24&amp;"x"&amp;M$6&amp;$D$1&amp;QuoteSuffix,,TickValue,Permanent,Trigger)</f>
        <v>EUR20Yx15Y_BGCP_Quote#0001</v>
      </c>
      <c r="N24" s="18" t="str">
        <f>_xll.qlSimpleQuote(Currency&amp;$B24&amp;"x"&amp;N$6&amp;$D$1&amp;QuoteSuffix,,TickValue,Permanent,Trigger)</f>
        <v>EUR20Yx20Y_BGCP_Quote#0000</v>
      </c>
      <c r="O24" s="18" t="str">
        <f>_xll.qlSimpleQuote(Currency&amp;$B24&amp;"x"&amp;O$6&amp;$D$1&amp;QuoteSuffix,,TickValue,Permanent,Trigger)</f>
        <v>EUR20Yx25Y_BGCP_Quote#0000</v>
      </c>
      <c r="P24" s="20" t="str">
        <f>_xll.qlSimpleQuote(Currency&amp;$B24&amp;"x"&amp;P$6&amp;$D$1&amp;QuoteSuffix,,TickValue,Permanent,Trigger)</f>
        <v>EUR20Yx30Y_BGCP_Quote#0000</v>
      </c>
    </row>
    <row r="25" spans="2:16" x14ac:dyDescent="0.2">
      <c r="B25" s="38" t="s">
        <v>3</v>
      </c>
      <c r="C25" s="18" t="str">
        <f>_xll.qlSimpleQuote(Currency&amp;$B25&amp;"x"&amp;C$6&amp;$D$1&amp;QuoteSuffix,,TickValue,Permanent,Trigger)</f>
        <v>EUR25Yx1Y_BGCP_Quote#0000</v>
      </c>
      <c r="D25" s="18" t="str">
        <f>_xll.qlSimpleQuote(Currency&amp;$B25&amp;"x"&amp;D$6&amp;$D$1&amp;QuoteSuffix,,TickValue,Permanent,Trigger)</f>
        <v>EUR25Yx2Y_BGCP_Quote#0000</v>
      </c>
      <c r="E25" s="18" t="str">
        <f>_xll.qlSimpleQuote(Currency&amp;$B25&amp;"x"&amp;E$6&amp;$D$1&amp;QuoteSuffix,,TickValue,Permanent,Trigger)</f>
        <v>EUR25Yx3Y_BGCP_Quote#0000</v>
      </c>
      <c r="F25" s="18" t="str">
        <f>_xll.qlSimpleQuote(Currency&amp;$B25&amp;"x"&amp;F$6&amp;$D$1&amp;QuoteSuffix,,TickValue,Permanent,Trigger)</f>
        <v>EUR25Yx4Y_BGCP_Quote#0000</v>
      </c>
      <c r="G25" s="18" t="str">
        <f>_xll.qlSimpleQuote(Currency&amp;$B25&amp;"x"&amp;G$6&amp;$D$1&amp;QuoteSuffix,,TickValue,Permanent,Trigger)</f>
        <v>EUR25Yx5Y_BGCP_Quote#0001</v>
      </c>
      <c r="H25" s="18" t="str">
        <f>_xll.qlSimpleQuote(Currency&amp;$B25&amp;"x"&amp;H$6&amp;$D$1&amp;QuoteSuffix,,TickValue,Permanent,Trigger)</f>
        <v>EUR25Yx6Y_BGCP_Quote#0000</v>
      </c>
      <c r="I25" s="18" t="str">
        <f>_xll.qlSimpleQuote(Currency&amp;$B25&amp;"x"&amp;I$6&amp;$D$1&amp;QuoteSuffix,,TickValue,Permanent,Trigger)</f>
        <v>EUR25Yx7Y_BGCP_Quote#0000</v>
      </c>
      <c r="J25" s="18" t="str">
        <f>_xll.qlSimpleQuote(Currency&amp;$B25&amp;"x"&amp;J$6&amp;$D$1&amp;QuoteSuffix,,TickValue,Permanent,Trigger)</f>
        <v>EUR25Yx8Y_BGCP_Quote#0000</v>
      </c>
      <c r="K25" s="18" t="str">
        <f>_xll.qlSimpleQuote(Currency&amp;$B25&amp;"x"&amp;K$6&amp;$D$1&amp;QuoteSuffix,,TickValue,Permanent,Trigger)</f>
        <v>EUR25Yx9Y_BGCP_Quote#0000</v>
      </c>
      <c r="L25" s="18" t="str">
        <f>_xll.qlSimpleQuote(Currency&amp;$B25&amp;"x"&amp;L$6&amp;$D$1&amp;QuoteSuffix,,TickValue,Permanent,Trigger)</f>
        <v>EUR25Yx10Y_BGCP_Quote#0000</v>
      </c>
      <c r="M25" s="18" t="str">
        <f>_xll.qlSimpleQuote(Currency&amp;$B25&amp;"x"&amp;M$6&amp;$D$1&amp;QuoteSuffix,,TickValue,Permanent,Trigger)</f>
        <v>EUR25Yx15Y_BGCP_Quote#0000</v>
      </c>
      <c r="N25" s="18" t="str">
        <f>_xll.qlSimpleQuote(Currency&amp;$B25&amp;"x"&amp;N$6&amp;$D$1&amp;QuoteSuffix,,TickValue,Permanent,Trigger)</f>
        <v>EUR25Yx20Y_BGCP_Quote#0000</v>
      </c>
      <c r="O25" s="18" t="str">
        <f>_xll.qlSimpleQuote(Currency&amp;$B25&amp;"x"&amp;O$6&amp;$D$1&amp;QuoteSuffix,,TickValue,Permanent,Trigger)</f>
        <v>EUR25Yx25Y_BGCP_Quote#0001</v>
      </c>
      <c r="P25" s="20" t="str">
        <f>_xll.qlSimpleQuote(Currency&amp;$B25&amp;"x"&amp;P$6&amp;$D$1&amp;QuoteSuffix,,TickValue,Permanent,Trigger)</f>
        <v>EUR25Yx30Y_BGCP_Quote#0000</v>
      </c>
    </row>
    <row r="26" spans="2:16" x14ac:dyDescent="0.2">
      <c r="B26" s="39" t="s">
        <v>4</v>
      </c>
      <c r="C26" s="30" t="str">
        <f>_xll.qlSimpleQuote(Currency&amp;$B26&amp;"x"&amp;C$6&amp;$D$1&amp;QuoteSuffix,,TickValue,Permanent,Trigger)</f>
        <v>EUR30Yx1Y_BGCP_Quote#0000</v>
      </c>
      <c r="D26" s="30" t="str">
        <f>_xll.qlSimpleQuote(Currency&amp;$B26&amp;"x"&amp;D$6&amp;$D$1&amp;QuoteSuffix,,TickValue,Permanent,Trigger)</f>
        <v>EUR30Yx2Y_BGCP_Quote#0000</v>
      </c>
      <c r="E26" s="30" t="str">
        <f>_xll.qlSimpleQuote(Currency&amp;$B26&amp;"x"&amp;E$6&amp;$D$1&amp;QuoteSuffix,,TickValue,Permanent,Trigger)</f>
        <v>EUR30Yx3Y_BGCP_Quote#0000</v>
      </c>
      <c r="F26" s="30" t="str">
        <f>_xll.qlSimpleQuote(Currency&amp;$B26&amp;"x"&amp;F$6&amp;$D$1&amp;QuoteSuffix,,TickValue,Permanent,Trigger)</f>
        <v>EUR30Yx4Y_BGCP_Quote#0000</v>
      </c>
      <c r="G26" s="30" t="str">
        <f>_xll.qlSimpleQuote(Currency&amp;$B26&amp;"x"&amp;G$6&amp;$D$1&amp;QuoteSuffix,,TickValue,Permanent,Trigger)</f>
        <v>EUR30Yx5Y_BGCP_Quote#0000</v>
      </c>
      <c r="H26" s="30" t="str">
        <f>_xll.qlSimpleQuote(Currency&amp;$B26&amp;"x"&amp;H$6&amp;$D$1&amp;QuoteSuffix,,TickValue,Permanent,Trigger)</f>
        <v>EUR30Yx6Y_BGCP_Quote#0000</v>
      </c>
      <c r="I26" s="30" t="str">
        <f>_xll.qlSimpleQuote(Currency&amp;$B26&amp;"x"&amp;I$6&amp;$D$1&amp;QuoteSuffix,,TickValue,Permanent,Trigger)</f>
        <v>EUR30Yx7Y_BGCP_Quote#0001</v>
      </c>
      <c r="J26" s="30" t="str">
        <f>_xll.qlSimpleQuote(Currency&amp;$B26&amp;"x"&amp;J$6&amp;$D$1&amp;QuoteSuffix,,TickValue,Permanent,Trigger)</f>
        <v>EUR30Yx8Y_BGCP_Quote#0000</v>
      </c>
      <c r="K26" s="30" t="str">
        <f>_xll.qlSimpleQuote(Currency&amp;$B26&amp;"x"&amp;K$6&amp;$D$1&amp;QuoteSuffix,,TickValue,Permanent,Trigger)</f>
        <v>EUR30Yx9Y_BGCP_Quote#0000</v>
      </c>
      <c r="L26" s="30" t="str">
        <f>_xll.qlSimpleQuote(Currency&amp;$B26&amp;"x"&amp;L$6&amp;$D$1&amp;QuoteSuffix,,TickValue,Permanent,Trigger)</f>
        <v>EUR30Yx10Y_BGCP_Quote#0000</v>
      </c>
      <c r="M26" s="30" t="str">
        <f>_xll.qlSimpleQuote(Currency&amp;$B26&amp;"x"&amp;M$6&amp;$D$1&amp;QuoteSuffix,,TickValue,Permanent,Trigger)</f>
        <v>EUR30Yx15Y_BGCP_Quote#0000</v>
      </c>
      <c r="N26" s="30" t="str">
        <f>_xll.qlSimpleQuote(Currency&amp;$B26&amp;"x"&amp;N$6&amp;$D$1&amp;QuoteSuffix,,TickValue,Permanent,Trigger)</f>
        <v>EUR30Yx20Y_BGCP_Quote#0000</v>
      </c>
      <c r="O26" s="30" t="str">
        <f>_xll.qlSimpleQuote(Currency&amp;$B26&amp;"x"&amp;O$6&amp;$D$1&amp;QuoteSuffix,,TickValue,Permanent,Trigger)</f>
        <v>EUR30Yx25Y_BGCP_Quote#0000</v>
      </c>
      <c r="P26" s="31" t="str">
        <f>_xll.qlSimpleQuote(Currency&amp;$B26&amp;"x"&amp;P$6&amp;$D$1&amp;QuoteSuffix,,TickValue,Permanent,Trigger)</f>
        <v>EUR30Yx30Y_BGCP_Quote#0000</v>
      </c>
    </row>
    <row r="27" spans="2:16" x14ac:dyDescent="0.2">
      <c r="B27" s="26" t="s">
        <v>14</v>
      </c>
      <c r="C27" s="32" t="str">
        <f>_xll.ohRangeRetrieveError(C7)</f>
        <v/>
      </c>
      <c r="D27" s="33" t="str">
        <f>_xll.ohRangeRetrieveError(D7)</f>
        <v/>
      </c>
      <c r="E27" s="33" t="str">
        <f>_xll.ohRangeRetrieveError(E7)</f>
        <v/>
      </c>
      <c r="F27" s="33" t="str">
        <f>_xll.ohRangeRetrieveError(F7)</f>
        <v/>
      </c>
      <c r="G27" s="33" t="str">
        <f>_xll.ohRangeRetrieveError(G7)</f>
        <v/>
      </c>
      <c r="H27" s="33" t="str">
        <f>_xll.ohRangeRetrieveError(H7)</f>
        <v/>
      </c>
      <c r="I27" s="33" t="str">
        <f>_xll.ohRangeRetrieveError(I7)</f>
        <v/>
      </c>
      <c r="J27" s="33" t="str">
        <f>_xll.ohRangeRetrieveError(J7)</f>
        <v/>
      </c>
      <c r="K27" s="33" t="str">
        <f>_xll.ohRangeRetrieveError(K7)</f>
        <v/>
      </c>
      <c r="L27" s="33" t="str">
        <f>_xll.ohRangeRetrieveError(L7)</f>
        <v/>
      </c>
      <c r="M27" s="33" t="str">
        <f>_xll.ohRangeRetrieveError(M7)</f>
        <v/>
      </c>
      <c r="N27" s="33" t="str">
        <f>_xll.ohRangeRetrieveError(N7)</f>
        <v/>
      </c>
      <c r="O27" s="33" t="str">
        <f>_xll.ohRangeRetrieveError(O7)</f>
        <v/>
      </c>
      <c r="P27" s="34" t="str">
        <f>_xll.ohRangeRetrieveError(P7)</f>
        <v/>
      </c>
    </row>
    <row r="28" spans="2:16" x14ac:dyDescent="0.2">
      <c r="B28" s="19" t="s">
        <v>15</v>
      </c>
      <c r="C28" s="35" t="str">
        <f>_xll.ohRangeRetrieveError(C8)</f>
        <v/>
      </c>
      <c r="D28" s="16" t="str">
        <f>_xll.ohRangeRetrieveError(D8)</f>
        <v/>
      </c>
      <c r="E28" s="16" t="str">
        <f>_xll.ohRangeRetrieveError(E8)</f>
        <v/>
      </c>
      <c r="F28" s="16" t="str">
        <f>_xll.ohRangeRetrieveError(F8)</f>
        <v/>
      </c>
      <c r="G28" s="16" t="str">
        <f>_xll.ohRangeRetrieveError(G8)</f>
        <v/>
      </c>
      <c r="H28" s="16" t="str">
        <f>_xll.ohRangeRetrieveError(H8)</f>
        <v/>
      </c>
      <c r="I28" s="16" t="str">
        <f>_xll.ohRangeRetrieveError(I8)</f>
        <v/>
      </c>
      <c r="J28" s="16" t="str">
        <f>_xll.ohRangeRetrieveError(J8)</f>
        <v/>
      </c>
      <c r="K28" s="16" t="str">
        <f>_xll.ohRangeRetrieveError(K8)</f>
        <v/>
      </c>
      <c r="L28" s="16" t="str">
        <f>_xll.ohRangeRetrieveError(L8)</f>
        <v/>
      </c>
      <c r="M28" s="16" t="str">
        <f>_xll.ohRangeRetrieveError(M8)</f>
        <v/>
      </c>
      <c r="N28" s="16" t="str">
        <f>_xll.ohRangeRetrieveError(N8)</f>
        <v/>
      </c>
      <c r="O28" s="16" t="str">
        <f>_xll.ohRangeRetrieveError(O8)</f>
        <v/>
      </c>
      <c r="P28" s="21" t="str">
        <f>_xll.ohRangeRetrieveError(P8)</f>
        <v/>
      </c>
    </row>
    <row r="29" spans="2:16" x14ac:dyDescent="0.2">
      <c r="B29" s="19" t="s">
        <v>16</v>
      </c>
      <c r="C29" s="35" t="str">
        <f>_xll.ohRangeRetrieveError(C9)</f>
        <v/>
      </c>
      <c r="D29" s="16" t="str">
        <f>_xll.ohRangeRetrieveError(D9)</f>
        <v/>
      </c>
      <c r="E29" s="16" t="str">
        <f>_xll.ohRangeRetrieveError(E9)</f>
        <v/>
      </c>
      <c r="F29" s="16" t="str">
        <f>_xll.ohRangeRetrieveError(F9)</f>
        <v/>
      </c>
      <c r="G29" s="16" t="str">
        <f>_xll.ohRangeRetrieveError(G9)</f>
        <v/>
      </c>
      <c r="H29" s="16" t="str">
        <f>_xll.ohRangeRetrieveError(H9)</f>
        <v/>
      </c>
      <c r="I29" s="16" t="str">
        <f>_xll.ohRangeRetrieveError(I9)</f>
        <v/>
      </c>
      <c r="J29" s="16" t="str">
        <f>_xll.ohRangeRetrieveError(J9)</f>
        <v/>
      </c>
      <c r="K29" s="16" t="str">
        <f>_xll.ohRangeRetrieveError(K9)</f>
        <v/>
      </c>
      <c r="L29" s="16" t="str">
        <f>_xll.ohRangeRetrieveError(L9)</f>
        <v/>
      </c>
      <c r="M29" s="16" t="str">
        <f>_xll.ohRangeRetrieveError(M9)</f>
        <v/>
      </c>
      <c r="N29" s="16" t="str">
        <f>_xll.ohRangeRetrieveError(N9)</f>
        <v/>
      </c>
      <c r="O29" s="16" t="str">
        <f>_xll.ohRangeRetrieveError(O9)</f>
        <v/>
      </c>
      <c r="P29" s="21" t="str">
        <f>_xll.ohRangeRetrieveError(P9)</f>
        <v/>
      </c>
    </row>
    <row r="30" spans="2:16" x14ac:dyDescent="0.2">
      <c r="B30" s="19" t="s">
        <v>17</v>
      </c>
      <c r="C30" s="35" t="str">
        <f>_xll.ohRangeRetrieveError(C10)</f>
        <v/>
      </c>
      <c r="D30" s="16" t="str">
        <f>_xll.ohRangeRetrieveError(D10)</f>
        <v/>
      </c>
      <c r="E30" s="16" t="str">
        <f>_xll.ohRangeRetrieveError(E10)</f>
        <v/>
      </c>
      <c r="F30" s="16" t="str">
        <f>_xll.ohRangeRetrieveError(F10)</f>
        <v/>
      </c>
      <c r="G30" s="16" t="str">
        <f>_xll.ohRangeRetrieveError(G10)</f>
        <v/>
      </c>
      <c r="H30" s="16" t="str">
        <f>_xll.ohRangeRetrieveError(H10)</f>
        <v/>
      </c>
      <c r="I30" s="16" t="str">
        <f>_xll.ohRangeRetrieveError(I10)</f>
        <v/>
      </c>
      <c r="J30" s="16" t="str">
        <f>_xll.ohRangeRetrieveError(J10)</f>
        <v/>
      </c>
      <c r="K30" s="16" t="str">
        <f>_xll.ohRangeRetrieveError(K10)</f>
        <v/>
      </c>
      <c r="L30" s="16" t="str">
        <f>_xll.ohRangeRetrieveError(L10)</f>
        <v/>
      </c>
      <c r="M30" s="16" t="str">
        <f>_xll.ohRangeRetrieveError(M10)</f>
        <v/>
      </c>
      <c r="N30" s="16" t="str">
        <f>_xll.ohRangeRetrieveError(N10)</f>
        <v/>
      </c>
      <c r="O30" s="16" t="str">
        <f>_xll.ohRangeRetrieveError(O10)</f>
        <v/>
      </c>
      <c r="P30" s="21" t="str">
        <f>_xll.ohRangeRetrieveError(P10)</f>
        <v/>
      </c>
    </row>
    <row r="31" spans="2:16" x14ac:dyDescent="0.2">
      <c r="B31" s="19" t="s">
        <v>18</v>
      </c>
      <c r="C31" s="35" t="str">
        <f>_xll.ohRangeRetrieveError(C11)</f>
        <v/>
      </c>
      <c r="D31" s="16" t="str">
        <f>_xll.ohRangeRetrieveError(D11)</f>
        <v/>
      </c>
      <c r="E31" s="16" t="str">
        <f>_xll.ohRangeRetrieveError(E11)</f>
        <v/>
      </c>
      <c r="F31" s="16" t="str">
        <f>_xll.ohRangeRetrieveError(F11)</f>
        <v/>
      </c>
      <c r="G31" s="16" t="str">
        <f>_xll.ohRangeRetrieveError(G11)</f>
        <v/>
      </c>
      <c r="H31" s="16" t="str">
        <f>_xll.ohRangeRetrieveError(H11)</f>
        <v/>
      </c>
      <c r="I31" s="16" t="str">
        <f>_xll.ohRangeRetrieveError(I11)</f>
        <v/>
      </c>
      <c r="J31" s="16" t="str">
        <f>_xll.ohRangeRetrieveError(J11)</f>
        <v/>
      </c>
      <c r="K31" s="16" t="str">
        <f>_xll.ohRangeRetrieveError(K11)</f>
        <v/>
      </c>
      <c r="L31" s="16" t="str">
        <f>_xll.ohRangeRetrieveError(L11)</f>
        <v/>
      </c>
      <c r="M31" s="16" t="str">
        <f>_xll.ohRangeRetrieveError(M11)</f>
        <v/>
      </c>
      <c r="N31" s="16" t="str">
        <f>_xll.ohRangeRetrieveError(N11)</f>
        <v/>
      </c>
      <c r="O31" s="16" t="str">
        <f>_xll.ohRangeRetrieveError(O11)</f>
        <v/>
      </c>
      <c r="P31" s="21" t="str">
        <f>_xll.ohRangeRetrieveError(P11)</f>
        <v/>
      </c>
    </row>
    <row r="32" spans="2:16" x14ac:dyDescent="0.2">
      <c r="B32" s="19" t="s">
        <v>5</v>
      </c>
      <c r="C32" s="35" t="str">
        <f>_xll.ohRangeRetrieveError(C12)</f>
        <v/>
      </c>
      <c r="D32" s="16" t="str">
        <f>_xll.ohRangeRetrieveError(D12)</f>
        <v/>
      </c>
      <c r="E32" s="16" t="str">
        <f>_xll.ohRangeRetrieveError(E12)</f>
        <v/>
      </c>
      <c r="F32" s="16" t="str">
        <f>_xll.ohRangeRetrieveError(F12)</f>
        <v/>
      </c>
      <c r="G32" s="16" t="str">
        <f>_xll.ohRangeRetrieveError(G12)</f>
        <v/>
      </c>
      <c r="H32" s="16" t="str">
        <f>_xll.ohRangeRetrieveError(H12)</f>
        <v/>
      </c>
      <c r="I32" s="16" t="str">
        <f>_xll.ohRangeRetrieveError(I12)</f>
        <v/>
      </c>
      <c r="J32" s="16" t="str">
        <f>_xll.ohRangeRetrieveError(J12)</f>
        <v/>
      </c>
      <c r="K32" s="16" t="str">
        <f>_xll.ohRangeRetrieveError(K12)</f>
        <v/>
      </c>
      <c r="L32" s="16" t="str">
        <f>_xll.ohRangeRetrieveError(L12)</f>
        <v/>
      </c>
      <c r="M32" s="16" t="str">
        <f>_xll.ohRangeRetrieveError(M12)</f>
        <v/>
      </c>
      <c r="N32" s="16" t="str">
        <f>_xll.ohRangeRetrieveError(N12)</f>
        <v/>
      </c>
      <c r="O32" s="16" t="str">
        <f>_xll.ohRangeRetrieveError(O12)</f>
        <v/>
      </c>
      <c r="P32" s="21" t="str">
        <f>_xll.ohRangeRetrieveError(P12)</f>
        <v/>
      </c>
    </row>
    <row r="33" spans="2:16" x14ac:dyDescent="0.2">
      <c r="B33" s="19" t="s">
        <v>34</v>
      </c>
      <c r="C33" s="35" t="str">
        <f>_xll.ohRangeRetrieveError(C13)</f>
        <v/>
      </c>
      <c r="D33" s="16" t="str">
        <f>_xll.ohRangeRetrieveError(D13)</f>
        <v/>
      </c>
      <c r="E33" s="16" t="str">
        <f>_xll.ohRangeRetrieveError(E13)</f>
        <v/>
      </c>
      <c r="F33" s="16" t="str">
        <f>_xll.ohRangeRetrieveError(F13)</f>
        <v/>
      </c>
      <c r="G33" s="16" t="str">
        <f>_xll.ohRangeRetrieveError(G13)</f>
        <v/>
      </c>
      <c r="H33" s="16" t="str">
        <f>_xll.ohRangeRetrieveError(H13)</f>
        <v/>
      </c>
      <c r="I33" s="16" t="str">
        <f>_xll.ohRangeRetrieveError(I13)</f>
        <v/>
      </c>
      <c r="J33" s="16" t="str">
        <f>_xll.ohRangeRetrieveError(J13)</f>
        <v/>
      </c>
      <c r="K33" s="16" t="str">
        <f>_xll.ohRangeRetrieveError(K13)</f>
        <v/>
      </c>
      <c r="L33" s="16" t="str">
        <f>_xll.ohRangeRetrieveError(L13)</f>
        <v/>
      </c>
      <c r="M33" s="16" t="str">
        <f>_xll.ohRangeRetrieveError(M13)</f>
        <v/>
      </c>
      <c r="N33" s="16" t="str">
        <f>_xll.ohRangeRetrieveError(N13)</f>
        <v/>
      </c>
      <c r="O33" s="16" t="str">
        <f>_xll.ohRangeRetrieveError(O13)</f>
        <v/>
      </c>
      <c r="P33" s="21" t="str">
        <f>_xll.ohRangeRetrieveError(P13)</f>
        <v/>
      </c>
    </row>
    <row r="34" spans="2:16" x14ac:dyDescent="0.2">
      <c r="B34" s="19" t="s">
        <v>6</v>
      </c>
      <c r="C34" s="35" t="str">
        <f>_xll.ohRangeRetrieveError(C14)</f>
        <v/>
      </c>
      <c r="D34" s="16" t="str">
        <f>_xll.ohRangeRetrieveError(D14)</f>
        <v/>
      </c>
      <c r="E34" s="16" t="str">
        <f>_xll.ohRangeRetrieveError(E14)</f>
        <v/>
      </c>
      <c r="F34" s="16" t="str">
        <f>_xll.ohRangeRetrieveError(F14)</f>
        <v/>
      </c>
      <c r="G34" s="16" t="str">
        <f>_xll.ohRangeRetrieveError(G14)</f>
        <v/>
      </c>
      <c r="H34" s="16" t="str">
        <f>_xll.ohRangeRetrieveError(H14)</f>
        <v/>
      </c>
      <c r="I34" s="16" t="str">
        <f>_xll.ohRangeRetrieveError(I14)</f>
        <v/>
      </c>
      <c r="J34" s="16" t="str">
        <f>_xll.ohRangeRetrieveError(J14)</f>
        <v/>
      </c>
      <c r="K34" s="16" t="str">
        <f>_xll.ohRangeRetrieveError(K14)</f>
        <v/>
      </c>
      <c r="L34" s="16" t="str">
        <f>_xll.ohRangeRetrieveError(L14)</f>
        <v/>
      </c>
      <c r="M34" s="16" t="str">
        <f>_xll.ohRangeRetrieveError(M14)</f>
        <v/>
      </c>
      <c r="N34" s="16" t="str">
        <f>_xll.ohRangeRetrieveError(N14)</f>
        <v/>
      </c>
      <c r="O34" s="16" t="str">
        <f>_xll.ohRangeRetrieveError(O14)</f>
        <v/>
      </c>
      <c r="P34" s="21" t="str">
        <f>_xll.ohRangeRetrieveError(P14)</f>
        <v/>
      </c>
    </row>
    <row r="35" spans="2:16" x14ac:dyDescent="0.2">
      <c r="B35" s="19" t="s">
        <v>7</v>
      </c>
      <c r="C35" s="35" t="str">
        <f>_xll.ohRangeRetrieveError(C15)</f>
        <v/>
      </c>
      <c r="D35" s="16" t="str">
        <f>_xll.ohRangeRetrieveError(D15)</f>
        <v/>
      </c>
      <c r="E35" s="16" t="str">
        <f>_xll.ohRangeRetrieveError(E15)</f>
        <v/>
      </c>
      <c r="F35" s="16" t="str">
        <f>_xll.ohRangeRetrieveError(F15)</f>
        <v/>
      </c>
      <c r="G35" s="16" t="str">
        <f>_xll.ohRangeRetrieveError(G15)</f>
        <v/>
      </c>
      <c r="H35" s="16" t="str">
        <f>_xll.ohRangeRetrieveError(H15)</f>
        <v/>
      </c>
      <c r="I35" s="16" t="str">
        <f>_xll.ohRangeRetrieveError(I15)</f>
        <v/>
      </c>
      <c r="J35" s="16" t="str">
        <f>_xll.ohRangeRetrieveError(J15)</f>
        <v/>
      </c>
      <c r="K35" s="16" t="str">
        <f>_xll.ohRangeRetrieveError(K15)</f>
        <v/>
      </c>
      <c r="L35" s="16" t="str">
        <f>_xll.ohRangeRetrieveError(L15)</f>
        <v/>
      </c>
      <c r="M35" s="16" t="str">
        <f>_xll.ohRangeRetrieveError(M15)</f>
        <v/>
      </c>
      <c r="N35" s="16" t="str">
        <f>_xll.ohRangeRetrieveError(N15)</f>
        <v/>
      </c>
      <c r="O35" s="16" t="str">
        <f>_xll.ohRangeRetrieveError(O15)</f>
        <v/>
      </c>
      <c r="P35" s="21" t="str">
        <f>_xll.ohRangeRetrieveError(P15)</f>
        <v/>
      </c>
    </row>
    <row r="36" spans="2:16" x14ac:dyDescent="0.2">
      <c r="B36" s="19" t="s">
        <v>8</v>
      </c>
      <c r="C36" s="35" t="str">
        <f>_xll.ohRangeRetrieveError(C16)</f>
        <v/>
      </c>
      <c r="D36" s="16" t="str">
        <f>_xll.ohRangeRetrieveError(D16)</f>
        <v/>
      </c>
      <c r="E36" s="16" t="str">
        <f>_xll.ohRangeRetrieveError(E16)</f>
        <v/>
      </c>
      <c r="F36" s="16" t="str">
        <f>_xll.ohRangeRetrieveError(F16)</f>
        <v/>
      </c>
      <c r="G36" s="16" t="str">
        <f>_xll.ohRangeRetrieveError(G16)</f>
        <v/>
      </c>
      <c r="H36" s="16" t="str">
        <f>_xll.ohRangeRetrieveError(H16)</f>
        <v/>
      </c>
      <c r="I36" s="16" t="str">
        <f>_xll.ohRangeRetrieveError(I16)</f>
        <v/>
      </c>
      <c r="J36" s="16" t="str">
        <f>_xll.ohRangeRetrieveError(J16)</f>
        <v/>
      </c>
      <c r="K36" s="16" t="str">
        <f>_xll.ohRangeRetrieveError(K16)</f>
        <v/>
      </c>
      <c r="L36" s="16" t="str">
        <f>_xll.ohRangeRetrieveError(L16)</f>
        <v/>
      </c>
      <c r="M36" s="16" t="str">
        <f>_xll.ohRangeRetrieveError(M16)</f>
        <v/>
      </c>
      <c r="N36" s="16" t="str">
        <f>_xll.ohRangeRetrieveError(N16)</f>
        <v/>
      </c>
      <c r="O36" s="16" t="str">
        <f>_xll.ohRangeRetrieveError(O16)</f>
        <v/>
      </c>
      <c r="P36" s="21" t="str">
        <f>_xll.ohRangeRetrieveError(P16)</f>
        <v/>
      </c>
    </row>
    <row r="37" spans="2:16" x14ac:dyDescent="0.2">
      <c r="B37" s="19" t="s">
        <v>9</v>
      </c>
      <c r="C37" s="35" t="str">
        <f>_xll.ohRangeRetrieveError(C17)</f>
        <v/>
      </c>
      <c r="D37" s="16" t="str">
        <f>_xll.ohRangeRetrieveError(D17)</f>
        <v/>
      </c>
      <c r="E37" s="16" t="str">
        <f>_xll.ohRangeRetrieveError(E17)</f>
        <v/>
      </c>
      <c r="F37" s="16" t="str">
        <f>_xll.ohRangeRetrieveError(F17)</f>
        <v/>
      </c>
      <c r="G37" s="16" t="str">
        <f>_xll.ohRangeRetrieveError(G17)</f>
        <v/>
      </c>
      <c r="H37" s="16" t="str">
        <f>_xll.ohRangeRetrieveError(H17)</f>
        <v/>
      </c>
      <c r="I37" s="16" t="str">
        <f>_xll.ohRangeRetrieveError(I17)</f>
        <v/>
      </c>
      <c r="J37" s="16" t="str">
        <f>_xll.ohRangeRetrieveError(J17)</f>
        <v/>
      </c>
      <c r="K37" s="16" t="str">
        <f>_xll.ohRangeRetrieveError(K17)</f>
        <v/>
      </c>
      <c r="L37" s="16" t="str">
        <f>_xll.ohRangeRetrieveError(L17)</f>
        <v/>
      </c>
      <c r="M37" s="16" t="str">
        <f>_xll.ohRangeRetrieveError(M17)</f>
        <v/>
      </c>
      <c r="N37" s="16" t="str">
        <f>_xll.ohRangeRetrieveError(N17)</f>
        <v/>
      </c>
      <c r="O37" s="16" t="str">
        <f>_xll.ohRangeRetrieveError(O17)</f>
        <v/>
      </c>
      <c r="P37" s="21" t="str">
        <f>_xll.ohRangeRetrieveError(P17)</f>
        <v/>
      </c>
    </row>
    <row r="38" spans="2:16" x14ac:dyDescent="0.2">
      <c r="B38" s="19" t="s">
        <v>10</v>
      </c>
      <c r="C38" s="35" t="str">
        <f>_xll.ohRangeRetrieveError(C18)</f>
        <v/>
      </c>
      <c r="D38" s="16" t="str">
        <f>_xll.ohRangeRetrieveError(D18)</f>
        <v/>
      </c>
      <c r="E38" s="16" t="str">
        <f>_xll.ohRangeRetrieveError(E18)</f>
        <v/>
      </c>
      <c r="F38" s="16" t="str">
        <f>_xll.ohRangeRetrieveError(F18)</f>
        <v/>
      </c>
      <c r="G38" s="16" t="str">
        <f>_xll.ohRangeRetrieveError(G18)</f>
        <v/>
      </c>
      <c r="H38" s="16" t="str">
        <f>_xll.ohRangeRetrieveError(H18)</f>
        <v/>
      </c>
      <c r="I38" s="16" t="str">
        <f>_xll.ohRangeRetrieveError(I18)</f>
        <v/>
      </c>
      <c r="J38" s="16" t="str">
        <f>_xll.ohRangeRetrieveError(J18)</f>
        <v/>
      </c>
      <c r="K38" s="16" t="str">
        <f>_xll.ohRangeRetrieveError(K18)</f>
        <v/>
      </c>
      <c r="L38" s="16" t="str">
        <f>_xll.ohRangeRetrieveError(L18)</f>
        <v/>
      </c>
      <c r="M38" s="16" t="str">
        <f>_xll.ohRangeRetrieveError(M18)</f>
        <v/>
      </c>
      <c r="N38" s="16" t="str">
        <f>_xll.ohRangeRetrieveError(N18)</f>
        <v/>
      </c>
      <c r="O38" s="16" t="str">
        <f>_xll.ohRangeRetrieveError(O18)</f>
        <v/>
      </c>
      <c r="P38" s="21" t="str">
        <f>_xll.ohRangeRetrieveError(P18)</f>
        <v/>
      </c>
    </row>
    <row r="39" spans="2:16" x14ac:dyDescent="0.2">
      <c r="B39" s="19" t="s">
        <v>11</v>
      </c>
      <c r="C39" s="35" t="str">
        <f>_xll.ohRangeRetrieveError(C19)</f>
        <v/>
      </c>
      <c r="D39" s="16" t="str">
        <f>_xll.ohRangeRetrieveError(D19)</f>
        <v/>
      </c>
      <c r="E39" s="16" t="str">
        <f>_xll.ohRangeRetrieveError(E19)</f>
        <v/>
      </c>
      <c r="F39" s="16" t="str">
        <f>_xll.ohRangeRetrieveError(F19)</f>
        <v/>
      </c>
      <c r="G39" s="16" t="str">
        <f>_xll.ohRangeRetrieveError(G19)</f>
        <v/>
      </c>
      <c r="H39" s="16" t="str">
        <f>_xll.ohRangeRetrieveError(H19)</f>
        <v/>
      </c>
      <c r="I39" s="16" t="str">
        <f>_xll.ohRangeRetrieveError(I19)</f>
        <v/>
      </c>
      <c r="J39" s="16" t="str">
        <f>_xll.ohRangeRetrieveError(J19)</f>
        <v/>
      </c>
      <c r="K39" s="16" t="str">
        <f>_xll.ohRangeRetrieveError(K19)</f>
        <v/>
      </c>
      <c r="L39" s="16" t="str">
        <f>_xll.ohRangeRetrieveError(L19)</f>
        <v/>
      </c>
      <c r="M39" s="16" t="str">
        <f>_xll.ohRangeRetrieveError(M19)</f>
        <v/>
      </c>
      <c r="N39" s="16" t="str">
        <f>_xll.ohRangeRetrieveError(N19)</f>
        <v/>
      </c>
      <c r="O39" s="16" t="str">
        <f>_xll.ohRangeRetrieveError(O19)</f>
        <v/>
      </c>
      <c r="P39" s="21" t="str">
        <f>_xll.ohRangeRetrieveError(P19)</f>
        <v/>
      </c>
    </row>
    <row r="40" spans="2:16" x14ac:dyDescent="0.2">
      <c r="B40" s="19" t="s">
        <v>12</v>
      </c>
      <c r="C40" s="35" t="str">
        <f>_xll.ohRangeRetrieveError(C20)</f>
        <v/>
      </c>
      <c r="D40" s="16" t="str">
        <f>_xll.ohRangeRetrieveError(D20)</f>
        <v/>
      </c>
      <c r="E40" s="16" t="str">
        <f>_xll.ohRangeRetrieveError(E20)</f>
        <v/>
      </c>
      <c r="F40" s="16" t="str">
        <f>_xll.ohRangeRetrieveError(F20)</f>
        <v/>
      </c>
      <c r="G40" s="16" t="str">
        <f>_xll.ohRangeRetrieveError(G20)</f>
        <v/>
      </c>
      <c r="H40" s="16" t="str">
        <f>_xll.ohRangeRetrieveError(H20)</f>
        <v/>
      </c>
      <c r="I40" s="16" t="str">
        <f>_xll.ohRangeRetrieveError(I20)</f>
        <v/>
      </c>
      <c r="J40" s="16" t="str">
        <f>_xll.ohRangeRetrieveError(J20)</f>
        <v/>
      </c>
      <c r="K40" s="16" t="str">
        <f>_xll.ohRangeRetrieveError(K20)</f>
        <v/>
      </c>
      <c r="L40" s="16" t="str">
        <f>_xll.ohRangeRetrieveError(L20)</f>
        <v/>
      </c>
      <c r="M40" s="16" t="str">
        <f>_xll.ohRangeRetrieveError(M20)</f>
        <v/>
      </c>
      <c r="N40" s="16" t="str">
        <f>_xll.ohRangeRetrieveError(N20)</f>
        <v/>
      </c>
      <c r="O40" s="16" t="str">
        <f>_xll.ohRangeRetrieveError(O20)</f>
        <v/>
      </c>
      <c r="P40" s="21" t="str">
        <f>_xll.ohRangeRetrieveError(P20)</f>
        <v/>
      </c>
    </row>
    <row r="41" spans="2:16" x14ac:dyDescent="0.2">
      <c r="B41" s="19" t="s">
        <v>13</v>
      </c>
      <c r="C41" s="35" t="str">
        <f>_xll.ohRangeRetrieveError(C21)</f>
        <v/>
      </c>
      <c r="D41" s="16" t="str">
        <f>_xll.ohRangeRetrieveError(D21)</f>
        <v/>
      </c>
      <c r="E41" s="16" t="str">
        <f>_xll.ohRangeRetrieveError(E21)</f>
        <v/>
      </c>
      <c r="F41" s="16" t="str">
        <f>_xll.ohRangeRetrieveError(F21)</f>
        <v/>
      </c>
      <c r="G41" s="16" t="str">
        <f>_xll.ohRangeRetrieveError(G21)</f>
        <v/>
      </c>
      <c r="H41" s="16" t="str">
        <f>_xll.ohRangeRetrieveError(H21)</f>
        <v/>
      </c>
      <c r="I41" s="16" t="str">
        <f>_xll.ohRangeRetrieveError(I21)</f>
        <v/>
      </c>
      <c r="J41" s="16" t="str">
        <f>_xll.ohRangeRetrieveError(J21)</f>
        <v/>
      </c>
      <c r="K41" s="16" t="str">
        <f>_xll.ohRangeRetrieveError(K21)</f>
        <v/>
      </c>
      <c r="L41" s="16" t="str">
        <f>_xll.ohRangeRetrieveError(L21)</f>
        <v/>
      </c>
      <c r="M41" s="16" t="str">
        <f>_xll.ohRangeRetrieveError(M21)</f>
        <v/>
      </c>
      <c r="N41" s="16" t="str">
        <f>_xll.ohRangeRetrieveError(N21)</f>
        <v/>
      </c>
      <c r="O41" s="16" t="str">
        <f>_xll.ohRangeRetrieveError(O21)</f>
        <v/>
      </c>
      <c r="P41" s="21" t="str">
        <f>_xll.ohRangeRetrieveError(P21)</f>
        <v/>
      </c>
    </row>
    <row r="42" spans="2:16" x14ac:dyDescent="0.2">
      <c r="B42" s="19" t="s">
        <v>0</v>
      </c>
      <c r="C42" s="35" t="str">
        <f>_xll.ohRangeRetrieveError(C22)</f>
        <v/>
      </c>
      <c r="D42" s="16" t="str">
        <f>_xll.ohRangeRetrieveError(D22)</f>
        <v/>
      </c>
      <c r="E42" s="16" t="str">
        <f>_xll.ohRangeRetrieveError(E22)</f>
        <v/>
      </c>
      <c r="F42" s="16" t="str">
        <f>_xll.ohRangeRetrieveError(F22)</f>
        <v/>
      </c>
      <c r="G42" s="16" t="str">
        <f>_xll.ohRangeRetrieveError(G22)</f>
        <v/>
      </c>
      <c r="H42" s="16" t="str">
        <f>_xll.ohRangeRetrieveError(H22)</f>
        <v/>
      </c>
      <c r="I42" s="16" t="str">
        <f>_xll.ohRangeRetrieveError(I22)</f>
        <v/>
      </c>
      <c r="J42" s="16" t="str">
        <f>_xll.ohRangeRetrieveError(J22)</f>
        <v/>
      </c>
      <c r="K42" s="16" t="str">
        <f>_xll.ohRangeRetrieveError(K22)</f>
        <v/>
      </c>
      <c r="L42" s="16" t="str">
        <f>_xll.ohRangeRetrieveError(L22)</f>
        <v/>
      </c>
      <c r="M42" s="16" t="str">
        <f>_xll.ohRangeRetrieveError(M22)</f>
        <v/>
      </c>
      <c r="N42" s="16" t="str">
        <f>_xll.ohRangeRetrieveError(N22)</f>
        <v/>
      </c>
      <c r="O42" s="16" t="str">
        <f>_xll.ohRangeRetrieveError(O22)</f>
        <v/>
      </c>
      <c r="P42" s="21" t="str">
        <f>_xll.ohRangeRetrieveError(P22)</f>
        <v/>
      </c>
    </row>
    <row r="43" spans="2:16" x14ac:dyDescent="0.2">
      <c r="B43" s="19" t="s">
        <v>1</v>
      </c>
      <c r="C43" s="35" t="str">
        <f>_xll.ohRangeRetrieveError(C23)</f>
        <v/>
      </c>
      <c r="D43" s="16" t="str">
        <f>_xll.ohRangeRetrieveError(D23)</f>
        <v/>
      </c>
      <c r="E43" s="16" t="str">
        <f>_xll.ohRangeRetrieveError(E23)</f>
        <v/>
      </c>
      <c r="F43" s="16" t="str">
        <f>_xll.ohRangeRetrieveError(F23)</f>
        <v/>
      </c>
      <c r="G43" s="16" t="str">
        <f>_xll.ohRangeRetrieveError(G23)</f>
        <v/>
      </c>
      <c r="H43" s="16" t="str">
        <f>_xll.ohRangeRetrieveError(H23)</f>
        <v/>
      </c>
      <c r="I43" s="16" t="str">
        <f>_xll.ohRangeRetrieveError(I23)</f>
        <v/>
      </c>
      <c r="J43" s="16" t="str">
        <f>_xll.ohRangeRetrieveError(J23)</f>
        <v/>
      </c>
      <c r="K43" s="16" t="str">
        <f>_xll.ohRangeRetrieveError(K23)</f>
        <v/>
      </c>
      <c r="L43" s="16" t="str">
        <f>_xll.ohRangeRetrieveError(L23)</f>
        <v/>
      </c>
      <c r="M43" s="16" t="str">
        <f>_xll.ohRangeRetrieveError(M23)</f>
        <v/>
      </c>
      <c r="N43" s="16" t="str">
        <f>_xll.ohRangeRetrieveError(N23)</f>
        <v/>
      </c>
      <c r="O43" s="16" t="str">
        <f>_xll.ohRangeRetrieveError(O23)</f>
        <v/>
      </c>
      <c r="P43" s="21" t="str">
        <f>_xll.ohRangeRetrieveError(P23)</f>
        <v/>
      </c>
    </row>
    <row r="44" spans="2:16" x14ac:dyDescent="0.2">
      <c r="B44" s="19" t="s">
        <v>2</v>
      </c>
      <c r="C44" s="35" t="str">
        <f>_xll.ohRangeRetrieveError(C24)</f>
        <v/>
      </c>
      <c r="D44" s="16" t="str">
        <f>_xll.ohRangeRetrieveError(D24)</f>
        <v/>
      </c>
      <c r="E44" s="16" t="str">
        <f>_xll.ohRangeRetrieveError(E24)</f>
        <v/>
      </c>
      <c r="F44" s="16" t="str">
        <f>_xll.ohRangeRetrieveError(F24)</f>
        <v/>
      </c>
      <c r="G44" s="16" t="str">
        <f>_xll.ohRangeRetrieveError(G24)</f>
        <v/>
      </c>
      <c r="H44" s="16" t="str">
        <f>_xll.ohRangeRetrieveError(H24)</f>
        <v/>
      </c>
      <c r="I44" s="16" t="str">
        <f>_xll.ohRangeRetrieveError(I24)</f>
        <v/>
      </c>
      <c r="J44" s="16" t="str">
        <f>_xll.ohRangeRetrieveError(J24)</f>
        <v/>
      </c>
      <c r="K44" s="16" t="str">
        <f>_xll.ohRangeRetrieveError(K24)</f>
        <v/>
      </c>
      <c r="L44" s="16" t="str">
        <f>_xll.ohRangeRetrieveError(L24)</f>
        <v/>
      </c>
      <c r="M44" s="16" t="str">
        <f>_xll.ohRangeRetrieveError(M24)</f>
        <v/>
      </c>
      <c r="N44" s="16" t="str">
        <f>_xll.ohRangeRetrieveError(N24)</f>
        <v/>
      </c>
      <c r="O44" s="16" t="str">
        <f>_xll.ohRangeRetrieveError(O24)</f>
        <v/>
      </c>
      <c r="P44" s="21" t="str">
        <f>_xll.ohRangeRetrieveError(P24)</f>
        <v/>
      </c>
    </row>
    <row r="45" spans="2:16" x14ac:dyDescent="0.2">
      <c r="B45" s="19" t="s">
        <v>3</v>
      </c>
      <c r="C45" s="35" t="str">
        <f>_xll.ohRangeRetrieveError(C25)</f>
        <v/>
      </c>
      <c r="D45" s="16" t="str">
        <f>_xll.ohRangeRetrieveError(D25)</f>
        <v/>
      </c>
      <c r="E45" s="16" t="str">
        <f>_xll.ohRangeRetrieveError(E25)</f>
        <v/>
      </c>
      <c r="F45" s="16" t="str">
        <f>_xll.ohRangeRetrieveError(F25)</f>
        <v/>
      </c>
      <c r="G45" s="16" t="str">
        <f>_xll.ohRangeRetrieveError(G25)</f>
        <v/>
      </c>
      <c r="H45" s="16" t="str">
        <f>_xll.ohRangeRetrieveError(H25)</f>
        <v/>
      </c>
      <c r="I45" s="16" t="str">
        <f>_xll.ohRangeRetrieveError(I25)</f>
        <v/>
      </c>
      <c r="J45" s="16" t="str">
        <f>_xll.ohRangeRetrieveError(J25)</f>
        <v/>
      </c>
      <c r="K45" s="16" t="str">
        <f>_xll.ohRangeRetrieveError(K25)</f>
        <v/>
      </c>
      <c r="L45" s="16" t="str">
        <f>_xll.ohRangeRetrieveError(L25)</f>
        <v/>
      </c>
      <c r="M45" s="16" t="str">
        <f>_xll.ohRangeRetrieveError(M25)</f>
        <v/>
      </c>
      <c r="N45" s="16" t="str">
        <f>_xll.ohRangeRetrieveError(N25)</f>
        <v/>
      </c>
      <c r="O45" s="16" t="str">
        <f>_xll.ohRangeRetrieveError(O25)</f>
        <v/>
      </c>
      <c r="P45" s="21" t="str">
        <f>_xll.ohRangeRetrieveError(P25)</f>
        <v/>
      </c>
    </row>
    <row r="46" spans="2:16" x14ac:dyDescent="0.2">
      <c r="B46" s="29" t="s">
        <v>4</v>
      </c>
      <c r="C46" s="36" t="str">
        <f>_xll.ohRangeRetrieveError(C26)</f>
        <v/>
      </c>
      <c r="D46" s="22" t="str">
        <f>_xll.ohRangeRetrieveError(D26)</f>
        <v/>
      </c>
      <c r="E46" s="22" t="str">
        <f>_xll.ohRangeRetrieveError(E26)</f>
        <v/>
      </c>
      <c r="F46" s="22" t="str">
        <f>_xll.ohRangeRetrieveError(F26)</f>
        <v/>
      </c>
      <c r="G46" s="22" t="str">
        <f>_xll.ohRangeRetrieveError(G26)</f>
        <v/>
      </c>
      <c r="H46" s="22" t="str">
        <f>_xll.ohRangeRetrieveError(H26)</f>
        <v/>
      </c>
      <c r="I46" s="22" t="str">
        <f>_xll.ohRangeRetrieveError(I26)</f>
        <v/>
      </c>
      <c r="J46" s="22" t="str">
        <f>_xll.ohRangeRetrieveError(J26)</f>
        <v/>
      </c>
      <c r="K46" s="22" t="str">
        <f>_xll.ohRangeRetrieveError(K26)</f>
        <v/>
      </c>
      <c r="L46" s="22" t="str">
        <f>_xll.ohRangeRetrieveError(L26)</f>
        <v/>
      </c>
      <c r="M46" s="22" t="str">
        <f>_xll.ohRangeRetrieveError(M26)</f>
        <v/>
      </c>
      <c r="N46" s="22" t="str">
        <f>_xll.ohRangeRetrieveError(N26)</f>
        <v/>
      </c>
      <c r="O46" s="22" t="str">
        <f>_xll.ohRangeRetrieveError(O26)</f>
        <v/>
      </c>
      <c r="P46" s="23" t="str">
        <f>_xll.ohRangeRetrieveError(P26)</f>
        <v/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General Settings</vt:lpstr>
      <vt:lpstr>IcapQuotes</vt:lpstr>
      <vt:lpstr>BgcpQuotes</vt:lpstr>
      <vt:lpstr>Currency</vt:lpstr>
      <vt:lpstr>FileOverwrite</vt:lpstr>
      <vt:lpstr>ObjectOverwrite</vt:lpstr>
      <vt:lpstr>Permanent</vt:lpstr>
      <vt:lpstr>QuoteSuffix</vt:lpstr>
      <vt:lpstr>SerializationPath</vt:lpstr>
      <vt:lpstr>Serialize</vt:lpstr>
      <vt:lpstr>TickValue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Facchinetti</dc:creator>
  <cp:lastModifiedBy>erik</cp:lastModifiedBy>
  <dcterms:created xsi:type="dcterms:W3CDTF">2006-04-19T07:39:08Z</dcterms:created>
  <dcterms:modified xsi:type="dcterms:W3CDTF">2013-11-06T23:46:58Z</dcterms:modified>
</cp:coreProperties>
</file>