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2120" windowHeight="8700"/>
  </bookViews>
  <sheets>
    <sheet name="ObjectHandlerUtilities" sheetId="2" r:id="rId1"/>
  </sheets>
  <calcPr calcId="145621"/>
</workbook>
</file>

<file path=xl/calcChain.xml><?xml version="1.0" encoding="utf-8"?>
<calcChain xmlns="http://schemas.openxmlformats.org/spreadsheetml/2006/main">
  <c r="B15" i="2" l="1"/>
  <c r="B33" i="2"/>
  <c r="B10" i="2"/>
  <c r="B8" i="2"/>
  <c r="B26" i="2" a="1"/>
  <c r="B4" i="2"/>
  <c r="B49" i="2"/>
  <c r="B35" i="2"/>
  <c r="B13" i="2"/>
  <c r="B29" i="2"/>
  <c r="B31" i="2" s="1"/>
  <c r="B6" i="2"/>
  <c r="B2" i="2"/>
  <c r="B22" i="2" a="1"/>
  <c r="B51" i="2" a="1"/>
  <c r="B37" i="2"/>
  <c r="B18" i="2" a="1"/>
  <c r="B20" i="2" l="1"/>
  <c r="B18" i="2"/>
  <c r="B19" i="2"/>
  <c r="B51" i="2"/>
  <c r="B53" i="2"/>
  <c r="B54" i="2"/>
  <c r="B55" i="2"/>
  <c r="B52" i="2"/>
  <c r="B23" i="2"/>
  <c r="B22" i="2"/>
  <c r="B26" i="2"/>
  <c r="B27" i="2"/>
  <c r="C18" i="2"/>
  <c r="C19" i="2"/>
</calcChain>
</file>

<file path=xl/sharedStrings.xml><?xml version="1.0" encoding="utf-8"?>
<sst xmlns="http://schemas.openxmlformats.org/spreadsheetml/2006/main" count="30" uniqueCount="30">
  <si>
    <t>specify location of logfile:</t>
  </si>
  <si>
    <t>ObjectHandler version:</t>
  </si>
  <si>
    <t>log a message:</t>
  </si>
  <si>
    <t>log a message, specify loglevel:</t>
  </si>
  <si>
    <t>set threshold log level from 0 (disable logging completely) to 5 (log all messages including debugging):</t>
  </si>
  <si>
    <t>write an object to the logfile</t>
  </si>
  <si>
    <t>write all objects to the logfile</t>
  </si>
  <si>
    <t>delete an object</t>
  </si>
  <si>
    <t>=ohDeleteAllObjects()</t>
  </si>
  <si>
    <t>#/objects in repository</t>
  </si>
  <si>
    <t>create an object</t>
  </si>
  <si>
    <t>create an object - invalid input - error written to logfile</t>
  </si>
  <si>
    <t>QuantLib version:</t>
  </si>
  <si>
    <t>create an "anonymous" object - no ID provided, OH autogenerates one:</t>
  </si>
  <si>
    <t>inputs to object constructor:</t>
  </si>
  <si>
    <t>create a "permanent" object - not deleted by ohDeleteAllObjects()/ohCallGC():</t>
  </si>
  <si>
    <t>NB: QL always uses the default log level (4) thus this parameter can be disregarded</t>
  </si>
  <si>
    <t>delete all nonpermanent objects</t>
  </si>
  <si>
    <t>delete all objects (permanent and nonpermanent)</t>
  </si>
  <si>
    <t>list IDs of all objects in repository</t>
  </si>
  <si>
    <t>invoke member function of an object using cell reference</t>
  </si>
  <si>
    <t>invoke member function of an object using literal string ID &amp; optional trigger</t>
  </si>
  <si>
    <t>list object's properties/values:</t>
  </si>
  <si>
    <t>call garbage collector to cull any objects orphaned by deletion of calling cell</t>
  </si>
  <si>
    <t>retrieve the error message associated with a given range</t>
  </si>
  <si>
    <t>=ohRepositoryLogAllObjects()</t>
  </si>
  <si>
    <t>=ohRepositoryDeleteObject(B14)</t>
  </si>
  <si>
    <t>=ohRepositoryDeleteAllObjects(TRUE)</t>
  </si>
  <si>
    <t>=ohRepositoryCollectGarbage()</t>
  </si>
  <si>
    <t>NB: multiple range triggers can be created using ohTrigger()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</si>
</sst>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5"/>
  <sheetViews>
    <sheetView tabSelected="1" workbookViewId="0">
      <selection activeCell="H9" sqref="H9"/>
    </sheetView>
  </sheetViews>
  <sheetFormatPr defaultRowHeight="12.75" x14ac:dyDescent="0.2"/>
  <cols>
    <col min="1" max="1" width="9.140625" style="2"/>
    <col min="2" max="2" width="16.5703125" customWidth="1"/>
  </cols>
  <sheetData>
    <row r="1" spans="1:5" x14ac:dyDescent="0.2">
      <c r="A1" s="2" t="s">
        <v>12</v>
      </c>
    </row>
    <row r="2" spans="1:5" x14ac:dyDescent="0.2">
      <c r="B2" t="str">
        <f>_xll.qlVersion()</f>
        <v>1.4.1</v>
      </c>
    </row>
    <row r="3" spans="1:5" x14ac:dyDescent="0.2">
      <c r="A3" s="2" t="s">
        <v>1</v>
      </c>
    </row>
    <row r="4" spans="1:5" x14ac:dyDescent="0.2">
      <c r="B4" t="str">
        <f>_xll.ohVersion()</f>
        <v>1.4.0</v>
      </c>
    </row>
    <row r="5" spans="1:5" x14ac:dyDescent="0.2">
      <c r="A5" s="2" t="s">
        <v>0</v>
      </c>
    </row>
    <row r="6" spans="1:5" x14ac:dyDescent="0.2">
      <c r="B6" t="str">
        <f>_xll.ohLogSetFile("C:\Temp\OH_LOGFILE.TXT")</f>
        <v/>
      </c>
    </row>
    <row r="7" spans="1:5" x14ac:dyDescent="0.2">
      <c r="A7" s="2" t="s">
        <v>2</v>
      </c>
    </row>
    <row r="8" spans="1:5" x14ac:dyDescent="0.2">
      <c r="B8" t="b">
        <f>_xll.ohLogWriteMessage("log a message")</f>
        <v>1</v>
      </c>
    </row>
    <row r="9" spans="1:5" x14ac:dyDescent="0.2">
      <c r="A9" s="2" t="s">
        <v>3</v>
      </c>
    </row>
    <row r="10" spans="1:5" x14ac:dyDescent="0.2">
      <c r="B10" t="b">
        <f>_xll.ohLogWriteMessage("log a warning message",3)</f>
        <v>1</v>
      </c>
    </row>
    <row r="11" spans="1:5" x14ac:dyDescent="0.2">
      <c r="A11" s="2" t="s">
        <v>4</v>
      </c>
    </row>
    <row r="12" spans="1:5" x14ac:dyDescent="0.2">
      <c r="A12" s="2" t="s">
        <v>16</v>
      </c>
    </row>
    <row r="13" spans="1:5" x14ac:dyDescent="0.2">
      <c r="B13" t="b">
        <f>_xll.ohLogSetLevel(4)</f>
        <v>1</v>
      </c>
    </row>
    <row r="14" spans="1:5" x14ac:dyDescent="0.2">
      <c r="A14" s="2" t="s">
        <v>10</v>
      </c>
      <c r="D14" s="2" t="s">
        <v>14</v>
      </c>
    </row>
    <row r="15" spans="1:5" x14ac:dyDescent="0.2">
      <c r="B15" t="str">
        <f>_xll.qlSymmetricSchurDecomposition("eigen1",$D$15:$E$16)</f>
        <v>eigen1#0001</v>
      </c>
      <c r="D15">
        <v>1</v>
      </c>
      <c r="E15">
        <v>2</v>
      </c>
    </row>
    <row r="16" spans="1:5" x14ac:dyDescent="0.2">
      <c r="D16">
        <v>2</v>
      </c>
      <c r="E16">
        <v>1</v>
      </c>
    </row>
    <row r="17" spans="1:3" x14ac:dyDescent="0.2">
      <c r="A17" s="2" t="s">
        <v>22</v>
      </c>
    </row>
    <row r="18" spans="1:3" x14ac:dyDescent="0.2">
      <c r="B18" t="str">
        <f t="array" ref="B18:B20">_xll.ohObjectPropertyNames($B$15)</f>
        <v>SymmetricMatrix</v>
      </c>
      <c r="C18" t="str">
        <f>_xll.ohObjectPropertyValues($B$15,B18)</f>
        <v>&lt;VECTOR&gt;</v>
      </c>
    </row>
    <row r="19" spans="1:3" x14ac:dyDescent="0.2">
      <c r="B19" t="str">
        <v>Permanent</v>
      </c>
      <c r="C19" t="b">
        <f>_xll.ohObjectPropertyValues($B$15,B19)</f>
        <v>0</v>
      </c>
    </row>
    <row r="20" spans="1:3" x14ac:dyDescent="0.2">
      <c r="B20" t="e">
        <v>#N/A</v>
      </c>
    </row>
    <row r="21" spans="1:3" x14ac:dyDescent="0.2">
      <c r="A21" s="2" t="s">
        <v>20</v>
      </c>
    </row>
    <row r="22" spans="1:3" x14ac:dyDescent="0.2">
      <c r="B22">
        <f t="array" ref="B22:B23">_xll.qlSymmetricSchurDecompositionEigenvalues(B15)</f>
        <v>3</v>
      </c>
    </row>
    <row r="23" spans="1:3" x14ac:dyDescent="0.2">
      <c r="B23">
        <v>-1</v>
      </c>
    </row>
    <row r="24" spans="1:3" x14ac:dyDescent="0.2">
      <c r="A24" s="2" t="s">
        <v>21</v>
      </c>
    </row>
    <row r="25" spans="1:3" x14ac:dyDescent="0.2">
      <c r="A25" s="2" t="s">
        <v>29</v>
      </c>
    </row>
    <row r="26" spans="1:3" x14ac:dyDescent="0.2">
      <c r="B26">
        <f t="array" ref="B26:B27">_xll.qlSymmetricSchurDecompositionEigenvalues("eigen1",B15)</f>
        <v>3</v>
      </c>
    </row>
    <row r="27" spans="1:3" x14ac:dyDescent="0.2">
      <c r="B27">
        <v>-1</v>
      </c>
    </row>
    <row r="28" spans="1:3" x14ac:dyDescent="0.2">
      <c r="A28" s="2" t="s">
        <v>11</v>
      </c>
    </row>
    <row r="29" spans="1:3" x14ac:dyDescent="0.2">
      <c r="B29" t="e">
        <f>_xll.qlSymmetricSchurDecomposition("eigen1",D15:E15)</f>
        <v>#NUM!</v>
      </c>
    </row>
    <row r="30" spans="1:3" x14ac:dyDescent="0.2">
      <c r="A30" s="2" t="s">
        <v>24</v>
      </c>
    </row>
    <row r="31" spans="1:3" x14ac:dyDescent="0.2">
      <c r="B31" t="str">
        <f ca="1">_xll.ohRangeRetrieveError(B29)</f>
        <v>qlSymmetricSchurDecomposition - input matrix must be square</v>
      </c>
    </row>
    <row r="32" spans="1:3" x14ac:dyDescent="0.2">
      <c r="A32" s="2" t="s">
        <v>13</v>
      </c>
    </row>
    <row r="33" spans="1:2" x14ac:dyDescent="0.2">
      <c r="B33" t="str">
        <f>_xll.qlSymmetricSchurDecomposition(,$D$15:$E$16)</f>
        <v>obj_00001#0001</v>
      </c>
    </row>
    <row r="34" spans="1:2" x14ac:dyDescent="0.2">
      <c r="A34" s="2" t="s">
        <v>15</v>
      </c>
    </row>
    <row r="35" spans="1:2" x14ac:dyDescent="0.2">
      <c r="B35" t="str">
        <f>_xll.qlSymmetricSchurDecomposition("eigen2",$D$15:$E$16,TRUE)</f>
        <v>eigen2#0001</v>
      </c>
    </row>
    <row r="36" spans="1:2" x14ac:dyDescent="0.2">
      <c r="A36" s="2" t="s">
        <v>5</v>
      </c>
    </row>
    <row r="37" spans="1:2" x14ac:dyDescent="0.2">
      <c r="B37" s="1" t="b">
        <f>_xll.ohRepositoryLogObject(B15)</f>
        <v>1</v>
      </c>
    </row>
    <row r="38" spans="1:2" x14ac:dyDescent="0.2">
      <c r="A38" s="2" t="s">
        <v>6</v>
      </c>
    </row>
    <row r="39" spans="1:2" x14ac:dyDescent="0.2">
      <c r="B39" s="1" t="s">
        <v>25</v>
      </c>
    </row>
    <row r="40" spans="1:2" x14ac:dyDescent="0.2">
      <c r="A40" s="2" t="s">
        <v>7</v>
      </c>
    </row>
    <row r="41" spans="1:2" x14ac:dyDescent="0.2">
      <c r="B41" s="1" t="s">
        <v>26</v>
      </c>
    </row>
    <row r="42" spans="1:2" x14ac:dyDescent="0.2">
      <c r="A42" s="2" t="s">
        <v>17</v>
      </c>
    </row>
    <row r="43" spans="1:2" x14ac:dyDescent="0.2">
      <c r="B43" s="1" t="s">
        <v>8</v>
      </c>
    </row>
    <row r="44" spans="1:2" x14ac:dyDescent="0.2">
      <c r="A44" s="2" t="s">
        <v>18</v>
      </c>
    </row>
    <row r="45" spans="1:2" x14ac:dyDescent="0.2">
      <c r="B45" s="1" t="s">
        <v>27</v>
      </c>
    </row>
    <row r="46" spans="1:2" x14ac:dyDescent="0.2">
      <c r="A46" s="2" t="s">
        <v>23</v>
      </c>
    </row>
    <row r="47" spans="1:2" x14ac:dyDescent="0.2">
      <c r="B47" s="1" t="s">
        <v>28</v>
      </c>
    </row>
    <row r="48" spans="1:2" x14ac:dyDescent="0.2">
      <c r="A48" s="2" t="s">
        <v>9</v>
      </c>
    </row>
    <row r="49" spans="1:2" x14ac:dyDescent="0.2">
      <c r="B49">
        <f>_xll.ohRepositoryObjectCount()</f>
        <v>3</v>
      </c>
    </row>
    <row r="50" spans="1:2" x14ac:dyDescent="0.2">
      <c r="A50" s="2" t="s">
        <v>19</v>
      </c>
    </row>
    <row r="51" spans="1:2" x14ac:dyDescent="0.2">
      <c r="B51" t="str">
        <f t="array" ref="B51:B55">_xll.ohRepositoryListObjectIDs()</f>
        <v>eigen1</v>
      </c>
    </row>
    <row r="52" spans="1:2" x14ac:dyDescent="0.2">
      <c r="B52" t="str">
        <v>eigen2</v>
      </c>
    </row>
    <row r="53" spans="1:2" x14ac:dyDescent="0.2">
      <c r="B53" t="str">
        <v>obj_00001</v>
      </c>
    </row>
    <row r="54" spans="1:2" x14ac:dyDescent="0.2">
      <c r="B54" t="e">
        <v>#N/A</v>
      </c>
    </row>
    <row r="55" spans="1:2" x14ac:dyDescent="0.2">
      <c r="B55" t="e">
        <v>#N/A</v>
      </c>
    </row>
  </sheetData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ObjectHandlerUtilities</vt:lpstr>
    </vt:vector>
  </TitlesOfParts>
  <Company>J.P. 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u041347</dc:creator>
  <cp:lastModifiedBy>AMETRANO FERDINANDO MARIA</cp:lastModifiedBy>
  <dcterms:created xsi:type="dcterms:W3CDTF">2004-07-17T15:47:42Z</dcterms:created>
  <dcterms:modified xsi:type="dcterms:W3CDTF">2014-05-09T18:15:21Z</dcterms:modified>
</cp:coreProperties>
</file>