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업무\서무\이용객현황\2020년\"/>
    </mc:Choice>
  </mc:AlternateContent>
  <bookViews>
    <workbookView xWindow="0" yWindow="0" windowWidth="14550" windowHeight="8940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52511"/>
</workbook>
</file>

<file path=xl/calcChain.xml><?xml version="1.0" encoding="utf-8"?>
<calcChain xmlns="http://schemas.openxmlformats.org/spreadsheetml/2006/main">
  <c r="AI23" i="12" l="1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 s="1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 s="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 l="1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D23" i="10" s="1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D23" i="9" s="1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D23" i="8" s="1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D23" i="7" s="1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D23" i="6" s="1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D23" i="4" s="1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D23" i="3" s="1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D23" i="2" s="1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23" i="1" s="1"/>
  <c r="E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<sst xmlns="http://schemas.openxmlformats.org/spreadsheetml/2006/main" count="1024" uniqueCount="68">
  <si>
    <t>월</t>
  </si>
  <si>
    <t>흐림</t>
  </si>
  <si>
    <t>화</t>
  </si>
  <si>
    <t>외국인</t>
  </si>
  <si>
    <t>캠핑장</t>
  </si>
  <si>
    <t>합계</t>
  </si>
  <si>
    <t>수</t>
  </si>
  <si>
    <t>일</t>
  </si>
  <si>
    <t>맑음</t>
  </si>
  <si>
    <t>월계</t>
  </si>
  <si>
    <t>목</t>
  </si>
  <si>
    <t>롤러장</t>
  </si>
  <si>
    <t>야구장</t>
  </si>
  <si>
    <t>마라톤</t>
  </si>
  <si>
    <t>수영장</t>
  </si>
  <si>
    <t>토</t>
  </si>
  <si>
    <t>금</t>
  </si>
  <si>
    <t>자전거</t>
  </si>
  <si>
    <t>인라인</t>
  </si>
  <si>
    <t>기본시설</t>
  </si>
  <si>
    <t>운동시설</t>
  </si>
  <si>
    <t>맑은 후 비</t>
  </si>
  <si>
    <t>눈썰매장</t>
  </si>
  <si>
    <t>전망쉼터</t>
  </si>
  <si>
    <t>수상시설</t>
  </si>
  <si>
    <t>주요행사</t>
  </si>
  <si>
    <t>자전거공원</t>
  </si>
  <si>
    <t>오늘날씨</t>
  </si>
  <si>
    <t>일반이용자(아침)</t>
  </si>
  <si>
    <t>일반이용자(저녁)</t>
  </si>
  <si>
    <t>요        일</t>
  </si>
  <si>
    <t>일반이용자(낮)</t>
  </si>
  <si>
    <t>일        자</t>
  </si>
  <si>
    <t>광나루 안내센터 2020. 1월 이용자 현황</t>
  </si>
  <si>
    <t>광나루 안내센터 2020. 2월 이용자 현황</t>
  </si>
  <si>
    <t xml:space="preserve">수 </t>
  </si>
  <si>
    <t>눈</t>
  </si>
  <si>
    <t>비</t>
  </si>
  <si>
    <t>광나루 안내센터 2020. 3월 이용자 현황</t>
  </si>
  <si>
    <t>광나루 안내센터 2020. 4월 이용자 현황</t>
  </si>
  <si>
    <t>광나루 안내센터 2020. 5월 이용자 현황</t>
  </si>
  <si>
    <t>흐리고 비</t>
  </si>
  <si>
    <t>광나루 안내센터 2020. 6월 이용자 현황</t>
  </si>
  <si>
    <t>맑음</t>
    <phoneticPr fontId="24" type="noConversion"/>
  </si>
  <si>
    <t>비</t>
    <phoneticPr fontId="24" type="noConversion"/>
  </si>
  <si>
    <t>흐리고비</t>
    <phoneticPr fontId="24" type="noConversion"/>
  </si>
  <si>
    <t>광나루 안내센터 2020. 7월 이용자 현황</t>
  </si>
  <si>
    <t>맑고흐림</t>
  </si>
  <si>
    <t>흐리고비</t>
  </si>
  <si>
    <t>흐림(비)</t>
  </si>
  <si>
    <t>흐린후 비</t>
  </si>
  <si>
    <t>광나루 안내센터 2020. 8월 이용자 현황</t>
  </si>
  <si>
    <t>비(집중호우)</t>
  </si>
  <si>
    <t>비(흐림)</t>
  </si>
  <si>
    <t>맑음/비</t>
  </si>
  <si>
    <t>비온후 갬</t>
  </si>
  <si>
    <t>맑음/바람</t>
  </si>
  <si>
    <t>맑음(한때 비)</t>
  </si>
  <si>
    <t>광나루 안내센터 2020. 9월 이용자 현황</t>
  </si>
  <si>
    <t>비(태풍)</t>
  </si>
  <si>
    <t>비(태풍관련)</t>
  </si>
  <si>
    <t xml:space="preserve">흐리고 비 </t>
  </si>
  <si>
    <t>흐림/비</t>
  </si>
  <si>
    <t>비,흐림</t>
  </si>
  <si>
    <t>광나루 안내센터 2020. 10월 이용자 현황</t>
  </si>
  <si>
    <t>광나루 안내센터 2020. 11월 이용자 현황</t>
  </si>
  <si>
    <t>광나루 안내센터 2020. 12월 이용자 현황</t>
  </si>
  <si>
    <t>ㄴㄴ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</si>
</sst>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2"/>
      <color rgb="FF000000"/>
      <name val="한컴바탕"/>
      <family val="1"/>
      <charset val="129"/>
    </font>
    <font>
      <sz val="10"/>
      <color rgb="FF000000"/>
      <name val="한컴바탕"/>
      <family val="1"/>
      <charset val="129"/>
    </font>
    <font>
      <sz val="1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3" fillId="2" borderId="0">
      <alignment vertical="center"/>
    </xf>
    <xf numFmtId="0" fontId="23" fillId="3" borderId="0">
      <alignment vertical="center"/>
    </xf>
    <xf numFmtId="0" fontId="23" fillId="4" borderId="0">
      <alignment vertical="center"/>
    </xf>
    <xf numFmtId="0" fontId="23" fillId="5" borderId="0">
      <alignment vertical="center"/>
    </xf>
    <xf numFmtId="0" fontId="23" fillId="6" borderId="0">
      <alignment vertical="center"/>
    </xf>
    <xf numFmtId="0" fontId="23" fillId="7" borderId="0">
      <alignment vertical="center"/>
    </xf>
    <xf numFmtId="0" fontId="23" fillId="8" borderId="0">
      <alignment vertical="center"/>
    </xf>
    <xf numFmtId="0" fontId="23" fillId="9" borderId="0">
      <alignment vertical="center"/>
    </xf>
    <xf numFmtId="0" fontId="23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3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23" fillId="28" borderId="2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>
      <alignment vertical="center"/>
    </xf>
    <xf numFmtId="0" fontId="10" fillId="0" borderId="10" xfId="0" applyFont="1" applyBorder="1" applyAlignment="1">
      <alignment horizontal="center" vertical="center" wrapText="1"/>
    </xf>
    <xf numFmtId="0" fontId="10" fillId="33" borderId="10" xfId="0" applyFont="1" applyFill="1" applyBorder="1" applyAlignment="1">
      <alignment horizontal="center" vertical="center" wrapText="1"/>
    </xf>
    <xf numFmtId="0" fontId="10" fillId="33" borderId="10" xfId="0" applyFont="1" applyFill="1" applyBorder="1" applyAlignment="1">
      <alignment horizontal="center" vertical="center" wrapText="1"/>
    </xf>
    <xf numFmtId="0" fontId="10" fillId="33" borderId="1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9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10" fillId="33" borderId="10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3" fontId="21" fillId="33" borderId="13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" fillId="0" borderId="0" xfId="42">
      <alignment vertical="center"/>
    </xf>
    <xf numFmtId="0" fontId="18" fillId="0" borderId="0" xfId="42" applyFont="1">
      <alignment vertical="center"/>
    </xf>
    <xf numFmtId="0" fontId="19" fillId="0" borderId="12" xfId="42" applyFont="1" applyBorder="1" applyAlignment="1">
      <alignment vertical="center"/>
    </xf>
    <xf numFmtId="0" fontId="1" fillId="0" borderId="12" xfId="42" applyBorder="1" applyAlignment="1">
      <alignment vertical="center"/>
    </xf>
    <xf numFmtId="0" fontId="10" fillId="33" borderId="10" xfId="42" applyFont="1" applyFill="1" applyBorder="1" applyAlignment="1">
      <alignment horizontal="center" vertical="center" wrapText="1"/>
    </xf>
    <xf numFmtId="0" fontId="10" fillId="0" borderId="10" xfId="42" applyFont="1" applyBorder="1" applyAlignment="1">
      <alignment horizontal="center" vertical="center" wrapText="1"/>
    </xf>
    <xf numFmtId="0" fontId="10" fillId="33" borderId="11" xfId="42" applyFont="1" applyFill="1" applyBorder="1" applyAlignment="1">
      <alignment horizontal="center" vertical="center" wrapText="1"/>
    </xf>
    <xf numFmtId="0" fontId="20" fillId="0" borderId="13" xfId="42" applyFont="1" applyBorder="1" applyAlignment="1">
      <alignment horizontal="center" vertical="center" wrapText="1"/>
    </xf>
    <xf numFmtId="0" fontId="20" fillId="0" borderId="10" xfId="42" applyFont="1" applyBorder="1" applyAlignment="1">
      <alignment horizontal="center" vertical="center" wrapText="1"/>
    </xf>
    <xf numFmtId="0" fontId="20" fillId="0" borderId="10" xfId="42" applyFont="1" applyBorder="1" applyAlignment="1">
      <alignment horizontal="center" vertical="center"/>
    </xf>
    <xf numFmtId="0" fontId="22" fillId="0" borderId="10" xfId="42" applyFont="1" applyBorder="1" applyAlignment="1">
      <alignment horizontal="center" vertical="center"/>
    </xf>
    <xf numFmtId="0" fontId="1" fillId="0" borderId="10" xfId="42" applyBorder="1" applyAlignment="1">
      <alignment horizontal="center" vertical="center"/>
    </xf>
    <xf numFmtId="3" fontId="21" fillId="33" borderId="13" xfId="42" applyNumberFormat="1" applyFont="1" applyFill="1" applyBorder="1" applyAlignment="1">
      <alignment horizontal="center" vertical="center" wrapText="1"/>
    </xf>
    <xf numFmtId="0" fontId="20" fillId="0" borderId="14" xfId="42" applyFont="1" applyBorder="1" applyAlignment="1">
      <alignment horizontal="center" vertical="center"/>
    </xf>
    <xf numFmtId="0" fontId="1" fillId="0" borderId="14" xfId="42" applyBorder="1" applyAlignment="1">
      <alignment horizontal="center" vertical="center"/>
    </xf>
    <xf numFmtId="0" fontId="20" fillId="0" borderId="13" xfId="42" applyNumberFormat="1" applyFont="1" applyFill="1" applyBorder="1" applyAlignment="1" applyProtection="1">
      <alignment horizontal="center" vertical="center" wrapText="1"/>
    </xf>
    <xf numFmtId="0" fontId="10" fillId="0" borderId="14" xfId="42" applyFont="1" applyBorder="1" applyAlignment="1">
      <alignment horizontal="center" vertical="center" wrapText="1"/>
    </xf>
    <xf numFmtId="0" fontId="1" fillId="0" borderId="10" xfId="42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33" borderId="10" xfId="0" applyFont="1" applyFill="1" applyBorder="1" applyAlignment="1">
      <alignment horizontal="center" vertical="center" wrapText="1"/>
    </xf>
    <xf numFmtId="0" fontId="10" fillId="0" borderId="10" xfId="42" applyFont="1" applyBorder="1" applyAlignment="1">
      <alignment horizontal="center" vertical="center" wrapText="1"/>
    </xf>
    <xf numFmtId="0" fontId="10" fillId="33" borderId="10" xfId="42" applyFont="1" applyFill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showGridLines="0" tabSelected="1" zoomScale="86" zoomScaleNormal="86" workbookViewId="0">
      <pane xSplit="3" ySplit="4" topLeftCell="D5" activePane="bottomRight" state="frozen"/>
      <selection pane="topRight"/>
      <selection pane="bottomLeft"/>
      <selection pane="bottomRight" activeCell="D3" sqref="D3:D4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customWidth="1"/>
    <col min="5" max="35" width="9.125" customWidth="1"/>
  </cols>
  <sheetData>
    <row r="1" spans="1:35" s="1" customFormat="1" ht="34.5" customHeight="1" x14ac:dyDescent="0.3">
      <c r="B1" s="6"/>
      <c r="C1" s="6"/>
      <c r="F1" s="6" t="s">
        <v>33</v>
      </c>
    </row>
    <row r="2" spans="1:35" ht="14.25" customHeight="1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35" ht="16.5" customHeight="1" x14ac:dyDescent="0.3">
      <c r="A3" s="35" t="s">
        <v>32</v>
      </c>
      <c r="B3" s="35"/>
      <c r="C3" s="35"/>
      <c r="D3" s="35" t="s">
        <v>9</v>
      </c>
      <c r="E3" s="3">
        <v>1</v>
      </c>
      <c r="F3" s="3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ht="16.5" customHeight="1" x14ac:dyDescent="0.3">
      <c r="A4" s="35" t="s">
        <v>30</v>
      </c>
      <c r="B4" s="35"/>
      <c r="C4" s="35"/>
      <c r="D4" s="35"/>
      <c r="E4" s="2" t="s">
        <v>6</v>
      </c>
      <c r="F4" s="2" t="s">
        <v>10</v>
      </c>
      <c r="G4" s="2" t="s">
        <v>16</v>
      </c>
      <c r="H4" s="2" t="s">
        <v>15</v>
      </c>
      <c r="I4" s="2" t="s">
        <v>7</v>
      </c>
      <c r="J4" s="2" t="s">
        <v>0</v>
      </c>
      <c r="K4" s="2" t="s">
        <v>2</v>
      </c>
      <c r="L4" s="2" t="s">
        <v>6</v>
      </c>
      <c r="M4" s="2" t="s">
        <v>10</v>
      </c>
      <c r="N4" s="2" t="s">
        <v>16</v>
      </c>
      <c r="O4" s="2" t="s">
        <v>15</v>
      </c>
      <c r="P4" s="2" t="s">
        <v>7</v>
      </c>
      <c r="Q4" s="2" t="s">
        <v>0</v>
      </c>
      <c r="R4" s="2" t="s">
        <v>2</v>
      </c>
      <c r="S4" s="2" t="s">
        <v>6</v>
      </c>
      <c r="T4" s="2" t="s">
        <v>10</v>
      </c>
      <c r="U4" s="2" t="s">
        <v>16</v>
      </c>
      <c r="V4" s="2" t="s">
        <v>15</v>
      </c>
      <c r="W4" s="2" t="s">
        <v>7</v>
      </c>
      <c r="X4" s="2" t="s">
        <v>0</v>
      </c>
      <c r="Y4" s="2" t="s">
        <v>2</v>
      </c>
      <c r="Z4" s="2" t="s">
        <v>6</v>
      </c>
      <c r="AA4" s="2" t="s">
        <v>10</v>
      </c>
      <c r="AB4" s="2" t="s">
        <v>16</v>
      </c>
      <c r="AC4" s="2" t="s">
        <v>15</v>
      </c>
      <c r="AD4" s="2" t="s">
        <v>7</v>
      </c>
      <c r="AE4" s="2" t="s">
        <v>0</v>
      </c>
      <c r="AF4" s="2" t="s">
        <v>2</v>
      </c>
      <c r="AG4" s="2" t="s">
        <v>6</v>
      </c>
      <c r="AH4" s="2" t="s">
        <v>10</v>
      </c>
      <c r="AI4" s="2" t="s">
        <v>16</v>
      </c>
    </row>
    <row r="5" spans="1:35" ht="16.5" customHeight="1" x14ac:dyDescent="0.3">
      <c r="A5" s="34" t="s">
        <v>19</v>
      </c>
      <c r="B5" s="34" t="s">
        <v>27</v>
      </c>
      <c r="C5" s="34"/>
      <c r="D5" s="5"/>
      <c r="E5" s="2" t="s">
        <v>8</v>
      </c>
      <c r="F5" s="2" t="s">
        <v>8</v>
      </c>
      <c r="G5" s="2" t="s">
        <v>21</v>
      </c>
      <c r="H5" s="2" t="s">
        <v>8</v>
      </c>
      <c r="I5" s="2" t="s">
        <v>8</v>
      </c>
      <c r="J5" s="2" t="s">
        <v>8</v>
      </c>
      <c r="K5" s="2" t="s">
        <v>1</v>
      </c>
      <c r="L5" s="2" t="s">
        <v>1</v>
      </c>
      <c r="M5" s="2" t="s">
        <v>8</v>
      </c>
      <c r="N5" s="2" t="s">
        <v>8</v>
      </c>
      <c r="O5" s="2" t="s">
        <v>8</v>
      </c>
      <c r="P5" s="2" t="s">
        <v>8</v>
      </c>
      <c r="Q5" s="2" t="s">
        <v>8</v>
      </c>
      <c r="R5" s="2" t="s">
        <v>8</v>
      </c>
      <c r="S5" s="2" t="s">
        <v>8</v>
      </c>
      <c r="T5" s="2" t="s">
        <v>8</v>
      </c>
      <c r="U5" s="2" t="s">
        <v>8</v>
      </c>
      <c r="V5" s="2" t="s">
        <v>8</v>
      </c>
      <c r="W5" s="2" t="s">
        <v>8</v>
      </c>
      <c r="X5" s="2" t="s">
        <v>8</v>
      </c>
      <c r="Y5" s="2" t="s">
        <v>8</v>
      </c>
      <c r="Z5" s="2" t="s">
        <v>8</v>
      </c>
      <c r="AA5" s="2" t="s">
        <v>1</v>
      </c>
      <c r="AB5" s="2" t="s">
        <v>8</v>
      </c>
      <c r="AC5" s="2" t="s">
        <v>8</v>
      </c>
      <c r="AD5" s="2" t="s">
        <v>8</v>
      </c>
      <c r="AE5" s="2" t="s">
        <v>1</v>
      </c>
      <c r="AF5" s="2" t="s">
        <v>1</v>
      </c>
      <c r="AG5" s="2" t="s">
        <v>8</v>
      </c>
      <c r="AH5" s="2" t="s">
        <v>8</v>
      </c>
      <c r="AI5" s="2" t="s">
        <v>8</v>
      </c>
    </row>
    <row r="6" spans="1:35" ht="16.5" customHeight="1" x14ac:dyDescent="0.3">
      <c r="A6" s="34"/>
      <c r="B6" s="34" t="s">
        <v>28</v>
      </c>
      <c r="C6" s="34"/>
      <c r="D6" s="3">
        <f t="shared" ref="D6:D23" si="0">SUM(E6:AI6)</f>
        <v>11110</v>
      </c>
      <c r="E6" s="10">
        <v>410</v>
      </c>
      <c r="F6" s="10">
        <v>220</v>
      </c>
      <c r="G6" s="10">
        <v>630</v>
      </c>
      <c r="H6" s="10">
        <v>400</v>
      </c>
      <c r="I6" s="10">
        <v>430</v>
      </c>
      <c r="J6" s="10">
        <v>210</v>
      </c>
      <c r="K6" s="10">
        <v>320</v>
      </c>
      <c r="L6" s="10">
        <v>200</v>
      </c>
      <c r="M6" s="10">
        <v>410</v>
      </c>
      <c r="N6" s="10">
        <v>260</v>
      </c>
      <c r="O6" s="12">
        <v>510</v>
      </c>
      <c r="P6" s="12">
        <v>280</v>
      </c>
      <c r="Q6" s="12">
        <v>270</v>
      </c>
      <c r="R6" s="14">
        <v>250</v>
      </c>
      <c r="S6" s="14">
        <v>500</v>
      </c>
      <c r="T6" s="14">
        <v>350</v>
      </c>
      <c r="U6" s="15">
        <v>280</v>
      </c>
      <c r="V6" s="13">
        <v>330</v>
      </c>
      <c r="W6" s="13">
        <v>600</v>
      </c>
      <c r="X6" s="13">
        <v>350</v>
      </c>
      <c r="Y6" s="13">
        <v>350</v>
      </c>
      <c r="Z6" s="13">
        <v>220</v>
      </c>
      <c r="AA6" s="13">
        <v>520</v>
      </c>
      <c r="AB6" s="13">
        <v>220</v>
      </c>
      <c r="AC6" s="13">
        <v>310</v>
      </c>
      <c r="AD6" s="13">
        <v>260</v>
      </c>
      <c r="AE6" s="13">
        <v>500</v>
      </c>
      <c r="AF6" s="13">
        <v>450</v>
      </c>
      <c r="AG6" s="13">
        <v>350</v>
      </c>
      <c r="AH6" s="13">
        <v>200</v>
      </c>
      <c r="AI6" s="13">
        <v>520</v>
      </c>
    </row>
    <row r="7" spans="1:35" ht="16.5" customHeight="1" x14ac:dyDescent="0.3">
      <c r="A7" s="34"/>
      <c r="B7" s="34" t="s">
        <v>31</v>
      </c>
      <c r="C7" s="34"/>
      <c r="D7" s="9">
        <f t="shared" si="0"/>
        <v>47790</v>
      </c>
      <c r="E7" s="10">
        <v>1640</v>
      </c>
      <c r="F7" s="10">
        <v>1020</v>
      </c>
      <c r="G7" s="10">
        <v>1170</v>
      </c>
      <c r="H7" s="10">
        <v>1600</v>
      </c>
      <c r="I7" s="10">
        <v>1870</v>
      </c>
      <c r="J7" s="10">
        <v>1110</v>
      </c>
      <c r="K7" s="10">
        <v>750</v>
      </c>
      <c r="L7" s="10">
        <v>760</v>
      </c>
      <c r="M7" s="10">
        <v>1770</v>
      </c>
      <c r="N7" s="10">
        <v>1150</v>
      </c>
      <c r="O7" s="12">
        <v>1420</v>
      </c>
      <c r="P7" s="12">
        <v>1310</v>
      </c>
      <c r="Q7" s="12">
        <v>1120</v>
      </c>
      <c r="R7" s="14">
        <v>1140</v>
      </c>
      <c r="S7" s="14">
        <v>1160</v>
      </c>
      <c r="T7" s="14">
        <v>3480</v>
      </c>
      <c r="U7" s="15">
        <v>1050</v>
      </c>
      <c r="V7" s="13">
        <v>1730</v>
      </c>
      <c r="W7" s="13">
        <v>1610</v>
      </c>
      <c r="X7" s="13">
        <v>3480</v>
      </c>
      <c r="Y7" s="13">
        <v>1130</v>
      </c>
      <c r="Z7" s="13">
        <v>1130</v>
      </c>
      <c r="AA7" s="13">
        <v>1370</v>
      </c>
      <c r="AB7" s="13">
        <v>1580</v>
      </c>
      <c r="AC7" s="13">
        <v>2320</v>
      </c>
      <c r="AD7" s="13">
        <v>1280</v>
      </c>
      <c r="AE7" s="13">
        <v>1360</v>
      </c>
      <c r="AF7" s="13">
        <v>3480</v>
      </c>
      <c r="AG7" s="13">
        <v>1260</v>
      </c>
      <c r="AH7" s="13">
        <v>1130</v>
      </c>
      <c r="AI7" s="13">
        <v>1410</v>
      </c>
    </row>
    <row r="8" spans="1:35" ht="16.5" customHeight="1" x14ac:dyDescent="0.3">
      <c r="A8" s="34"/>
      <c r="B8" s="34" t="s">
        <v>29</v>
      </c>
      <c r="C8" s="34"/>
      <c r="D8" s="9">
        <f t="shared" si="0"/>
        <v>37360</v>
      </c>
      <c r="E8" s="10">
        <v>2500</v>
      </c>
      <c r="F8" s="10">
        <v>610</v>
      </c>
      <c r="G8" s="10">
        <v>870</v>
      </c>
      <c r="H8" s="10">
        <v>1310</v>
      </c>
      <c r="I8" s="10">
        <v>2500</v>
      </c>
      <c r="J8" s="10">
        <v>490</v>
      </c>
      <c r="K8" s="10">
        <v>690</v>
      </c>
      <c r="L8" s="10">
        <v>880</v>
      </c>
      <c r="M8" s="10">
        <v>2800</v>
      </c>
      <c r="N8" s="10">
        <v>580</v>
      </c>
      <c r="O8" s="12">
        <v>960</v>
      </c>
      <c r="P8" s="12">
        <v>1200</v>
      </c>
      <c r="Q8" s="12">
        <v>2000</v>
      </c>
      <c r="R8" s="14">
        <v>670</v>
      </c>
      <c r="S8" s="14">
        <v>980</v>
      </c>
      <c r="T8" s="14">
        <v>1270</v>
      </c>
      <c r="U8" s="15">
        <v>2800</v>
      </c>
      <c r="V8" s="13">
        <v>960</v>
      </c>
      <c r="W8" s="13">
        <v>750</v>
      </c>
      <c r="X8" s="13">
        <v>930</v>
      </c>
      <c r="Y8" s="13">
        <v>2000</v>
      </c>
      <c r="Z8" s="13">
        <v>760</v>
      </c>
      <c r="AA8" s="13">
        <v>880</v>
      </c>
      <c r="AB8" s="13">
        <v>780</v>
      </c>
      <c r="AC8" s="13">
        <v>2200</v>
      </c>
      <c r="AD8" s="13">
        <v>750</v>
      </c>
      <c r="AE8" s="13">
        <v>320</v>
      </c>
      <c r="AF8" s="13">
        <v>640</v>
      </c>
      <c r="AG8" s="13">
        <v>2200</v>
      </c>
      <c r="AH8" s="13">
        <v>710</v>
      </c>
      <c r="AI8" s="13">
        <v>370</v>
      </c>
    </row>
    <row r="9" spans="1:35" ht="16.5" customHeight="1" x14ac:dyDescent="0.3">
      <c r="A9" s="34"/>
      <c r="B9" s="34" t="s">
        <v>20</v>
      </c>
      <c r="C9" s="34"/>
      <c r="D9" s="9">
        <f t="shared" si="0"/>
        <v>17441</v>
      </c>
      <c r="E9" s="10">
        <v>317</v>
      </c>
      <c r="F9" s="10">
        <v>860</v>
      </c>
      <c r="G9" s="10">
        <v>480</v>
      </c>
      <c r="H9" s="10">
        <v>470</v>
      </c>
      <c r="I9" s="10">
        <v>367</v>
      </c>
      <c r="J9" s="10">
        <v>850</v>
      </c>
      <c r="K9" s="10">
        <v>140</v>
      </c>
      <c r="L9" s="10">
        <v>270</v>
      </c>
      <c r="M9" s="10">
        <v>347</v>
      </c>
      <c r="N9" s="10">
        <v>920</v>
      </c>
      <c r="O9" s="12">
        <v>480</v>
      </c>
      <c r="P9" s="12">
        <v>520</v>
      </c>
      <c r="Q9" s="12">
        <v>322</v>
      </c>
      <c r="R9" s="14">
        <v>940</v>
      </c>
      <c r="S9" s="14">
        <v>450</v>
      </c>
      <c r="T9" s="14">
        <v>350</v>
      </c>
      <c r="U9" s="15">
        <v>297</v>
      </c>
      <c r="V9" s="13">
        <v>1420</v>
      </c>
      <c r="W9" s="13">
        <v>1020</v>
      </c>
      <c r="X9" s="13">
        <v>370</v>
      </c>
      <c r="Y9" s="13">
        <v>312</v>
      </c>
      <c r="Z9" s="13">
        <v>910</v>
      </c>
      <c r="AA9" s="13">
        <v>480</v>
      </c>
      <c r="AB9" s="13">
        <v>300</v>
      </c>
      <c r="AC9" s="13">
        <v>412</v>
      </c>
      <c r="AD9" s="13">
        <v>1285</v>
      </c>
      <c r="AE9" s="13">
        <v>550</v>
      </c>
      <c r="AF9" s="13">
        <v>380</v>
      </c>
      <c r="AG9" s="13">
        <v>302</v>
      </c>
      <c r="AH9" s="13">
        <v>870</v>
      </c>
      <c r="AI9" s="13">
        <v>450</v>
      </c>
    </row>
    <row r="10" spans="1:35" ht="16.5" customHeight="1" x14ac:dyDescent="0.3">
      <c r="A10" s="34"/>
      <c r="B10" s="34" t="s">
        <v>12</v>
      </c>
      <c r="C10" s="34"/>
      <c r="D10" s="9">
        <f t="shared" si="0"/>
        <v>156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28</v>
      </c>
      <c r="W10" s="10">
        <v>38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90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</row>
    <row r="11" spans="1:35" ht="16.5" customHeight="1" x14ac:dyDescent="0.3">
      <c r="A11" s="34"/>
      <c r="B11" s="34" t="s">
        <v>24</v>
      </c>
      <c r="C11" s="34"/>
      <c r="D11" s="9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</row>
    <row r="12" spans="1:35" ht="16.5" customHeight="1" x14ac:dyDescent="0.3">
      <c r="A12" s="34"/>
      <c r="B12" s="34" t="s">
        <v>23</v>
      </c>
      <c r="C12" s="34"/>
      <c r="D12" s="9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</row>
    <row r="13" spans="1:35" ht="16.5" customHeight="1" x14ac:dyDescent="0.3">
      <c r="A13" s="34"/>
      <c r="B13" s="34" t="s">
        <v>26</v>
      </c>
      <c r="C13" s="34"/>
      <c r="D13" s="9">
        <f t="shared" si="0"/>
        <v>20781</v>
      </c>
      <c r="E13" s="10">
        <v>295</v>
      </c>
      <c r="F13" s="10">
        <v>882</v>
      </c>
      <c r="G13" s="10">
        <v>890</v>
      </c>
      <c r="H13" s="10">
        <v>640</v>
      </c>
      <c r="I13" s="10">
        <v>685</v>
      </c>
      <c r="J13" s="10">
        <v>782</v>
      </c>
      <c r="K13" s="10">
        <v>280</v>
      </c>
      <c r="L13" s="10">
        <v>420</v>
      </c>
      <c r="M13" s="10">
        <v>345</v>
      </c>
      <c r="N13" s="10">
        <v>922</v>
      </c>
      <c r="O13" s="12">
        <v>670</v>
      </c>
      <c r="P13" s="12">
        <v>560</v>
      </c>
      <c r="Q13" s="12">
        <v>265</v>
      </c>
      <c r="R13" s="14">
        <v>945</v>
      </c>
      <c r="S13" s="14">
        <v>610</v>
      </c>
      <c r="T13" s="14">
        <v>1050</v>
      </c>
      <c r="U13" s="15">
        <v>305</v>
      </c>
      <c r="V13" s="13">
        <v>845</v>
      </c>
      <c r="W13" s="13">
        <v>940</v>
      </c>
      <c r="X13" s="13">
        <v>1050</v>
      </c>
      <c r="Y13" s="13">
        <v>295</v>
      </c>
      <c r="Z13" s="13">
        <v>905</v>
      </c>
      <c r="AA13" s="13">
        <v>650</v>
      </c>
      <c r="AB13" s="13">
        <v>450</v>
      </c>
      <c r="AC13" s="13">
        <v>355</v>
      </c>
      <c r="AD13" s="13">
        <v>1325</v>
      </c>
      <c r="AE13" s="13">
        <v>1070</v>
      </c>
      <c r="AF13" s="13">
        <v>500</v>
      </c>
      <c r="AG13" s="13">
        <v>285</v>
      </c>
      <c r="AH13" s="13">
        <v>965</v>
      </c>
      <c r="AI13" s="13">
        <v>600</v>
      </c>
    </row>
    <row r="14" spans="1:35" ht="16.5" customHeight="1" x14ac:dyDescent="0.3">
      <c r="A14" s="34"/>
      <c r="B14" s="34" t="s">
        <v>14</v>
      </c>
      <c r="C14" s="34"/>
      <c r="D14" s="9">
        <f t="shared" si="0"/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</row>
    <row r="15" spans="1:35" ht="16.5" customHeight="1" x14ac:dyDescent="0.3">
      <c r="A15" s="34"/>
      <c r="B15" s="34" t="s">
        <v>11</v>
      </c>
      <c r="C15" s="34"/>
      <c r="D15" s="9">
        <f t="shared" si="0"/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</row>
    <row r="16" spans="1:35" ht="16.5" customHeight="1" x14ac:dyDescent="0.3">
      <c r="A16" s="34"/>
      <c r="B16" s="34" t="s">
        <v>4</v>
      </c>
      <c r="C16" s="34"/>
      <c r="D16" s="9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</row>
    <row r="17" spans="1:35" ht="16.5" customHeight="1" x14ac:dyDescent="0.3">
      <c r="A17" s="34"/>
      <c r="B17" s="34" t="s">
        <v>22</v>
      </c>
      <c r="C17" s="34"/>
      <c r="D17" s="9">
        <f t="shared" si="0"/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</row>
    <row r="18" spans="1:35" ht="16.5" customHeight="1" x14ac:dyDescent="0.3">
      <c r="A18" s="34"/>
      <c r="B18" s="34" t="s">
        <v>17</v>
      </c>
      <c r="C18" s="34"/>
      <c r="D18" s="9">
        <f t="shared" si="0"/>
        <v>33734</v>
      </c>
      <c r="E18" s="10">
        <v>850</v>
      </c>
      <c r="F18" s="10">
        <v>825</v>
      </c>
      <c r="G18" s="10">
        <v>720</v>
      </c>
      <c r="H18" s="10">
        <v>1070</v>
      </c>
      <c r="I18" s="10">
        <v>1950</v>
      </c>
      <c r="J18" s="10">
        <v>560</v>
      </c>
      <c r="K18" s="10">
        <v>54</v>
      </c>
      <c r="L18" s="10">
        <v>760</v>
      </c>
      <c r="M18" s="10">
        <v>1990</v>
      </c>
      <c r="N18" s="10">
        <v>820</v>
      </c>
      <c r="O18" s="12">
        <v>2220</v>
      </c>
      <c r="P18" s="12">
        <v>1960</v>
      </c>
      <c r="Q18" s="12">
        <v>750</v>
      </c>
      <c r="R18" s="14">
        <v>830</v>
      </c>
      <c r="S18" s="14">
        <v>1110</v>
      </c>
      <c r="T18" s="14">
        <v>1140</v>
      </c>
      <c r="U18" s="15">
        <v>1120</v>
      </c>
      <c r="V18" s="13">
        <v>1580</v>
      </c>
      <c r="W18" s="13">
        <v>1960</v>
      </c>
      <c r="X18" s="13">
        <v>1030</v>
      </c>
      <c r="Y18" s="13">
        <v>740</v>
      </c>
      <c r="Z18" s="13">
        <v>765</v>
      </c>
      <c r="AA18" s="13">
        <v>1180</v>
      </c>
      <c r="AB18" s="13">
        <v>950</v>
      </c>
      <c r="AC18" s="13">
        <v>510</v>
      </c>
      <c r="AD18" s="13">
        <v>1245</v>
      </c>
      <c r="AE18" s="13">
        <v>1430</v>
      </c>
      <c r="AF18" s="13">
        <v>1440</v>
      </c>
      <c r="AG18" s="13">
        <v>570</v>
      </c>
      <c r="AH18" s="13">
        <v>825</v>
      </c>
      <c r="AI18" s="13">
        <v>780</v>
      </c>
    </row>
    <row r="19" spans="1:35" ht="16.5" customHeight="1" x14ac:dyDescent="0.3">
      <c r="A19" s="34"/>
      <c r="B19" s="34" t="s">
        <v>18</v>
      </c>
      <c r="C19" s="34"/>
      <c r="D19" s="9">
        <f t="shared" si="0"/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</row>
    <row r="20" spans="1:35" ht="16.5" customHeight="1" x14ac:dyDescent="0.3">
      <c r="A20" s="34"/>
      <c r="B20" s="34" t="s">
        <v>13</v>
      </c>
      <c r="C20" s="34"/>
      <c r="D20" s="9">
        <f t="shared" si="0"/>
        <v>1641</v>
      </c>
      <c r="E20" s="10">
        <v>35</v>
      </c>
      <c r="F20" s="10">
        <v>25</v>
      </c>
      <c r="G20" s="10">
        <v>4</v>
      </c>
      <c r="H20" s="10">
        <v>0</v>
      </c>
      <c r="I20" s="10">
        <v>45</v>
      </c>
      <c r="J20" s="10">
        <v>23</v>
      </c>
      <c r="K20" s="10">
        <v>0</v>
      </c>
      <c r="L20" s="10">
        <v>0</v>
      </c>
      <c r="M20" s="10">
        <v>32</v>
      </c>
      <c r="N20" s="10">
        <v>23</v>
      </c>
      <c r="O20" s="10">
        <v>5</v>
      </c>
      <c r="P20" s="10">
        <v>1000</v>
      </c>
      <c r="Q20" s="10">
        <v>30</v>
      </c>
      <c r="R20" s="10">
        <v>24</v>
      </c>
      <c r="S20" s="10">
        <v>5</v>
      </c>
      <c r="T20" s="10">
        <v>0</v>
      </c>
      <c r="U20" s="10">
        <v>30</v>
      </c>
      <c r="V20" s="10">
        <v>29</v>
      </c>
      <c r="W20" s="10">
        <v>40</v>
      </c>
      <c r="X20" s="10">
        <v>0</v>
      </c>
      <c r="Y20" s="10">
        <v>31</v>
      </c>
      <c r="Z20" s="10">
        <v>25</v>
      </c>
      <c r="AA20" s="10">
        <v>7</v>
      </c>
      <c r="AB20" s="10">
        <v>0</v>
      </c>
      <c r="AC20" s="10">
        <v>85</v>
      </c>
      <c r="AD20" s="10">
        <v>37</v>
      </c>
      <c r="AE20" s="10">
        <v>23</v>
      </c>
      <c r="AF20" s="10">
        <v>0</v>
      </c>
      <c r="AG20" s="10">
        <v>35</v>
      </c>
      <c r="AH20" s="10">
        <v>43</v>
      </c>
      <c r="AI20" s="10">
        <v>5</v>
      </c>
    </row>
    <row r="21" spans="1:35" ht="16.5" customHeight="1" x14ac:dyDescent="0.3">
      <c r="A21" s="34"/>
      <c r="B21" s="34" t="s">
        <v>3</v>
      </c>
      <c r="C21" s="34"/>
      <c r="D21" s="9">
        <f t="shared" si="0"/>
        <v>356</v>
      </c>
      <c r="E21" s="10">
        <v>13</v>
      </c>
      <c r="F21" s="10">
        <v>15</v>
      </c>
      <c r="G21" s="10">
        <v>0</v>
      </c>
      <c r="H21" s="10">
        <v>0</v>
      </c>
      <c r="I21" s="10">
        <v>13</v>
      </c>
      <c r="J21" s="10">
        <v>15</v>
      </c>
      <c r="K21" s="10">
        <v>0</v>
      </c>
      <c r="L21" s="10">
        <v>0</v>
      </c>
      <c r="M21" s="10">
        <v>18</v>
      </c>
      <c r="N21" s="10">
        <v>15</v>
      </c>
      <c r="O21" s="10">
        <v>0</v>
      </c>
      <c r="P21" s="10">
        <v>0</v>
      </c>
      <c r="Q21" s="10">
        <v>21</v>
      </c>
      <c r="R21" s="10">
        <v>15</v>
      </c>
      <c r="S21" s="10">
        <v>0</v>
      </c>
      <c r="T21" s="10">
        <v>10</v>
      </c>
      <c r="U21" s="10">
        <v>23</v>
      </c>
      <c r="V21" s="10">
        <v>22</v>
      </c>
      <c r="W21" s="10">
        <v>17</v>
      </c>
      <c r="X21" s="10">
        <v>10</v>
      </c>
      <c r="Y21" s="10">
        <v>24</v>
      </c>
      <c r="Z21" s="10">
        <v>19</v>
      </c>
      <c r="AA21" s="10">
        <v>0</v>
      </c>
      <c r="AB21" s="10">
        <v>0</v>
      </c>
      <c r="AC21" s="10">
        <v>28</v>
      </c>
      <c r="AD21" s="10">
        <v>32</v>
      </c>
      <c r="AE21" s="10">
        <v>10</v>
      </c>
      <c r="AF21" s="10">
        <v>3</v>
      </c>
      <c r="AG21" s="10">
        <v>21</v>
      </c>
      <c r="AH21" s="10">
        <v>4</v>
      </c>
      <c r="AI21" s="10">
        <v>8</v>
      </c>
    </row>
    <row r="22" spans="1:35" ht="16.5" customHeight="1" x14ac:dyDescent="0.3">
      <c r="A22" s="34"/>
      <c r="B22" s="34" t="s">
        <v>25</v>
      </c>
      <c r="C22" s="34"/>
      <c r="D22" s="9">
        <f t="shared" si="0"/>
        <v>1500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1500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</row>
    <row r="23" spans="1:35" ht="16.5" customHeight="1" x14ac:dyDescent="0.3">
      <c r="A23" s="35" t="s">
        <v>5</v>
      </c>
      <c r="B23" s="35"/>
      <c r="C23" s="35"/>
      <c r="D23" s="4">
        <f t="shared" si="0"/>
        <v>171869</v>
      </c>
      <c r="E23" s="11">
        <f t="shared" ref="E23:L23" si="1">E6+E7+E8+E9+E10+E11+E12+E13+E14+E15+E16+E17+E18+E19+E20+E21+E22</f>
        <v>6060</v>
      </c>
      <c r="F23" s="11">
        <f t="shared" si="1"/>
        <v>4457</v>
      </c>
      <c r="G23" s="11">
        <f t="shared" si="1"/>
        <v>4764</v>
      </c>
      <c r="H23" s="11">
        <f t="shared" si="1"/>
        <v>5490</v>
      </c>
      <c r="I23" s="11">
        <f t="shared" si="1"/>
        <v>7860</v>
      </c>
      <c r="J23" s="11">
        <f t="shared" si="1"/>
        <v>4040</v>
      </c>
      <c r="K23" s="11">
        <f t="shared" si="1"/>
        <v>2234</v>
      </c>
      <c r="L23" s="11">
        <f t="shared" si="1"/>
        <v>3290</v>
      </c>
      <c r="M23" s="11">
        <f t="shared" ref="M23:T23" si="2">(M6+M7+M8+M9+M10+M11+M12+M14+M13+M15+M16+M17+M18+M19+M20+M21+M22)</f>
        <v>7712</v>
      </c>
      <c r="N23" s="11">
        <f t="shared" si="2"/>
        <v>4690</v>
      </c>
      <c r="O23" s="11">
        <f t="shared" si="2"/>
        <v>6265</v>
      </c>
      <c r="P23" s="11">
        <f t="shared" si="2"/>
        <v>6830</v>
      </c>
      <c r="Q23" s="11">
        <f t="shared" si="2"/>
        <v>4778</v>
      </c>
      <c r="R23" s="11">
        <f t="shared" si="2"/>
        <v>4814</v>
      </c>
      <c r="S23" s="11">
        <f t="shared" si="2"/>
        <v>4815</v>
      </c>
      <c r="T23" s="11">
        <f t="shared" si="2"/>
        <v>7650</v>
      </c>
      <c r="U23" s="11">
        <f>SUM(U6:U22)</f>
        <v>5905</v>
      </c>
      <c r="V23" s="11">
        <f t="shared" ref="V23:AI23" si="3">(V6+V7+V8+V9+V10+V11+V12+V14+V13+V15+V16+V17+V18+V19+V20+V21+V22)</f>
        <v>8444</v>
      </c>
      <c r="W23" s="11">
        <f t="shared" si="3"/>
        <v>6975</v>
      </c>
      <c r="X23" s="11">
        <f t="shared" si="3"/>
        <v>7220</v>
      </c>
      <c r="Y23" s="11">
        <f t="shared" si="3"/>
        <v>4882</v>
      </c>
      <c r="Z23" s="11">
        <f t="shared" si="3"/>
        <v>4734</v>
      </c>
      <c r="AA23" s="11">
        <f t="shared" si="3"/>
        <v>5087</v>
      </c>
      <c r="AB23" s="11">
        <f t="shared" si="3"/>
        <v>4280</v>
      </c>
      <c r="AC23" s="11">
        <f t="shared" si="3"/>
        <v>6220</v>
      </c>
      <c r="AD23" s="11">
        <f t="shared" si="3"/>
        <v>6304</v>
      </c>
      <c r="AE23" s="11">
        <f t="shared" si="3"/>
        <v>5263</v>
      </c>
      <c r="AF23" s="11">
        <f t="shared" si="3"/>
        <v>6893</v>
      </c>
      <c r="AG23" s="11">
        <f t="shared" si="3"/>
        <v>5023</v>
      </c>
      <c r="AH23" s="11">
        <f t="shared" si="3"/>
        <v>4747</v>
      </c>
      <c r="AI23" s="11">
        <f t="shared" si="3"/>
        <v>4143</v>
      </c>
    </row>
    <row r="27" spans="1:35" x14ac:dyDescent="0.3">
      <c r="O27" s="1"/>
    </row>
  </sheetData>
  <mergeCells count="23">
    <mergeCell ref="A4:C4"/>
    <mergeCell ref="D3:D4"/>
    <mergeCell ref="B22:C22"/>
    <mergeCell ref="A23:C23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:C3"/>
    <mergeCell ref="A5:A22"/>
    <mergeCell ref="B5:C5"/>
    <mergeCell ref="B11:C11"/>
    <mergeCell ref="B12:C12"/>
    <mergeCell ref="B6:C6"/>
    <mergeCell ref="B7:C7"/>
    <mergeCell ref="B8:C8"/>
    <mergeCell ref="B9:C9"/>
    <mergeCell ref="B10:C10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AE7" sqref="AE7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64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2</v>
      </c>
      <c r="F4" s="21" t="s">
        <v>6</v>
      </c>
      <c r="G4" s="21" t="s">
        <v>10</v>
      </c>
      <c r="H4" s="21" t="s">
        <v>16</v>
      </c>
      <c r="I4" s="21" t="s">
        <v>15</v>
      </c>
      <c r="J4" s="21" t="s">
        <v>7</v>
      </c>
      <c r="K4" s="21" t="s">
        <v>0</v>
      </c>
      <c r="L4" s="21" t="s">
        <v>2</v>
      </c>
      <c r="M4" s="21" t="s">
        <v>6</v>
      </c>
      <c r="N4" s="21" t="s">
        <v>10</v>
      </c>
      <c r="O4" s="21" t="s">
        <v>16</v>
      </c>
      <c r="P4" s="21" t="s">
        <v>15</v>
      </c>
      <c r="Q4" s="21" t="s">
        <v>7</v>
      </c>
      <c r="R4" s="21" t="s">
        <v>0</v>
      </c>
      <c r="S4" s="21" t="s">
        <v>2</v>
      </c>
      <c r="T4" s="21" t="s">
        <v>6</v>
      </c>
      <c r="U4" s="21" t="s">
        <v>10</v>
      </c>
      <c r="V4" s="21" t="s">
        <v>16</v>
      </c>
      <c r="W4" s="21" t="s">
        <v>15</v>
      </c>
      <c r="X4" s="21" t="s">
        <v>7</v>
      </c>
      <c r="Y4" s="21" t="s">
        <v>0</v>
      </c>
      <c r="Z4" s="21" t="s">
        <v>2</v>
      </c>
      <c r="AA4" s="21" t="s">
        <v>6</v>
      </c>
      <c r="AB4" s="21" t="s">
        <v>10</v>
      </c>
      <c r="AC4" s="21" t="s">
        <v>16</v>
      </c>
      <c r="AD4" s="21" t="s">
        <v>15</v>
      </c>
      <c r="AE4" s="21" t="s">
        <v>7</v>
      </c>
      <c r="AF4" s="21" t="s">
        <v>0</v>
      </c>
      <c r="AG4" s="21" t="s">
        <v>2</v>
      </c>
      <c r="AH4" s="21" t="s">
        <v>6</v>
      </c>
      <c r="AI4" s="21" t="s">
        <v>10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8</v>
      </c>
      <c r="F5" s="21" t="s">
        <v>1</v>
      </c>
      <c r="G5" s="21" t="s">
        <v>8</v>
      </c>
      <c r="H5" s="21" t="s">
        <v>8</v>
      </c>
      <c r="I5" s="21" t="s">
        <v>8</v>
      </c>
      <c r="J5" s="32" t="s">
        <v>8</v>
      </c>
      <c r="K5" s="21" t="s">
        <v>8</v>
      </c>
      <c r="L5" s="21" t="s">
        <v>8</v>
      </c>
      <c r="M5" s="21" t="s">
        <v>8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8</v>
      </c>
      <c r="T5" s="21" t="s">
        <v>8</v>
      </c>
      <c r="U5" s="21" t="s">
        <v>8</v>
      </c>
      <c r="V5" s="21" t="s">
        <v>8</v>
      </c>
      <c r="W5" s="21" t="s">
        <v>8</v>
      </c>
      <c r="X5" s="21" t="s">
        <v>8</v>
      </c>
      <c r="Y5" s="21" t="s">
        <v>8</v>
      </c>
      <c r="Z5" s="21" t="s">
        <v>8</v>
      </c>
      <c r="AA5" s="21" t="s">
        <v>8</v>
      </c>
      <c r="AB5" s="21" t="s">
        <v>8</v>
      </c>
      <c r="AC5" s="21" t="s">
        <v>8</v>
      </c>
      <c r="AD5" s="21" t="s">
        <v>8</v>
      </c>
      <c r="AE5" s="21" t="s">
        <v>8</v>
      </c>
      <c r="AF5" s="21" t="s">
        <v>8</v>
      </c>
      <c r="AG5" s="21" t="s">
        <v>8</v>
      </c>
      <c r="AH5" s="21" t="s">
        <v>8</v>
      </c>
      <c r="AI5" s="21" t="s">
        <v>1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20390</v>
      </c>
      <c r="E6" s="23">
        <v>650</v>
      </c>
      <c r="F6" s="23">
        <v>640</v>
      </c>
      <c r="G6" s="23">
        <v>880</v>
      </c>
      <c r="H6" s="23">
        <v>640</v>
      </c>
      <c r="I6" s="23">
        <v>270</v>
      </c>
      <c r="J6" s="31">
        <v>840</v>
      </c>
      <c r="K6" s="23">
        <v>830</v>
      </c>
      <c r="L6" s="24">
        <v>440</v>
      </c>
      <c r="M6" s="24">
        <v>1050</v>
      </c>
      <c r="N6" s="24">
        <v>940</v>
      </c>
      <c r="O6" s="25">
        <v>1000</v>
      </c>
      <c r="P6" s="24">
        <v>420</v>
      </c>
      <c r="Q6" s="25">
        <v>480</v>
      </c>
      <c r="R6" s="25">
        <v>640</v>
      </c>
      <c r="S6" s="25">
        <v>720</v>
      </c>
      <c r="T6" s="26">
        <v>440</v>
      </c>
      <c r="U6" s="27">
        <v>770</v>
      </c>
      <c r="V6" s="27">
        <v>790</v>
      </c>
      <c r="W6" s="27">
        <v>700</v>
      </c>
      <c r="X6" s="27">
        <v>470</v>
      </c>
      <c r="Y6" s="27">
        <v>610</v>
      </c>
      <c r="Z6" s="27">
        <v>640</v>
      </c>
      <c r="AA6" s="27">
        <v>700</v>
      </c>
      <c r="AB6" s="27">
        <v>520</v>
      </c>
      <c r="AC6" s="27">
        <v>630</v>
      </c>
      <c r="AD6" s="27">
        <v>620</v>
      </c>
      <c r="AE6" s="27">
        <v>680</v>
      </c>
      <c r="AF6" s="27">
        <v>640</v>
      </c>
      <c r="AG6" s="23">
        <v>630</v>
      </c>
      <c r="AH6" s="23">
        <v>430</v>
      </c>
      <c r="AI6" s="23">
        <v>680</v>
      </c>
    </row>
    <row r="7" spans="1:35" ht="16.5" customHeight="1" x14ac:dyDescent="0.3">
      <c r="A7" s="36"/>
      <c r="B7" s="36" t="s">
        <v>31</v>
      </c>
      <c r="C7" s="36"/>
      <c r="D7" s="20">
        <f t="shared" si="0"/>
        <v>66660</v>
      </c>
      <c r="E7" s="23">
        <v>3830</v>
      </c>
      <c r="F7" s="23">
        <v>3730</v>
      </c>
      <c r="G7" s="23">
        <v>1470</v>
      </c>
      <c r="H7" s="23">
        <v>2120</v>
      </c>
      <c r="I7" s="23">
        <v>1150</v>
      </c>
      <c r="J7" s="23">
        <v>2530</v>
      </c>
      <c r="K7" s="23">
        <v>1310</v>
      </c>
      <c r="L7" s="24">
        <v>1070</v>
      </c>
      <c r="M7" s="24">
        <v>5490</v>
      </c>
      <c r="N7" s="24">
        <v>3310</v>
      </c>
      <c r="O7" s="25">
        <v>2920</v>
      </c>
      <c r="P7" s="24">
        <v>1170</v>
      </c>
      <c r="Q7" s="25">
        <v>1980</v>
      </c>
      <c r="R7" s="25">
        <v>2120</v>
      </c>
      <c r="S7" s="25">
        <v>1290</v>
      </c>
      <c r="T7" s="26">
        <v>1150</v>
      </c>
      <c r="U7" s="27">
        <v>4070</v>
      </c>
      <c r="V7" s="27">
        <v>2700</v>
      </c>
      <c r="W7" s="27">
        <v>1140</v>
      </c>
      <c r="X7" s="27">
        <v>1410</v>
      </c>
      <c r="Y7" s="27">
        <v>2120</v>
      </c>
      <c r="Z7" s="27">
        <v>2120</v>
      </c>
      <c r="AA7" s="27">
        <v>1270</v>
      </c>
      <c r="AB7" s="27">
        <v>1570</v>
      </c>
      <c r="AC7" s="27">
        <v>3420</v>
      </c>
      <c r="AD7" s="27">
        <v>2120</v>
      </c>
      <c r="AE7" s="27">
        <v>1230</v>
      </c>
      <c r="AF7" s="27">
        <v>1530</v>
      </c>
      <c r="AG7" s="23">
        <v>1750</v>
      </c>
      <c r="AH7" s="23">
        <v>2120</v>
      </c>
      <c r="AI7" s="23">
        <v>1450</v>
      </c>
    </row>
    <row r="8" spans="1:35" ht="16.5" customHeight="1" x14ac:dyDescent="0.3">
      <c r="A8" s="36"/>
      <c r="B8" s="36" t="s">
        <v>29</v>
      </c>
      <c r="C8" s="36"/>
      <c r="D8" s="20">
        <f t="shared" si="0"/>
        <v>42070</v>
      </c>
      <c r="E8" s="23">
        <v>2180</v>
      </c>
      <c r="F8" s="23">
        <v>1490</v>
      </c>
      <c r="G8" s="23">
        <v>2120</v>
      </c>
      <c r="H8" s="23">
        <v>950</v>
      </c>
      <c r="I8" s="23">
        <v>790</v>
      </c>
      <c r="J8" s="23">
        <v>1370</v>
      </c>
      <c r="K8" s="23">
        <v>2160</v>
      </c>
      <c r="L8" s="24">
        <v>920</v>
      </c>
      <c r="M8" s="24">
        <v>0</v>
      </c>
      <c r="N8" s="24">
        <v>2080</v>
      </c>
      <c r="O8" s="25">
        <v>2160</v>
      </c>
      <c r="P8" s="24">
        <v>960</v>
      </c>
      <c r="Q8" s="25">
        <v>1190</v>
      </c>
      <c r="R8" s="25">
        <v>1190</v>
      </c>
      <c r="S8" s="25">
        <v>2120</v>
      </c>
      <c r="T8" s="26">
        <v>900</v>
      </c>
      <c r="U8" s="27">
        <v>1800</v>
      </c>
      <c r="V8" s="27">
        <v>1380</v>
      </c>
      <c r="W8" s="27">
        <v>2120</v>
      </c>
      <c r="X8" s="27">
        <v>850</v>
      </c>
      <c r="Y8" s="27">
        <v>1260</v>
      </c>
      <c r="Z8" s="27">
        <v>940</v>
      </c>
      <c r="AA8" s="27">
        <v>2020</v>
      </c>
      <c r="AB8" s="27">
        <v>950</v>
      </c>
      <c r="AC8" s="27">
        <v>960</v>
      </c>
      <c r="AD8" s="27">
        <v>1140</v>
      </c>
      <c r="AE8" s="27">
        <v>2020</v>
      </c>
      <c r="AF8" s="27">
        <v>910</v>
      </c>
      <c r="AG8" s="23">
        <v>1120</v>
      </c>
      <c r="AH8" s="23">
        <v>0</v>
      </c>
      <c r="AI8" s="23">
        <v>2020</v>
      </c>
    </row>
    <row r="9" spans="1:35" ht="16.5" customHeight="1" x14ac:dyDescent="0.3">
      <c r="A9" s="36"/>
      <c r="B9" s="36" t="s">
        <v>20</v>
      </c>
      <c r="C9" s="36"/>
      <c r="D9" s="20">
        <f t="shared" si="0"/>
        <v>31830</v>
      </c>
      <c r="E9" s="23">
        <v>400</v>
      </c>
      <c r="F9" s="23">
        <v>1230</v>
      </c>
      <c r="G9" s="23">
        <v>1440</v>
      </c>
      <c r="H9" s="23">
        <v>1810</v>
      </c>
      <c r="I9" s="23">
        <v>1120</v>
      </c>
      <c r="J9" s="23">
        <v>540</v>
      </c>
      <c r="K9" s="23">
        <v>1190</v>
      </c>
      <c r="L9" s="24">
        <v>1030</v>
      </c>
      <c r="M9" s="24">
        <v>940</v>
      </c>
      <c r="N9" s="24">
        <v>740</v>
      </c>
      <c r="O9" s="25">
        <v>1200</v>
      </c>
      <c r="P9" s="24">
        <v>1200</v>
      </c>
      <c r="Q9" s="25">
        <v>620</v>
      </c>
      <c r="R9" s="25">
        <v>600</v>
      </c>
      <c r="S9" s="25">
        <v>1060</v>
      </c>
      <c r="T9" s="26">
        <v>1050</v>
      </c>
      <c r="U9" s="27">
        <v>870</v>
      </c>
      <c r="V9" s="27">
        <v>2870</v>
      </c>
      <c r="W9" s="27">
        <v>1250</v>
      </c>
      <c r="X9" s="27">
        <v>1090</v>
      </c>
      <c r="Y9" s="27">
        <v>1050</v>
      </c>
      <c r="Z9" s="27">
        <v>620</v>
      </c>
      <c r="AA9" s="27">
        <v>1060</v>
      </c>
      <c r="AB9" s="27">
        <v>1190</v>
      </c>
      <c r="AC9" s="27">
        <v>580</v>
      </c>
      <c r="AD9" s="27">
        <v>700</v>
      </c>
      <c r="AE9" s="27">
        <v>1070</v>
      </c>
      <c r="AF9" s="27">
        <v>1250</v>
      </c>
      <c r="AG9" s="23">
        <v>540</v>
      </c>
      <c r="AH9" s="23">
        <v>470</v>
      </c>
      <c r="AI9" s="23">
        <v>1050</v>
      </c>
    </row>
    <row r="10" spans="1:35" ht="16.5" customHeight="1" x14ac:dyDescent="0.3">
      <c r="A10" s="36"/>
      <c r="B10" s="36" t="s">
        <v>12</v>
      </c>
      <c r="C10" s="36"/>
      <c r="D10" s="20">
        <f t="shared" si="0"/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31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6.5" customHeight="1" x14ac:dyDescent="0.3">
      <c r="A13" s="36"/>
      <c r="B13" s="36" t="s">
        <v>26</v>
      </c>
      <c r="C13" s="36"/>
      <c r="D13" s="20">
        <f t="shared" si="0"/>
        <v>52780</v>
      </c>
      <c r="E13" s="23">
        <v>2080</v>
      </c>
      <c r="F13" s="23">
        <v>1830</v>
      </c>
      <c r="G13" s="23">
        <v>1510</v>
      </c>
      <c r="H13" s="23">
        <v>1070</v>
      </c>
      <c r="I13" s="23">
        <v>1110</v>
      </c>
      <c r="J13" s="23">
        <v>2210</v>
      </c>
      <c r="K13" s="23">
        <v>1470</v>
      </c>
      <c r="L13" s="24">
        <v>1140</v>
      </c>
      <c r="M13" s="24">
        <v>2150</v>
      </c>
      <c r="N13" s="24">
        <v>3880</v>
      </c>
      <c r="O13" s="25">
        <v>2520</v>
      </c>
      <c r="P13" s="24">
        <v>1350</v>
      </c>
      <c r="Q13" s="25">
        <v>1970</v>
      </c>
      <c r="R13" s="25">
        <v>1900</v>
      </c>
      <c r="S13" s="25">
        <v>1250</v>
      </c>
      <c r="T13" s="26">
        <v>1190</v>
      </c>
      <c r="U13" s="27">
        <v>2200</v>
      </c>
      <c r="V13" s="27">
        <v>2890</v>
      </c>
      <c r="W13" s="27">
        <v>970</v>
      </c>
      <c r="X13" s="27">
        <v>1290</v>
      </c>
      <c r="Y13" s="27">
        <v>1690</v>
      </c>
      <c r="Z13" s="27">
        <v>1760</v>
      </c>
      <c r="AA13" s="27">
        <v>1210</v>
      </c>
      <c r="AB13" s="27">
        <v>1620</v>
      </c>
      <c r="AC13" s="27">
        <v>2240</v>
      </c>
      <c r="AD13" s="27">
        <v>1880</v>
      </c>
      <c r="AE13" s="27">
        <v>1040</v>
      </c>
      <c r="AF13" s="27">
        <v>1350</v>
      </c>
      <c r="AG13" s="23">
        <v>1500</v>
      </c>
      <c r="AH13" s="23">
        <v>1460</v>
      </c>
      <c r="AI13" s="23">
        <v>1050</v>
      </c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6.5" customHeight="1" x14ac:dyDescent="0.3">
      <c r="A18" s="36"/>
      <c r="B18" s="36" t="s">
        <v>17</v>
      </c>
      <c r="C18" s="36"/>
      <c r="D18" s="20">
        <f t="shared" si="0"/>
        <v>102620</v>
      </c>
      <c r="E18" s="23">
        <v>3970</v>
      </c>
      <c r="F18" s="23">
        <v>4320</v>
      </c>
      <c r="G18" s="23">
        <v>3460</v>
      </c>
      <c r="H18" s="23">
        <v>2370</v>
      </c>
      <c r="I18" s="23">
        <v>1270</v>
      </c>
      <c r="J18" s="23">
        <v>3630</v>
      </c>
      <c r="K18" s="23">
        <v>3470</v>
      </c>
      <c r="L18" s="24">
        <v>1720</v>
      </c>
      <c r="M18" s="24">
        <v>7550</v>
      </c>
      <c r="N18" s="24">
        <v>5640</v>
      </c>
      <c r="O18" s="25">
        <v>5290</v>
      </c>
      <c r="P18" s="24">
        <v>2080</v>
      </c>
      <c r="Q18" s="25">
        <v>2110</v>
      </c>
      <c r="R18" s="25">
        <v>2970</v>
      </c>
      <c r="S18" s="25">
        <v>3990</v>
      </c>
      <c r="T18" s="26">
        <v>1830</v>
      </c>
      <c r="U18" s="27">
        <v>5150</v>
      </c>
      <c r="V18" s="27">
        <v>3480</v>
      </c>
      <c r="W18" s="27">
        <v>3630</v>
      </c>
      <c r="X18" s="27">
        <v>1600</v>
      </c>
      <c r="Y18" s="27">
        <v>2210</v>
      </c>
      <c r="Z18" s="27">
        <v>2910</v>
      </c>
      <c r="AA18" s="27">
        <v>3890</v>
      </c>
      <c r="AB18" s="27">
        <v>2970</v>
      </c>
      <c r="AC18" s="27">
        <v>4030</v>
      </c>
      <c r="AD18" s="27">
        <v>3070</v>
      </c>
      <c r="AE18" s="27">
        <v>3900</v>
      </c>
      <c r="AF18" s="27">
        <v>2150</v>
      </c>
      <c r="AG18" s="23">
        <v>1950</v>
      </c>
      <c r="AH18" s="23">
        <v>2100</v>
      </c>
      <c r="AI18" s="23">
        <v>3910</v>
      </c>
    </row>
    <row r="19" spans="1:35" ht="16.5" customHeight="1" x14ac:dyDescent="0.3">
      <c r="A19" s="36"/>
      <c r="B19" s="36" t="s">
        <v>18</v>
      </c>
      <c r="C19" s="36"/>
      <c r="D19" s="20">
        <f t="shared" si="0"/>
        <v>789</v>
      </c>
      <c r="E19" s="23">
        <v>0</v>
      </c>
      <c r="F19" s="23">
        <v>0</v>
      </c>
      <c r="G19" s="23">
        <v>10</v>
      </c>
      <c r="H19" s="23">
        <v>0</v>
      </c>
      <c r="I19" s="23">
        <v>0</v>
      </c>
      <c r="J19" s="23">
        <v>0</v>
      </c>
      <c r="K19" s="23">
        <v>10</v>
      </c>
      <c r="L19" s="23">
        <v>0</v>
      </c>
      <c r="M19" s="23">
        <v>0</v>
      </c>
      <c r="N19" s="23">
        <v>120</v>
      </c>
      <c r="O19" s="23">
        <v>70</v>
      </c>
      <c r="P19" s="23">
        <v>0</v>
      </c>
      <c r="Q19" s="23">
        <v>0</v>
      </c>
      <c r="R19" s="23">
        <v>120</v>
      </c>
      <c r="S19" s="23">
        <v>10</v>
      </c>
      <c r="T19" s="23">
        <v>0</v>
      </c>
      <c r="U19" s="23">
        <v>20</v>
      </c>
      <c r="V19" s="23">
        <v>0</v>
      </c>
      <c r="W19" s="23">
        <v>6</v>
      </c>
      <c r="X19" s="23">
        <v>0</v>
      </c>
      <c r="Y19" s="23">
        <v>0</v>
      </c>
      <c r="Z19" s="23">
        <v>120</v>
      </c>
      <c r="AA19" s="23">
        <v>10</v>
      </c>
      <c r="AB19" s="23">
        <v>0</v>
      </c>
      <c r="AC19" s="23">
        <v>53</v>
      </c>
      <c r="AD19" s="23">
        <v>120</v>
      </c>
      <c r="AE19" s="23">
        <v>0</v>
      </c>
      <c r="AF19" s="23">
        <v>0</v>
      </c>
      <c r="AG19" s="23">
        <v>0</v>
      </c>
      <c r="AH19" s="23">
        <v>120</v>
      </c>
      <c r="AI19" s="23">
        <v>0</v>
      </c>
    </row>
    <row r="20" spans="1:35" ht="16.5" customHeight="1" x14ac:dyDescent="0.3">
      <c r="A20" s="36"/>
      <c r="B20" s="36" t="s">
        <v>13</v>
      </c>
      <c r="C20" s="36"/>
      <c r="D20" s="20">
        <f t="shared" si="0"/>
        <v>1091</v>
      </c>
      <c r="E20" s="23">
        <v>13</v>
      </c>
      <c r="F20" s="23">
        <v>0</v>
      </c>
      <c r="G20" s="23">
        <v>40</v>
      </c>
      <c r="H20" s="23">
        <v>7</v>
      </c>
      <c r="I20" s="23">
        <v>4</v>
      </c>
      <c r="J20" s="23">
        <v>0</v>
      </c>
      <c r="K20" s="23">
        <v>40</v>
      </c>
      <c r="L20" s="23">
        <v>4</v>
      </c>
      <c r="M20" s="23">
        <v>23</v>
      </c>
      <c r="N20" s="23">
        <v>130</v>
      </c>
      <c r="O20" s="23">
        <v>160</v>
      </c>
      <c r="P20" s="23">
        <v>4</v>
      </c>
      <c r="Q20" s="23">
        <v>5</v>
      </c>
      <c r="R20" s="23">
        <v>110</v>
      </c>
      <c r="S20" s="23">
        <v>0</v>
      </c>
      <c r="T20" s="23">
        <v>7</v>
      </c>
      <c r="U20" s="23">
        <v>24</v>
      </c>
      <c r="V20" s="23">
        <v>120</v>
      </c>
      <c r="W20" s="23">
        <v>8</v>
      </c>
      <c r="X20" s="23">
        <v>7</v>
      </c>
      <c r="Y20" s="23">
        <v>5</v>
      </c>
      <c r="Z20" s="23">
        <v>110</v>
      </c>
      <c r="AA20" s="23">
        <v>0</v>
      </c>
      <c r="AB20" s="23">
        <v>6</v>
      </c>
      <c r="AC20" s="23">
        <v>22</v>
      </c>
      <c r="AD20" s="23">
        <v>110</v>
      </c>
      <c r="AE20" s="23">
        <v>0</v>
      </c>
      <c r="AF20" s="23">
        <v>12</v>
      </c>
      <c r="AG20" s="23">
        <v>10</v>
      </c>
      <c r="AH20" s="23">
        <v>110</v>
      </c>
      <c r="AI20" s="23">
        <v>0</v>
      </c>
    </row>
    <row r="21" spans="1:35" ht="16.5" customHeight="1" x14ac:dyDescent="0.3">
      <c r="A21" s="36"/>
      <c r="B21" s="36" t="s">
        <v>3</v>
      </c>
      <c r="C21" s="36"/>
      <c r="D21" s="20">
        <f t="shared" si="0"/>
        <v>286</v>
      </c>
      <c r="E21" s="23">
        <v>0</v>
      </c>
      <c r="F21" s="23">
        <v>0</v>
      </c>
      <c r="G21" s="23">
        <v>10</v>
      </c>
      <c r="H21" s="23">
        <v>5</v>
      </c>
      <c r="I21" s="23">
        <v>0</v>
      </c>
      <c r="J21" s="23">
        <v>0</v>
      </c>
      <c r="K21" s="23">
        <v>10</v>
      </c>
      <c r="L21" s="23">
        <v>0</v>
      </c>
      <c r="M21" s="23">
        <v>10</v>
      </c>
      <c r="N21" s="23">
        <v>30</v>
      </c>
      <c r="O21" s="23">
        <v>50</v>
      </c>
      <c r="P21" s="23">
        <v>0</v>
      </c>
      <c r="Q21" s="23">
        <v>0</v>
      </c>
      <c r="R21" s="23">
        <v>30</v>
      </c>
      <c r="S21" s="23">
        <v>0</v>
      </c>
      <c r="T21" s="23">
        <v>0</v>
      </c>
      <c r="U21" s="23">
        <v>10</v>
      </c>
      <c r="V21" s="23">
        <v>30</v>
      </c>
      <c r="W21" s="23">
        <v>6</v>
      </c>
      <c r="X21" s="23">
        <v>0</v>
      </c>
      <c r="Y21" s="23">
        <v>0</v>
      </c>
      <c r="Z21" s="23">
        <v>30</v>
      </c>
      <c r="AA21" s="23">
        <v>0</v>
      </c>
      <c r="AB21" s="23">
        <v>5</v>
      </c>
      <c r="AC21" s="23">
        <v>10</v>
      </c>
      <c r="AD21" s="23">
        <v>30</v>
      </c>
      <c r="AE21" s="23">
        <v>0</v>
      </c>
      <c r="AF21" s="23">
        <v>0</v>
      </c>
      <c r="AG21" s="23">
        <v>0</v>
      </c>
      <c r="AH21" s="23">
        <v>20</v>
      </c>
      <c r="AI21" s="23">
        <v>0</v>
      </c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6.5" customHeight="1" x14ac:dyDescent="0.3">
      <c r="A23" s="37" t="s">
        <v>5</v>
      </c>
      <c r="B23" s="37"/>
      <c r="C23" s="37"/>
      <c r="D23" s="20">
        <f t="shared" si="0"/>
        <v>318516</v>
      </c>
      <c r="E23" s="28">
        <f t="shared" ref="E23:L23" si="1">E6+E7+E8+E9+E10+E11+E12+E13+E14+E15+E16+E17+E18+E19+E20+E21+E22</f>
        <v>13123</v>
      </c>
      <c r="F23" s="28">
        <f t="shared" si="1"/>
        <v>13240</v>
      </c>
      <c r="G23" s="28">
        <f t="shared" si="1"/>
        <v>10940</v>
      </c>
      <c r="H23" s="28">
        <f t="shared" si="1"/>
        <v>8972</v>
      </c>
      <c r="I23" s="28">
        <f t="shared" si="1"/>
        <v>5714</v>
      </c>
      <c r="J23" s="28">
        <f t="shared" si="1"/>
        <v>11120</v>
      </c>
      <c r="K23" s="28">
        <f t="shared" si="1"/>
        <v>10490</v>
      </c>
      <c r="L23" s="28">
        <f t="shared" si="1"/>
        <v>6324</v>
      </c>
      <c r="M23" s="28">
        <f t="shared" ref="M23:T23" si="2">(M6+M7+M8+M9+M10+M11+M12+M14+M13+M15+M16+M17+M18+M19+M20+M21+M22)</f>
        <v>17213</v>
      </c>
      <c r="N23" s="28">
        <f t="shared" si="2"/>
        <v>16870</v>
      </c>
      <c r="O23" s="28">
        <f t="shared" si="2"/>
        <v>15370</v>
      </c>
      <c r="P23" s="28">
        <f t="shared" si="2"/>
        <v>7184</v>
      </c>
      <c r="Q23" s="28">
        <f t="shared" si="2"/>
        <v>8355</v>
      </c>
      <c r="R23" s="28">
        <f t="shared" si="2"/>
        <v>9680</v>
      </c>
      <c r="S23" s="28">
        <f t="shared" si="2"/>
        <v>10440</v>
      </c>
      <c r="T23" s="28">
        <f t="shared" si="2"/>
        <v>6567</v>
      </c>
      <c r="U23" s="28">
        <f>SUM(U6:U22)</f>
        <v>14914</v>
      </c>
      <c r="V23" s="28">
        <f t="shared" ref="V23:AI23" si="3">(V6+V7+V8+V9+V10+V11+V12+V14+V13+V15+V16+V17+V18+V19+V20+V21+V22)</f>
        <v>14260</v>
      </c>
      <c r="W23" s="28">
        <f t="shared" si="3"/>
        <v>9830</v>
      </c>
      <c r="X23" s="28">
        <f t="shared" si="3"/>
        <v>6717</v>
      </c>
      <c r="Y23" s="28">
        <f t="shared" si="3"/>
        <v>8945</v>
      </c>
      <c r="Z23" s="28">
        <f t="shared" si="3"/>
        <v>9250</v>
      </c>
      <c r="AA23" s="28">
        <f t="shared" si="3"/>
        <v>10160</v>
      </c>
      <c r="AB23" s="28">
        <f t="shared" si="3"/>
        <v>8831</v>
      </c>
      <c r="AC23" s="28">
        <f t="shared" si="3"/>
        <v>11945</v>
      </c>
      <c r="AD23" s="28">
        <f t="shared" si="3"/>
        <v>9790</v>
      </c>
      <c r="AE23" s="28">
        <f t="shared" si="3"/>
        <v>9940</v>
      </c>
      <c r="AF23" s="28">
        <f t="shared" si="3"/>
        <v>7842</v>
      </c>
      <c r="AG23" s="28">
        <f t="shared" si="3"/>
        <v>7500</v>
      </c>
      <c r="AH23" s="28">
        <f t="shared" si="3"/>
        <v>6830</v>
      </c>
      <c r="AI23" s="28">
        <f t="shared" si="3"/>
        <v>10160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D19" sqref="D19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65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7</v>
      </c>
      <c r="F4" s="21" t="s">
        <v>0</v>
      </c>
      <c r="G4" s="21" t="s">
        <v>2</v>
      </c>
      <c r="H4" s="21" t="s">
        <v>6</v>
      </c>
      <c r="I4" s="21" t="s">
        <v>10</v>
      </c>
      <c r="J4" s="21" t="s">
        <v>16</v>
      </c>
      <c r="K4" s="21" t="s">
        <v>15</v>
      </c>
      <c r="L4" s="21" t="s">
        <v>7</v>
      </c>
      <c r="M4" s="21" t="s">
        <v>0</v>
      </c>
      <c r="N4" s="21" t="s">
        <v>2</v>
      </c>
      <c r="O4" s="21" t="s">
        <v>6</v>
      </c>
      <c r="P4" s="21" t="s">
        <v>10</v>
      </c>
      <c r="Q4" s="21" t="s">
        <v>16</v>
      </c>
      <c r="R4" s="21" t="s">
        <v>15</v>
      </c>
      <c r="S4" s="21" t="s">
        <v>7</v>
      </c>
      <c r="T4" s="21" t="s">
        <v>0</v>
      </c>
      <c r="U4" s="21" t="s">
        <v>2</v>
      </c>
      <c r="V4" s="21" t="s">
        <v>6</v>
      </c>
      <c r="W4" s="21" t="s">
        <v>10</v>
      </c>
      <c r="X4" s="21" t="s">
        <v>16</v>
      </c>
      <c r="Y4" s="21" t="s">
        <v>15</v>
      </c>
      <c r="Z4" s="21" t="s">
        <v>7</v>
      </c>
      <c r="AA4" s="21" t="s">
        <v>0</v>
      </c>
      <c r="AB4" s="21" t="s">
        <v>2</v>
      </c>
      <c r="AC4" s="21" t="s">
        <v>6</v>
      </c>
      <c r="AD4" s="21" t="s">
        <v>10</v>
      </c>
      <c r="AE4" s="21" t="s">
        <v>16</v>
      </c>
      <c r="AF4" s="21" t="s">
        <v>15</v>
      </c>
      <c r="AG4" s="21" t="s">
        <v>7</v>
      </c>
      <c r="AH4" s="21" t="s">
        <v>0</v>
      </c>
      <c r="AI4" s="21" t="s">
        <v>2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37</v>
      </c>
      <c r="F5" s="21" t="s">
        <v>50</v>
      </c>
      <c r="G5" s="21" t="s">
        <v>8</v>
      </c>
      <c r="H5" s="21" t="s">
        <v>8</v>
      </c>
      <c r="I5" s="21" t="s">
        <v>1</v>
      </c>
      <c r="J5" s="32" t="s">
        <v>8</v>
      </c>
      <c r="K5" s="21" t="s">
        <v>8</v>
      </c>
      <c r="L5" s="21" t="s">
        <v>8</v>
      </c>
      <c r="M5" s="21" t="s">
        <v>1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1</v>
      </c>
      <c r="T5" s="21" t="s">
        <v>8</v>
      </c>
      <c r="U5" s="21" t="s">
        <v>61</v>
      </c>
      <c r="V5" s="21" t="s">
        <v>37</v>
      </c>
      <c r="W5" s="21" t="s">
        <v>1</v>
      </c>
      <c r="X5" s="21" t="s">
        <v>8</v>
      </c>
      <c r="Y5" s="21" t="s">
        <v>48</v>
      </c>
      <c r="Z5" s="21" t="s">
        <v>8</v>
      </c>
      <c r="AA5" s="21" t="s">
        <v>8</v>
      </c>
      <c r="AB5" s="21" t="s">
        <v>8</v>
      </c>
      <c r="AC5" s="21" t="s">
        <v>8</v>
      </c>
      <c r="AD5" s="21" t="s">
        <v>8</v>
      </c>
      <c r="AE5" s="21" t="s">
        <v>8</v>
      </c>
      <c r="AF5" s="21" t="s">
        <v>8</v>
      </c>
      <c r="AG5" s="21" t="s">
        <v>8</v>
      </c>
      <c r="AH5" s="21" t="s">
        <v>8</v>
      </c>
      <c r="AI5" s="21" t="s">
        <v>1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15550</v>
      </c>
      <c r="E6" s="23">
        <v>600</v>
      </c>
      <c r="F6" s="23">
        <v>280</v>
      </c>
      <c r="G6" s="23">
        <v>430</v>
      </c>
      <c r="H6" s="23">
        <v>180</v>
      </c>
      <c r="I6" s="23">
        <v>660</v>
      </c>
      <c r="J6" s="31">
        <v>770</v>
      </c>
      <c r="K6" s="23">
        <v>410</v>
      </c>
      <c r="L6" s="24">
        <v>800</v>
      </c>
      <c r="M6" s="24">
        <v>490</v>
      </c>
      <c r="N6" s="24">
        <v>340</v>
      </c>
      <c r="O6" s="25">
        <v>540</v>
      </c>
      <c r="P6" s="24">
        <v>900</v>
      </c>
      <c r="Q6" s="25">
        <v>520</v>
      </c>
      <c r="R6" s="25">
        <v>780</v>
      </c>
      <c r="S6" s="25">
        <v>660</v>
      </c>
      <c r="T6" s="26">
        <v>660</v>
      </c>
      <c r="U6" s="27">
        <v>410</v>
      </c>
      <c r="V6" s="27">
        <v>320</v>
      </c>
      <c r="W6" s="27">
        <v>390</v>
      </c>
      <c r="X6" s="27">
        <v>620</v>
      </c>
      <c r="Y6" s="27">
        <v>410</v>
      </c>
      <c r="Z6" s="27">
        <v>460</v>
      </c>
      <c r="AA6" s="27">
        <v>140</v>
      </c>
      <c r="AB6" s="27">
        <v>700</v>
      </c>
      <c r="AC6" s="27">
        <v>510</v>
      </c>
      <c r="AD6" s="27">
        <v>560</v>
      </c>
      <c r="AE6" s="27">
        <v>190</v>
      </c>
      <c r="AF6" s="27">
        <v>660</v>
      </c>
      <c r="AG6" s="23">
        <v>510</v>
      </c>
      <c r="AH6" s="23">
        <v>650</v>
      </c>
      <c r="AI6" s="23"/>
    </row>
    <row r="7" spans="1:35" ht="16.5" customHeight="1" x14ac:dyDescent="0.3">
      <c r="A7" s="36"/>
      <c r="B7" s="36" t="s">
        <v>31</v>
      </c>
      <c r="C7" s="36"/>
      <c r="D7" s="20">
        <f t="shared" si="0"/>
        <v>51150</v>
      </c>
      <c r="E7" s="23">
        <v>900</v>
      </c>
      <c r="F7" s="23">
        <v>1750</v>
      </c>
      <c r="G7" s="23">
        <v>1980</v>
      </c>
      <c r="H7" s="23">
        <v>1180</v>
      </c>
      <c r="I7" s="23">
        <v>1860</v>
      </c>
      <c r="J7" s="23">
        <v>2660</v>
      </c>
      <c r="K7" s="23">
        <v>1900</v>
      </c>
      <c r="L7" s="24">
        <v>1980</v>
      </c>
      <c r="M7" s="24">
        <v>1030</v>
      </c>
      <c r="N7" s="24">
        <v>960</v>
      </c>
      <c r="O7" s="25">
        <v>1860</v>
      </c>
      <c r="P7" s="24">
        <v>1840</v>
      </c>
      <c r="Q7" s="25">
        <v>1180</v>
      </c>
      <c r="R7" s="25">
        <v>3360</v>
      </c>
      <c r="S7" s="25">
        <v>2660</v>
      </c>
      <c r="T7" s="26">
        <v>1160</v>
      </c>
      <c r="U7" s="27">
        <v>1180</v>
      </c>
      <c r="V7" s="27">
        <v>1550</v>
      </c>
      <c r="W7" s="27">
        <v>800</v>
      </c>
      <c r="X7" s="27">
        <v>1030</v>
      </c>
      <c r="Y7" s="27">
        <v>1610</v>
      </c>
      <c r="Z7" s="27">
        <v>1900</v>
      </c>
      <c r="AA7" s="27">
        <v>2540</v>
      </c>
      <c r="AB7" s="27">
        <v>1710</v>
      </c>
      <c r="AC7" s="27">
        <v>1860</v>
      </c>
      <c r="AD7" s="27">
        <v>1760</v>
      </c>
      <c r="AE7" s="27">
        <v>2500</v>
      </c>
      <c r="AF7" s="27">
        <v>1140</v>
      </c>
      <c r="AG7" s="23">
        <v>1220</v>
      </c>
      <c r="AH7" s="23">
        <v>2090</v>
      </c>
      <c r="AI7" s="23"/>
    </row>
    <row r="8" spans="1:35" ht="16.5" customHeight="1" x14ac:dyDescent="0.3">
      <c r="A8" s="36"/>
      <c r="B8" s="36" t="s">
        <v>29</v>
      </c>
      <c r="C8" s="36"/>
      <c r="D8" s="20">
        <f t="shared" si="0"/>
        <v>29730</v>
      </c>
      <c r="E8" s="23">
        <v>770</v>
      </c>
      <c r="F8" s="23">
        <v>1140</v>
      </c>
      <c r="G8" s="23">
        <v>0</v>
      </c>
      <c r="H8" s="23">
        <v>0</v>
      </c>
      <c r="I8" s="23">
        <v>820</v>
      </c>
      <c r="J8" s="23">
        <v>1170</v>
      </c>
      <c r="K8" s="23">
        <v>660</v>
      </c>
      <c r="L8" s="24">
        <v>1980</v>
      </c>
      <c r="M8" s="24">
        <v>730</v>
      </c>
      <c r="N8" s="24">
        <v>620</v>
      </c>
      <c r="O8" s="25">
        <v>750</v>
      </c>
      <c r="P8" s="24">
        <v>1980</v>
      </c>
      <c r="Q8" s="25">
        <v>800</v>
      </c>
      <c r="R8" s="25">
        <v>1310</v>
      </c>
      <c r="S8" s="25">
        <v>1470</v>
      </c>
      <c r="T8" s="26">
        <v>1980</v>
      </c>
      <c r="U8" s="27">
        <v>770</v>
      </c>
      <c r="V8" s="27">
        <v>260</v>
      </c>
      <c r="W8" s="27">
        <v>770</v>
      </c>
      <c r="X8" s="27">
        <v>1540</v>
      </c>
      <c r="Y8" s="27">
        <v>860</v>
      </c>
      <c r="Z8" s="27">
        <v>1090</v>
      </c>
      <c r="AA8" s="27">
        <v>710</v>
      </c>
      <c r="AB8" s="27">
        <v>1540</v>
      </c>
      <c r="AC8" s="27">
        <v>930</v>
      </c>
      <c r="AD8" s="27">
        <v>950</v>
      </c>
      <c r="AE8" s="27">
        <v>710</v>
      </c>
      <c r="AF8" s="27">
        <v>1540</v>
      </c>
      <c r="AG8" s="23">
        <v>820</v>
      </c>
      <c r="AH8" s="23">
        <v>1060</v>
      </c>
      <c r="AI8" s="23"/>
    </row>
    <row r="9" spans="1:35" ht="16.5" customHeight="1" x14ac:dyDescent="0.3">
      <c r="A9" s="36"/>
      <c r="B9" s="36" t="s">
        <v>20</v>
      </c>
      <c r="C9" s="36"/>
      <c r="D9" s="20">
        <f t="shared" si="0"/>
        <v>29320</v>
      </c>
      <c r="E9" s="23">
        <v>1020</v>
      </c>
      <c r="F9" s="23">
        <v>1150</v>
      </c>
      <c r="G9" s="23">
        <v>470</v>
      </c>
      <c r="H9" s="23">
        <v>430</v>
      </c>
      <c r="I9" s="23">
        <v>1280</v>
      </c>
      <c r="J9" s="23">
        <v>640</v>
      </c>
      <c r="K9" s="23">
        <v>1460</v>
      </c>
      <c r="L9" s="24">
        <v>1970</v>
      </c>
      <c r="M9" s="24">
        <v>810</v>
      </c>
      <c r="N9" s="24">
        <v>1090</v>
      </c>
      <c r="O9" s="25">
        <v>670</v>
      </c>
      <c r="P9" s="24">
        <v>1410</v>
      </c>
      <c r="Q9" s="25">
        <v>1040</v>
      </c>
      <c r="R9" s="25">
        <v>540</v>
      </c>
      <c r="S9" s="25">
        <v>1480</v>
      </c>
      <c r="T9" s="26">
        <v>1000</v>
      </c>
      <c r="U9" s="27">
        <v>910</v>
      </c>
      <c r="V9" s="27">
        <v>270</v>
      </c>
      <c r="W9" s="27">
        <v>870</v>
      </c>
      <c r="X9" s="27">
        <v>980</v>
      </c>
      <c r="Y9" s="27">
        <v>920</v>
      </c>
      <c r="Z9" s="27">
        <v>190</v>
      </c>
      <c r="AA9" s="27">
        <v>1300</v>
      </c>
      <c r="AB9" s="27">
        <v>1580</v>
      </c>
      <c r="AC9" s="27">
        <v>1100</v>
      </c>
      <c r="AD9" s="27">
        <v>1260</v>
      </c>
      <c r="AE9" s="27">
        <v>930</v>
      </c>
      <c r="AF9" s="27">
        <v>980</v>
      </c>
      <c r="AG9" s="23">
        <v>1210</v>
      </c>
      <c r="AH9" s="23">
        <v>360</v>
      </c>
      <c r="AI9" s="23"/>
    </row>
    <row r="10" spans="1:35" ht="16.5" customHeight="1" x14ac:dyDescent="0.3">
      <c r="A10" s="36"/>
      <c r="B10" s="36" t="s">
        <v>12</v>
      </c>
      <c r="C10" s="36"/>
      <c r="D10" s="20">
        <f t="shared" si="0"/>
        <v>390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250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140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/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31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/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/>
    </row>
    <row r="13" spans="1:35" ht="16.5" customHeight="1" x14ac:dyDescent="0.3">
      <c r="A13" s="36"/>
      <c r="B13" s="36" t="s">
        <v>26</v>
      </c>
      <c r="C13" s="36"/>
      <c r="D13" s="20">
        <f t="shared" si="0"/>
        <v>40015</v>
      </c>
      <c r="E13" s="23">
        <v>1030</v>
      </c>
      <c r="F13" s="23">
        <v>1180</v>
      </c>
      <c r="G13" s="23">
        <v>1050</v>
      </c>
      <c r="H13" s="23">
        <v>790</v>
      </c>
      <c r="I13" s="23">
        <v>1740</v>
      </c>
      <c r="J13" s="23">
        <v>1600</v>
      </c>
      <c r="K13" s="23">
        <v>1925</v>
      </c>
      <c r="L13" s="24">
        <v>1890</v>
      </c>
      <c r="M13" s="24">
        <v>1080</v>
      </c>
      <c r="N13" s="24">
        <v>1160</v>
      </c>
      <c r="O13" s="25">
        <v>1420</v>
      </c>
      <c r="P13" s="24">
        <v>1450</v>
      </c>
      <c r="Q13" s="25">
        <v>1090</v>
      </c>
      <c r="R13" s="25">
        <v>1910</v>
      </c>
      <c r="S13" s="25">
        <v>2060</v>
      </c>
      <c r="T13" s="26">
        <v>990</v>
      </c>
      <c r="U13" s="27">
        <v>1060</v>
      </c>
      <c r="V13" s="27">
        <v>570</v>
      </c>
      <c r="W13" s="27">
        <v>1080</v>
      </c>
      <c r="X13" s="27">
        <v>890</v>
      </c>
      <c r="Y13" s="27">
        <v>1140</v>
      </c>
      <c r="Z13" s="27">
        <v>830</v>
      </c>
      <c r="AA13" s="27">
        <v>1740</v>
      </c>
      <c r="AB13" s="27">
        <v>1640</v>
      </c>
      <c r="AC13" s="27">
        <v>2370</v>
      </c>
      <c r="AD13" s="27">
        <v>2060</v>
      </c>
      <c r="AE13" s="27">
        <v>1040</v>
      </c>
      <c r="AF13" s="27">
        <v>1000</v>
      </c>
      <c r="AG13" s="23">
        <v>1170</v>
      </c>
      <c r="AH13" s="23">
        <v>1060</v>
      </c>
      <c r="AI13" s="23"/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/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/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/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/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/>
    </row>
    <row r="18" spans="1:35" ht="16.5" customHeight="1" x14ac:dyDescent="0.3">
      <c r="A18" s="36"/>
      <c r="B18" s="36" t="s">
        <v>17</v>
      </c>
      <c r="C18" s="36"/>
      <c r="D18" s="20">
        <f t="shared" si="0"/>
        <v>77310</v>
      </c>
      <c r="E18" s="23">
        <v>1250</v>
      </c>
      <c r="F18" s="23">
        <v>1350</v>
      </c>
      <c r="G18" s="23">
        <v>2100</v>
      </c>
      <c r="H18" s="23">
        <v>1430</v>
      </c>
      <c r="I18" s="23">
        <v>3430</v>
      </c>
      <c r="J18" s="23">
        <v>2930</v>
      </c>
      <c r="K18" s="23">
        <v>3020</v>
      </c>
      <c r="L18" s="24">
        <v>4480</v>
      </c>
      <c r="M18" s="24">
        <v>1700</v>
      </c>
      <c r="N18" s="24">
        <v>1420</v>
      </c>
      <c r="O18" s="25">
        <v>3250</v>
      </c>
      <c r="P18" s="24">
        <v>4600</v>
      </c>
      <c r="Q18" s="25">
        <v>1390</v>
      </c>
      <c r="R18" s="25">
        <v>3010</v>
      </c>
      <c r="S18" s="25">
        <v>4890</v>
      </c>
      <c r="T18" s="26">
        <v>3590</v>
      </c>
      <c r="U18" s="27">
        <v>1370</v>
      </c>
      <c r="V18" s="27">
        <v>730</v>
      </c>
      <c r="W18" s="27">
        <v>2250</v>
      </c>
      <c r="X18" s="27">
        <v>3490</v>
      </c>
      <c r="Y18" s="27">
        <v>2130</v>
      </c>
      <c r="Z18" s="27">
        <v>810</v>
      </c>
      <c r="AA18" s="27">
        <v>2940</v>
      </c>
      <c r="AB18" s="27">
        <v>4090</v>
      </c>
      <c r="AC18" s="27">
        <v>3310</v>
      </c>
      <c r="AD18" s="27">
        <v>3040</v>
      </c>
      <c r="AE18" s="27">
        <v>2980</v>
      </c>
      <c r="AF18" s="27">
        <v>3570</v>
      </c>
      <c r="AG18" s="23">
        <v>1470</v>
      </c>
      <c r="AH18" s="23">
        <v>1290</v>
      </c>
      <c r="AI18" s="23"/>
    </row>
    <row r="19" spans="1:35" ht="16.5" customHeight="1" x14ac:dyDescent="0.3">
      <c r="A19" s="36"/>
      <c r="B19" s="36" t="s">
        <v>18</v>
      </c>
      <c r="C19" s="36"/>
      <c r="D19" s="20">
        <f t="shared" si="0"/>
        <v>643</v>
      </c>
      <c r="E19" s="23">
        <v>0</v>
      </c>
      <c r="F19" s="23">
        <v>0</v>
      </c>
      <c r="G19" s="23">
        <v>120</v>
      </c>
      <c r="H19" s="23">
        <v>0</v>
      </c>
      <c r="I19" s="23">
        <v>0</v>
      </c>
      <c r="J19" s="23">
        <v>0</v>
      </c>
      <c r="K19" s="23">
        <v>0</v>
      </c>
      <c r="L19" s="23">
        <v>6</v>
      </c>
      <c r="M19" s="23">
        <v>0</v>
      </c>
      <c r="N19" s="23">
        <v>0</v>
      </c>
      <c r="O19" s="23">
        <v>120</v>
      </c>
      <c r="P19" s="23">
        <v>27</v>
      </c>
      <c r="Q19" s="23">
        <v>0</v>
      </c>
      <c r="R19" s="23">
        <v>40</v>
      </c>
      <c r="S19" s="23">
        <v>120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80</v>
      </c>
      <c r="AB19" s="23">
        <v>27</v>
      </c>
      <c r="AC19" s="23">
        <v>0</v>
      </c>
      <c r="AD19" s="23">
        <v>0</v>
      </c>
      <c r="AE19" s="23">
        <v>80</v>
      </c>
      <c r="AF19" s="23">
        <v>0</v>
      </c>
      <c r="AG19" s="23">
        <v>23</v>
      </c>
      <c r="AH19" s="23">
        <v>0</v>
      </c>
      <c r="AI19" s="23"/>
    </row>
    <row r="20" spans="1:35" ht="16.5" customHeight="1" x14ac:dyDescent="0.3">
      <c r="A20" s="36"/>
      <c r="B20" s="36" t="s">
        <v>13</v>
      </c>
      <c r="C20" s="36"/>
      <c r="D20" s="20">
        <f t="shared" si="0"/>
        <v>900</v>
      </c>
      <c r="E20" s="23">
        <v>4</v>
      </c>
      <c r="F20" s="23">
        <v>7</v>
      </c>
      <c r="G20" s="23">
        <v>110</v>
      </c>
      <c r="H20" s="23">
        <v>0</v>
      </c>
      <c r="I20" s="23">
        <v>17</v>
      </c>
      <c r="J20" s="23">
        <v>5</v>
      </c>
      <c r="K20" s="23">
        <v>70</v>
      </c>
      <c r="L20" s="23">
        <v>32</v>
      </c>
      <c r="M20" s="23">
        <v>5</v>
      </c>
      <c r="N20" s="23">
        <v>4</v>
      </c>
      <c r="O20" s="23">
        <v>130</v>
      </c>
      <c r="P20" s="23">
        <v>45</v>
      </c>
      <c r="Q20" s="23">
        <v>7</v>
      </c>
      <c r="R20" s="23">
        <v>15</v>
      </c>
      <c r="S20" s="23">
        <v>110</v>
      </c>
      <c r="T20" s="23">
        <v>0</v>
      </c>
      <c r="U20" s="23">
        <v>6</v>
      </c>
      <c r="V20" s="23">
        <v>3</v>
      </c>
      <c r="W20" s="23">
        <v>12</v>
      </c>
      <c r="X20" s="23">
        <v>0</v>
      </c>
      <c r="Y20" s="23">
        <v>8</v>
      </c>
      <c r="Z20" s="23">
        <v>0</v>
      </c>
      <c r="AA20" s="23">
        <v>130</v>
      </c>
      <c r="AB20" s="23">
        <v>30</v>
      </c>
      <c r="AC20" s="23">
        <v>0</v>
      </c>
      <c r="AD20" s="23">
        <v>4</v>
      </c>
      <c r="AE20" s="23">
        <v>130</v>
      </c>
      <c r="AF20" s="23">
        <v>0</v>
      </c>
      <c r="AG20" s="23">
        <v>4</v>
      </c>
      <c r="AH20" s="23">
        <v>12</v>
      </c>
      <c r="AI20" s="23"/>
    </row>
    <row r="21" spans="1:35" ht="16.5" customHeight="1" x14ac:dyDescent="0.3">
      <c r="A21" s="36"/>
      <c r="B21" s="36" t="s">
        <v>3</v>
      </c>
      <c r="C21" s="36"/>
      <c r="D21" s="20">
        <f t="shared" si="0"/>
        <v>196</v>
      </c>
      <c r="E21" s="23">
        <v>0</v>
      </c>
      <c r="F21" s="23">
        <v>0</v>
      </c>
      <c r="G21" s="23">
        <v>20</v>
      </c>
      <c r="H21" s="23">
        <v>0</v>
      </c>
      <c r="I21" s="23">
        <v>0</v>
      </c>
      <c r="J21" s="23">
        <v>0</v>
      </c>
      <c r="K21" s="23">
        <v>15</v>
      </c>
      <c r="L21" s="23">
        <v>12</v>
      </c>
      <c r="M21" s="23">
        <v>2</v>
      </c>
      <c r="N21" s="23">
        <v>0</v>
      </c>
      <c r="O21" s="23">
        <v>20</v>
      </c>
      <c r="P21" s="23">
        <v>8</v>
      </c>
      <c r="Q21" s="23">
        <v>6</v>
      </c>
      <c r="R21" s="23">
        <v>0</v>
      </c>
      <c r="S21" s="23">
        <v>20</v>
      </c>
      <c r="T21" s="23">
        <v>0</v>
      </c>
      <c r="U21" s="23">
        <v>0</v>
      </c>
      <c r="V21" s="23">
        <v>0</v>
      </c>
      <c r="W21" s="23">
        <v>8</v>
      </c>
      <c r="X21" s="23">
        <v>0</v>
      </c>
      <c r="Y21" s="23">
        <v>4</v>
      </c>
      <c r="Z21" s="23">
        <v>0</v>
      </c>
      <c r="AA21" s="23">
        <v>30</v>
      </c>
      <c r="AB21" s="23">
        <v>13</v>
      </c>
      <c r="AC21" s="23">
        <v>0</v>
      </c>
      <c r="AD21" s="23">
        <v>8</v>
      </c>
      <c r="AE21" s="23">
        <v>30</v>
      </c>
      <c r="AF21" s="23">
        <v>0</v>
      </c>
      <c r="AG21" s="23">
        <v>0</v>
      </c>
      <c r="AH21" s="23">
        <v>0</v>
      </c>
      <c r="AI21" s="23"/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/>
    </row>
    <row r="23" spans="1:35" ht="16.5" customHeight="1" x14ac:dyDescent="0.3">
      <c r="A23" s="37" t="s">
        <v>5</v>
      </c>
      <c r="B23" s="37"/>
      <c r="C23" s="37"/>
      <c r="D23" s="20">
        <f t="shared" si="0"/>
        <v>245204</v>
      </c>
      <c r="E23" s="28">
        <f t="shared" ref="E23:L23" si="1">E6+E7+E8+E9+E10+E11+E12+E13+E14+E15+E16+E17+E18+E19+E20+E21+E22</f>
        <v>5574</v>
      </c>
      <c r="F23" s="28">
        <f t="shared" si="1"/>
        <v>6857</v>
      </c>
      <c r="G23" s="28">
        <f t="shared" si="1"/>
        <v>6280</v>
      </c>
      <c r="H23" s="28">
        <f t="shared" si="1"/>
        <v>4010</v>
      </c>
      <c r="I23" s="28">
        <f t="shared" si="1"/>
        <v>9807</v>
      </c>
      <c r="J23" s="28">
        <f t="shared" si="1"/>
        <v>9775</v>
      </c>
      <c r="K23" s="28">
        <f t="shared" si="1"/>
        <v>9460</v>
      </c>
      <c r="L23" s="28">
        <f t="shared" si="1"/>
        <v>13150</v>
      </c>
      <c r="M23" s="28">
        <f t="shared" ref="M23:T23" si="2">(M6+M7+M8+M9+M10+M11+M12+M14+M13+M15+M16+M17+M18+M19+M20+M21+M22)</f>
        <v>5847</v>
      </c>
      <c r="N23" s="28">
        <f t="shared" si="2"/>
        <v>5594</v>
      </c>
      <c r="O23" s="28">
        <f t="shared" si="2"/>
        <v>8760</v>
      </c>
      <c r="P23" s="28">
        <f t="shared" si="2"/>
        <v>12260</v>
      </c>
      <c r="Q23" s="28">
        <f t="shared" si="2"/>
        <v>6033</v>
      </c>
      <c r="R23" s="28">
        <f t="shared" si="2"/>
        <v>11215</v>
      </c>
      <c r="S23" s="28">
        <f t="shared" si="2"/>
        <v>13470</v>
      </c>
      <c r="T23" s="28">
        <f t="shared" si="2"/>
        <v>9380</v>
      </c>
      <c r="U23" s="28">
        <f>SUM(U6:U22)</f>
        <v>5706</v>
      </c>
      <c r="V23" s="28">
        <f t="shared" ref="V23:AG23" si="3">(V6+V7+V8+V9+V10+V11+V12+V14+V13+V15+V16+V17+V18+V19+V20+V21+V22)</f>
        <v>3703</v>
      </c>
      <c r="W23" s="28">
        <f t="shared" si="3"/>
        <v>6180</v>
      </c>
      <c r="X23" s="28">
        <f t="shared" si="3"/>
        <v>8550</v>
      </c>
      <c r="Y23" s="28">
        <f t="shared" si="3"/>
        <v>7222</v>
      </c>
      <c r="Z23" s="28">
        <f t="shared" si="3"/>
        <v>5280</v>
      </c>
      <c r="AA23" s="28">
        <f t="shared" si="3"/>
        <v>9610</v>
      </c>
      <c r="AB23" s="28">
        <f t="shared" si="3"/>
        <v>11330</v>
      </c>
      <c r="AC23" s="28">
        <f t="shared" si="3"/>
        <v>10080</v>
      </c>
      <c r="AD23" s="28">
        <f t="shared" si="3"/>
        <v>9642</v>
      </c>
      <c r="AE23" s="28">
        <f t="shared" si="3"/>
        <v>8590</v>
      </c>
      <c r="AF23" s="28">
        <f t="shared" si="3"/>
        <v>8890</v>
      </c>
      <c r="AG23" s="28">
        <f t="shared" si="3"/>
        <v>6427</v>
      </c>
      <c r="AH23" s="28">
        <v>6522</v>
      </c>
      <c r="AI23" s="28">
        <f>(AI6+AI7+AI8+AI9+AI10+AI11+AI12+AI14+AI13+AI15+AI16+AI17+AI18+AI19+AI20+AI21+AI22)</f>
        <v>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L33" sqref="L33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66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2</v>
      </c>
      <c r="F4" s="21" t="s">
        <v>6</v>
      </c>
      <c r="G4" s="21" t="s">
        <v>10</v>
      </c>
      <c r="H4" s="21" t="s">
        <v>16</v>
      </c>
      <c r="I4" s="21" t="s">
        <v>15</v>
      </c>
      <c r="J4" s="21" t="s">
        <v>7</v>
      </c>
      <c r="K4" s="21" t="s">
        <v>0</v>
      </c>
      <c r="L4" s="21" t="s">
        <v>2</v>
      </c>
      <c r="M4" s="21" t="s">
        <v>6</v>
      </c>
      <c r="N4" s="21" t="s">
        <v>10</v>
      </c>
      <c r="O4" s="21" t="s">
        <v>16</v>
      </c>
      <c r="P4" s="21" t="s">
        <v>15</v>
      </c>
      <c r="Q4" s="21" t="s">
        <v>7</v>
      </c>
      <c r="R4" s="21" t="s">
        <v>0</v>
      </c>
      <c r="S4" s="21" t="s">
        <v>2</v>
      </c>
      <c r="T4" s="21" t="s">
        <v>6</v>
      </c>
      <c r="U4" s="21" t="s">
        <v>10</v>
      </c>
      <c r="V4" s="21" t="s">
        <v>16</v>
      </c>
      <c r="W4" s="21" t="s">
        <v>15</v>
      </c>
      <c r="X4" s="21" t="s">
        <v>7</v>
      </c>
      <c r="Y4" s="21" t="s">
        <v>0</v>
      </c>
      <c r="Z4" s="21" t="s">
        <v>2</v>
      </c>
      <c r="AA4" s="21" t="s">
        <v>6</v>
      </c>
      <c r="AB4" s="21" t="s">
        <v>10</v>
      </c>
      <c r="AC4" s="21" t="s">
        <v>16</v>
      </c>
      <c r="AD4" s="21" t="s">
        <v>15</v>
      </c>
      <c r="AE4" s="21" t="s">
        <v>7</v>
      </c>
      <c r="AF4" s="21" t="s">
        <v>0</v>
      </c>
      <c r="AG4" s="21" t="s">
        <v>2</v>
      </c>
      <c r="AH4" s="21" t="s">
        <v>6</v>
      </c>
      <c r="AI4" s="21" t="s">
        <v>10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1</v>
      </c>
      <c r="F5" s="21" t="s">
        <v>8</v>
      </c>
      <c r="G5" s="21" t="s">
        <v>8</v>
      </c>
      <c r="H5" s="21" t="s">
        <v>8</v>
      </c>
      <c r="I5" s="21" t="s">
        <v>8</v>
      </c>
      <c r="J5" s="32" t="s">
        <v>8</v>
      </c>
      <c r="K5" s="21" t="s">
        <v>8</v>
      </c>
      <c r="L5" s="21" t="s">
        <v>8</v>
      </c>
      <c r="M5" s="21" t="s">
        <v>1</v>
      </c>
      <c r="N5" s="21" t="s">
        <v>8</v>
      </c>
      <c r="O5" s="21" t="s">
        <v>1</v>
      </c>
      <c r="P5" s="21" t="s">
        <v>8</v>
      </c>
      <c r="Q5" s="21" t="s">
        <v>1</v>
      </c>
      <c r="R5" s="21" t="s">
        <v>8</v>
      </c>
      <c r="S5" s="21" t="s">
        <v>8</v>
      </c>
      <c r="T5" s="21" t="s">
        <v>8</v>
      </c>
      <c r="U5" s="21" t="s">
        <v>8</v>
      </c>
      <c r="V5" s="21" t="s">
        <v>8</v>
      </c>
      <c r="W5" s="21" t="s">
        <v>8</v>
      </c>
      <c r="X5" s="21" t="s">
        <v>8</v>
      </c>
      <c r="Y5" s="21" t="s">
        <v>8</v>
      </c>
      <c r="Z5" s="21" t="s">
        <v>8</v>
      </c>
      <c r="AA5" s="21" t="s">
        <v>1</v>
      </c>
      <c r="AB5" s="21" t="s">
        <v>8</v>
      </c>
      <c r="AC5" s="21" t="s">
        <v>8</v>
      </c>
      <c r="AD5" s="21" t="s">
        <v>8</v>
      </c>
      <c r="AE5" s="21" t="s">
        <v>61</v>
      </c>
      <c r="AF5" s="21" t="s">
        <v>8</v>
      </c>
      <c r="AG5" s="21" t="s">
        <v>1</v>
      </c>
      <c r="AH5" s="21" t="s">
        <v>8</v>
      </c>
      <c r="AI5" s="21" t="s">
        <v>1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13920</v>
      </c>
      <c r="E6" s="23">
        <v>190</v>
      </c>
      <c r="F6" s="23">
        <v>640</v>
      </c>
      <c r="G6" s="23">
        <v>390</v>
      </c>
      <c r="H6" s="23">
        <v>580</v>
      </c>
      <c r="I6" s="23">
        <v>190</v>
      </c>
      <c r="J6" s="31">
        <v>660</v>
      </c>
      <c r="K6" s="23">
        <v>470</v>
      </c>
      <c r="L6" s="24">
        <v>650</v>
      </c>
      <c r="M6" s="24">
        <v>220</v>
      </c>
      <c r="N6" s="24">
        <v>220</v>
      </c>
      <c r="O6" s="25">
        <v>430</v>
      </c>
      <c r="P6" s="24">
        <v>850</v>
      </c>
      <c r="Q6" s="25">
        <v>170</v>
      </c>
      <c r="R6" s="25">
        <v>640</v>
      </c>
      <c r="S6" s="25">
        <v>430</v>
      </c>
      <c r="T6" s="26">
        <v>350</v>
      </c>
      <c r="U6" s="27">
        <v>120</v>
      </c>
      <c r="V6" s="27">
        <v>660</v>
      </c>
      <c r="W6" s="27">
        <v>440</v>
      </c>
      <c r="X6" s="27">
        <v>460</v>
      </c>
      <c r="Y6" s="27">
        <v>160</v>
      </c>
      <c r="Z6" s="33">
        <v>680</v>
      </c>
      <c r="AA6" s="27">
        <v>590</v>
      </c>
      <c r="AB6" s="27">
        <v>510</v>
      </c>
      <c r="AC6" s="27">
        <v>160</v>
      </c>
      <c r="AD6" s="27">
        <v>710</v>
      </c>
      <c r="AE6" s="27">
        <v>800</v>
      </c>
      <c r="AF6" s="27">
        <v>460</v>
      </c>
      <c r="AG6" s="23">
        <v>50</v>
      </c>
      <c r="AH6" s="23">
        <v>640</v>
      </c>
      <c r="AI6" s="23">
        <v>400</v>
      </c>
    </row>
    <row r="7" spans="1:35" ht="16.5" customHeight="1" x14ac:dyDescent="0.3">
      <c r="A7" s="36"/>
      <c r="B7" s="36" t="s">
        <v>31</v>
      </c>
      <c r="C7" s="36"/>
      <c r="D7" s="20">
        <f t="shared" si="0"/>
        <v>53850</v>
      </c>
      <c r="E7" s="23">
        <v>2360</v>
      </c>
      <c r="F7" s="23">
        <v>1140</v>
      </c>
      <c r="G7" s="23">
        <v>1330</v>
      </c>
      <c r="H7" s="23">
        <v>2090</v>
      </c>
      <c r="I7" s="23">
        <v>2120</v>
      </c>
      <c r="J7" s="23">
        <v>1380</v>
      </c>
      <c r="K7" s="23">
        <v>1760</v>
      </c>
      <c r="L7" s="24">
        <v>2290</v>
      </c>
      <c r="M7" s="24">
        <v>1870</v>
      </c>
      <c r="N7" s="24">
        <v>1360</v>
      </c>
      <c r="O7" s="25">
        <v>1400</v>
      </c>
      <c r="P7" s="24">
        <v>2620</v>
      </c>
      <c r="Q7" s="25">
        <v>1430</v>
      </c>
      <c r="R7" s="25">
        <v>1280</v>
      </c>
      <c r="S7" s="25">
        <v>1390</v>
      </c>
      <c r="T7" s="26">
        <v>1680</v>
      </c>
      <c r="U7" s="27">
        <v>1430</v>
      </c>
      <c r="V7" s="27">
        <v>1660</v>
      </c>
      <c r="W7" s="27">
        <v>1210</v>
      </c>
      <c r="X7" s="27">
        <v>2300</v>
      </c>
      <c r="Y7" s="27">
        <v>1430</v>
      </c>
      <c r="Z7" s="27">
        <v>1780</v>
      </c>
      <c r="AA7" s="27">
        <v>1820</v>
      </c>
      <c r="AB7" s="27">
        <v>1950</v>
      </c>
      <c r="AC7" s="27">
        <v>1670</v>
      </c>
      <c r="AD7" s="27">
        <v>1460</v>
      </c>
      <c r="AE7" s="27">
        <v>3320</v>
      </c>
      <c r="AF7" s="27">
        <v>2060</v>
      </c>
      <c r="AG7" s="23">
        <v>1750</v>
      </c>
      <c r="AH7" s="23">
        <v>1310</v>
      </c>
      <c r="AI7" s="23">
        <v>1200</v>
      </c>
    </row>
    <row r="8" spans="1:35" ht="16.5" customHeight="1" x14ac:dyDescent="0.3">
      <c r="A8" s="36"/>
      <c r="B8" s="36" t="s">
        <v>29</v>
      </c>
      <c r="C8" s="36"/>
      <c r="D8" s="20">
        <f t="shared" si="0"/>
        <v>31060</v>
      </c>
      <c r="E8" s="23">
        <v>600</v>
      </c>
      <c r="F8" s="23">
        <v>1650</v>
      </c>
      <c r="G8" s="23">
        <v>860</v>
      </c>
      <c r="H8" s="23">
        <v>1040</v>
      </c>
      <c r="I8" s="23">
        <v>860</v>
      </c>
      <c r="J8" s="23">
        <v>1550</v>
      </c>
      <c r="K8" s="23">
        <v>870</v>
      </c>
      <c r="L8" s="24">
        <v>1220</v>
      </c>
      <c r="M8" s="24">
        <v>930</v>
      </c>
      <c r="N8" s="24">
        <v>760</v>
      </c>
      <c r="O8" s="25">
        <v>890</v>
      </c>
      <c r="P8" s="24">
        <v>1290</v>
      </c>
      <c r="Q8" s="25">
        <v>590</v>
      </c>
      <c r="R8" s="25">
        <v>1430</v>
      </c>
      <c r="S8" s="25">
        <v>650</v>
      </c>
      <c r="T8" s="26">
        <v>420</v>
      </c>
      <c r="U8" s="27">
        <v>570</v>
      </c>
      <c r="V8" s="27">
        <v>1430</v>
      </c>
      <c r="W8" s="27">
        <v>730</v>
      </c>
      <c r="X8" s="27">
        <v>880</v>
      </c>
      <c r="Y8" s="27">
        <v>1200</v>
      </c>
      <c r="Z8" s="27">
        <v>1430</v>
      </c>
      <c r="AA8" s="27">
        <v>840</v>
      </c>
      <c r="AB8" s="27">
        <v>1190</v>
      </c>
      <c r="AC8" s="27">
        <v>1080</v>
      </c>
      <c r="AD8" s="27">
        <v>1430</v>
      </c>
      <c r="AE8" s="27">
        <v>740</v>
      </c>
      <c r="AF8" s="27">
        <v>1050</v>
      </c>
      <c r="AG8" s="23">
        <v>750</v>
      </c>
      <c r="AH8" s="23">
        <v>1430</v>
      </c>
      <c r="AI8" s="23">
        <v>700</v>
      </c>
    </row>
    <row r="9" spans="1:35" ht="16.5" customHeight="1" x14ac:dyDescent="0.3">
      <c r="A9" s="36"/>
      <c r="B9" s="36" t="s">
        <v>20</v>
      </c>
      <c r="C9" s="36"/>
      <c r="D9" s="20">
        <f t="shared" si="0"/>
        <v>11793</v>
      </c>
      <c r="E9" s="23">
        <v>910</v>
      </c>
      <c r="F9" s="23">
        <v>830</v>
      </c>
      <c r="G9" s="23">
        <v>1040</v>
      </c>
      <c r="H9" s="23">
        <v>360</v>
      </c>
      <c r="I9" s="23">
        <v>1130</v>
      </c>
      <c r="J9" s="23">
        <v>660</v>
      </c>
      <c r="K9" s="23">
        <v>310</v>
      </c>
      <c r="L9" s="24">
        <v>0</v>
      </c>
      <c r="M9" s="24">
        <v>170</v>
      </c>
      <c r="N9" s="24">
        <v>0</v>
      </c>
      <c r="O9" s="25">
        <v>13</v>
      </c>
      <c r="P9" s="24">
        <v>0</v>
      </c>
      <c r="Q9" s="25">
        <v>60</v>
      </c>
      <c r="R9" s="25">
        <v>0</v>
      </c>
      <c r="S9" s="25">
        <v>0</v>
      </c>
      <c r="T9" s="26">
        <v>0</v>
      </c>
      <c r="U9" s="27">
        <v>50</v>
      </c>
      <c r="V9" s="27">
        <v>1040</v>
      </c>
      <c r="W9" s="27">
        <v>0</v>
      </c>
      <c r="X9" s="27">
        <v>0</v>
      </c>
      <c r="Y9" s="27">
        <v>0</v>
      </c>
      <c r="Z9" s="27">
        <v>1210</v>
      </c>
      <c r="AA9" s="27">
        <v>500</v>
      </c>
      <c r="AB9" s="27">
        <v>140</v>
      </c>
      <c r="AC9" s="27">
        <v>0</v>
      </c>
      <c r="AD9" s="27">
        <v>400</v>
      </c>
      <c r="AE9" s="27">
        <v>1630</v>
      </c>
      <c r="AF9" s="27">
        <v>0</v>
      </c>
      <c r="AG9" s="23">
        <v>0</v>
      </c>
      <c r="AH9" s="23">
        <v>250</v>
      </c>
      <c r="AI9" s="23">
        <v>1090</v>
      </c>
    </row>
    <row r="10" spans="1:35" ht="16.5" customHeight="1" x14ac:dyDescent="0.3">
      <c r="A10" s="36"/>
      <c r="B10" s="36" t="s">
        <v>12</v>
      </c>
      <c r="C10" s="36"/>
      <c r="D10" s="20">
        <f t="shared" si="0"/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7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31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6.5" customHeight="1" x14ac:dyDescent="0.3">
      <c r="A13" s="36"/>
      <c r="B13" s="36" t="s">
        <v>26</v>
      </c>
      <c r="C13" s="36"/>
      <c r="D13" s="20">
        <f t="shared" si="0"/>
        <v>31730</v>
      </c>
      <c r="E13" s="23">
        <v>1020</v>
      </c>
      <c r="F13" s="23">
        <v>980</v>
      </c>
      <c r="G13" s="23">
        <v>1240</v>
      </c>
      <c r="H13" s="23">
        <v>1110</v>
      </c>
      <c r="I13" s="23">
        <v>1880</v>
      </c>
      <c r="J13" s="23">
        <v>1090</v>
      </c>
      <c r="K13" s="23">
        <v>2130</v>
      </c>
      <c r="L13" s="24">
        <v>1060</v>
      </c>
      <c r="M13" s="24">
        <v>1010</v>
      </c>
      <c r="N13" s="24">
        <v>970</v>
      </c>
      <c r="O13" s="25">
        <v>1170</v>
      </c>
      <c r="P13" s="24">
        <v>1380</v>
      </c>
      <c r="Q13" s="25">
        <v>350</v>
      </c>
      <c r="R13" s="25">
        <v>510</v>
      </c>
      <c r="S13" s="25">
        <v>1320</v>
      </c>
      <c r="T13" s="26">
        <v>660</v>
      </c>
      <c r="U13" s="27">
        <v>250</v>
      </c>
      <c r="V13" s="27">
        <v>550</v>
      </c>
      <c r="W13" s="27">
        <v>1220</v>
      </c>
      <c r="X13" s="27">
        <v>1240</v>
      </c>
      <c r="Y13" s="27">
        <v>290</v>
      </c>
      <c r="Z13" s="23">
        <v>730</v>
      </c>
      <c r="AA13" s="27">
        <v>2210</v>
      </c>
      <c r="AB13" s="27">
        <v>1180</v>
      </c>
      <c r="AC13" s="27">
        <v>350</v>
      </c>
      <c r="AD13" s="27">
        <v>700</v>
      </c>
      <c r="AE13" s="27">
        <v>2690</v>
      </c>
      <c r="AF13" s="27">
        <v>540</v>
      </c>
      <c r="AG13" s="23">
        <v>230</v>
      </c>
      <c r="AH13" s="23">
        <v>650</v>
      </c>
      <c r="AI13" s="23">
        <v>1020</v>
      </c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7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6.5" customHeight="1" x14ac:dyDescent="0.3">
      <c r="A18" s="36"/>
      <c r="B18" s="36" t="s">
        <v>17</v>
      </c>
      <c r="C18" s="36"/>
      <c r="D18" s="20">
        <f t="shared" si="0"/>
        <v>67075</v>
      </c>
      <c r="E18" s="23">
        <v>2960</v>
      </c>
      <c r="F18" s="23">
        <v>3550</v>
      </c>
      <c r="G18" s="23">
        <v>1500</v>
      </c>
      <c r="H18" s="23">
        <v>1260</v>
      </c>
      <c r="I18" s="23">
        <v>2735</v>
      </c>
      <c r="J18" s="23">
        <v>3790</v>
      </c>
      <c r="K18" s="23">
        <v>3760</v>
      </c>
      <c r="L18" s="24">
        <v>980</v>
      </c>
      <c r="M18" s="24">
        <v>3040</v>
      </c>
      <c r="N18" s="24">
        <v>1710</v>
      </c>
      <c r="O18" s="25">
        <v>1310</v>
      </c>
      <c r="P18" s="24">
        <v>3120</v>
      </c>
      <c r="Q18" s="25">
        <v>750</v>
      </c>
      <c r="R18" s="25">
        <v>1420</v>
      </c>
      <c r="S18" s="25">
        <v>1170</v>
      </c>
      <c r="T18" s="26">
        <v>580</v>
      </c>
      <c r="U18" s="27">
        <v>2440</v>
      </c>
      <c r="V18" s="27">
        <v>1470</v>
      </c>
      <c r="W18" s="27">
        <v>1190</v>
      </c>
      <c r="X18" s="27">
        <v>1530</v>
      </c>
      <c r="Y18" s="27">
        <v>2530</v>
      </c>
      <c r="Z18" s="23">
        <v>1650</v>
      </c>
      <c r="AA18" s="27">
        <v>3150</v>
      </c>
      <c r="AB18" s="27">
        <v>1130</v>
      </c>
      <c r="AC18" s="27">
        <v>2910</v>
      </c>
      <c r="AD18" s="27">
        <v>2330</v>
      </c>
      <c r="AE18" s="27">
        <v>6740</v>
      </c>
      <c r="AF18" s="27">
        <v>1290</v>
      </c>
      <c r="AG18" s="23">
        <v>2640</v>
      </c>
      <c r="AH18" s="23">
        <v>1600</v>
      </c>
      <c r="AI18" s="23">
        <v>840</v>
      </c>
    </row>
    <row r="19" spans="1:35" ht="16.5" customHeight="1" x14ac:dyDescent="0.3">
      <c r="A19" s="36"/>
      <c r="B19" s="36" t="s">
        <v>18</v>
      </c>
      <c r="C19" s="36"/>
      <c r="D19" s="20">
        <f t="shared" si="0"/>
        <v>80</v>
      </c>
      <c r="E19" s="23">
        <v>80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7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</row>
    <row r="20" spans="1:35" ht="16.5" customHeight="1" x14ac:dyDescent="0.3">
      <c r="A20" s="36"/>
      <c r="B20" s="36" t="s">
        <v>13</v>
      </c>
      <c r="C20" s="36"/>
      <c r="D20" s="20">
        <f t="shared" si="0"/>
        <v>279</v>
      </c>
      <c r="E20" s="23">
        <v>130</v>
      </c>
      <c r="F20" s="23">
        <v>0</v>
      </c>
      <c r="G20" s="23">
        <v>4</v>
      </c>
      <c r="H20" s="23">
        <v>5</v>
      </c>
      <c r="I20" s="23">
        <v>12</v>
      </c>
      <c r="J20" s="23">
        <v>0</v>
      </c>
      <c r="K20" s="23">
        <v>0</v>
      </c>
      <c r="L20" s="23">
        <v>10</v>
      </c>
      <c r="M20" s="23">
        <v>0</v>
      </c>
      <c r="N20" s="23">
        <v>0</v>
      </c>
      <c r="O20" s="23">
        <v>0</v>
      </c>
      <c r="P20" s="23">
        <v>31</v>
      </c>
      <c r="Q20" s="23">
        <v>10</v>
      </c>
      <c r="R20" s="23">
        <v>0</v>
      </c>
      <c r="S20" s="23">
        <v>9</v>
      </c>
      <c r="T20" s="23">
        <v>9</v>
      </c>
      <c r="U20" s="23">
        <v>0</v>
      </c>
      <c r="V20" s="23">
        <v>0</v>
      </c>
      <c r="W20" s="23">
        <v>8</v>
      </c>
      <c r="X20" s="23">
        <v>15</v>
      </c>
      <c r="Y20" s="23">
        <v>10</v>
      </c>
      <c r="Z20" s="23">
        <v>0</v>
      </c>
      <c r="AA20" s="23">
        <v>0</v>
      </c>
      <c r="AB20" s="23">
        <v>7</v>
      </c>
      <c r="AC20" s="23">
        <v>10</v>
      </c>
      <c r="AD20" s="23">
        <v>0</v>
      </c>
      <c r="AE20" s="23">
        <v>0</v>
      </c>
      <c r="AF20" s="23">
        <v>5</v>
      </c>
      <c r="AG20" s="23">
        <v>0</v>
      </c>
      <c r="AH20" s="23">
        <v>0</v>
      </c>
      <c r="AI20" s="23">
        <v>4</v>
      </c>
    </row>
    <row r="21" spans="1:35" ht="16.5" customHeight="1" x14ac:dyDescent="0.3">
      <c r="A21" s="36"/>
      <c r="B21" s="36" t="s">
        <v>3</v>
      </c>
      <c r="C21" s="36"/>
      <c r="D21" s="20">
        <f t="shared" si="0"/>
        <v>88</v>
      </c>
      <c r="E21" s="23">
        <v>30</v>
      </c>
      <c r="F21" s="23">
        <v>0</v>
      </c>
      <c r="G21" s="23">
        <v>0</v>
      </c>
      <c r="H21" s="23">
        <v>0</v>
      </c>
      <c r="I21" s="23">
        <v>8</v>
      </c>
      <c r="J21" s="23">
        <v>0</v>
      </c>
      <c r="K21" s="23">
        <v>0</v>
      </c>
      <c r="L21" s="23">
        <v>0</v>
      </c>
      <c r="M21" s="23">
        <v>10</v>
      </c>
      <c r="N21" s="23">
        <v>0</v>
      </c>
      <c r="O21" s="23">
        <v>0</v>
      </c>
      <c r="P21" s="23">
        <v>0</v>
      </c>
      <c r="Q21" s="23">
        <v>10</v>
      </c>
      <c r="R21" s="23">
        <v>0</v>
      </c>
      <c r="S21" s="23">
        <v>0</v>
      </c>
      <c r="T21" s="23">
        <v>0</v>
      </c>
      <c r="U21" s="23">
        <v>10</v>
      </c>
      <c r="V21" s="23">
        <v>0</v>
      </c>
      <c r="W21" s="23">
        <v>0</v>
      </c>
      <c r="X21" s="23">
        <v>0</v>
      </c>
      <c r="Y21" s="23">
        <v>10</v>
      </c>
      <c r="Z21" s="23">
        <v>0</v>
      </c>
      <c r="AA21" s="23">
        <v>0</v>
      </c>
      <c r="AB21" s="23">
        <v>0</v>
      </c>
      <c r="AC21" s="23">
        <v>10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6.5" customHeight="1" x14ac:dyDescent="0.3">
      <c r="A23" s="37" t="s">
        <v>5</v>
      </c>
      <c r="B23" s="37"/>
      <c r="C23" s="37"/>
      <c r="D23" s="20">
        <f t="shared" si="0"/>
        <v>209875</v>
      </c>
      <c r="E23" s="28">
        <f t="shared" ref="E23:L23" si="1">E6+E7+E8+E9+E10+E11+E12+E13+E14+E15+E16+E17+E18+E19+E20+E21+E22</f>
        <v>8280</v>
      </c>
      <c r="F23" s="28">
        <f t="shared" si="1"/>
        <v>8790</v>
      </c>
      <c r="G23" s="28">
        <f t="shared" si="1"/>
        <v>6364</v>
      </c>
      <c r="H23" s="28">
        <f t="shared" si="1"/>
        <v>6445</v>
      </c>
      <c r="I23" s="28">
        <f t="shared" si="1"/>
        <v>8935</v>
      </c>
      <c r="J23" s="28">
        <f t="shared" si="1"/>
        <v>9130</v>
      </c>
      <c r="K23" s="28">
        <f t="shared" si="1"/>
        <v>9300</v>
      </c>
      <c r="L23" s="28">
        <f t="shared" si="1"/>
        <v>6210</v>
      </c>
      <c r="M23" s="28">
        <f t="shared" ref="M23:T23" si="2">(M6+M7+M8+M9+M10+M11+M12+M14+M13+M15+M16+M17+M18+M19+M20+M21+M22)</f>
        <v>7250</v>
      </c>
      <c r="N23" s="28">
        <f t="shared" si="2"/>
        <v>5020</v>
      </c>
      <c r="O23" s="28">
        <f t="shared" si="2"/>
        <v>5213</v>
      </c>
      <c r="P23" s="28">
        <f t="shared" si="2"/>
        <v>9291</v>
      </c>
      <c r="Q23" s="28">
        <f t="shared" si="2"/>
        <v>3370</v>
      </c>
      <c r="R23" s="28">
        <f t="shared" si="2"/>
        <v>5280</v>
      </c>
      <c r="S23" s="28">
        <f t="shared" si="2"/>
        <v>4969</v>
      </c>
      <c r="T23" s="28">
        <f t="shared" si="2"/>
        <v>3699</v>
      </c>
      <c r="U23" s="28">
        <f>SUM(U6:U22)</f>
        <v>4870</v>
      </c>
      <c r="V23" s="28">
        <f t="shared" ref="V23:AI23" si="3">(V6+V7+V8+V9+V10+V11+V12+V14+V13+V15+V16+V17+V18+V19+V20+V21+V22)</f>
        <v>6810</v>
      </c>
      <c r="W23" s="28">
        <f t="shared" si="3"/>
        <v>4798</v>
      </c>
      <c r="X23" s="28">
        <f t="shared" si="3"/>
        <v>6425</v>
      </c>
      <c r="Y23" s="28">
        <f t="shared" si="3"/>
        <v>5630</v>
      </c>
      <c r="Z23" s="28">
        <f t="shared" si="3"/>
        <v>7480</v>
      </c>
      <c r="AA23" s="28">
        <f t="shared" si="3"/>
        <v>9110</v>
      </c>
      <c r="AB23" s="28">
        <f t="shared" si="3"/>
        <v>6107</v>
      </c>
      <c r="AC23" s="28">
        <f t="shared" si="3"/>
        <v>6190</v>
      </c>
      <c r="AD23" s="28">
        <f t="shared" si="3"/>
        <v>7030</v>
      </c>
      <c r="AE23" s="28">
        <f t="shared" si="3"/>
        <v>15920</v>
      </c>
      <c r="AF23" s="28">
        <f t="shared" si="3"/>
        <v>5405</v>
      </c>
      <c r="AG23" s="28">
        <f t="shared" si="3"/>
        <v>5420</v>
      </c>
      <c r="AH23" s="28">
        <f t="shared" si="3"/>
        <v>5880</v>
      </c>
      <c r="AI23" s="28">
        <f t="shared" si="3"/>
        <v>5254</v>
      </c>
    </row>
    <row r="29" spans="1:35" x14ac:dyDescent="0.3">
      <c r="AB29" s="16" t="s">
        <v>67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86" zoomScaleNormal="86" workbookViewId="0">
      <pane xSplit="3" ySplit="4" topLeftCell="D5" activePane="bottomRight" state="frozen"/>
      <selection pane="topRight"/>
      <selection pane="bottomLeft"/>
      <selection pane="bottomRight" activeCell="M33" sqref="M33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34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/>
      <c r="AI3" s="20"/>
    </row>
    <row r="4" spans="1:35" ht="16.5" customHeight="1" x14ac:dyDescent="0.3">
      <c r="A4" s="37" t="s">
        <v>30</v>
      </c>
      <c r="B4" s="37"/>
      <c r="C4" s="37"/>
      <c r="D4" s="37"/>
      <c r="E4" s="21" t="s">
        <v>15</v>
      </c>
      <c r="F4" s="21" t="s">
        <v>7</v>
      </c>
      <c r="G4" s="21" t="s">
        <v>0</v>
      </c>
      <c r="H4" s="21" t="s">
        <v>2</v>
      </c>
      <c r="I4" s="21" t="s">
        <v>35</v>
      </c>
      <c r="J4" s="21" t="s">
        <v>10</v>
      </c>
      <c r="K4" s="21" t="s">
        <v>16</v>
      </c>
      <c r="L4" s="21" t="s">
        <v>15</v>
      </c>
      <c r="M4" s="21" t="s">
        <v>7</v>
      </c>
      <c r="N4" s="21" t="s">
        <v>0</v>
      </c>
      <c r="O4" s="21" t="s">
        <v>2</v>
      </c>
      <c r="P4" s="21" t="s">
        <v>6</v>
      </c>
      <c r="Q4" s="21" t="s">
        <v>10</v>
      </c>
      <c r="R4" s="21" t="s">
        <v>16</v>
      </c>
      <c r="S4" s="21" t="s">
        <v>15</v>
      </c>
      <c r="T4" s="21" t="s">
        <v>7</v>
      </c>
      <c r="U4" s="21" t="s">
        <v>0</v>
      </c>
      <c r="V4" s="21" t="s">
        <v>2</v>
      </c>
      <c r="W4" s="21" t="s">
        <v>6</v>
      </c>
      <c r="X4" s="21" t="s">
        <v>10</v>
      </c>
      <c r="Y4" s="21" t="s">
        <v>16</v>
      </c>
      <c r="Z4" s="21" t="s">
        <v>15</v>
      </c>
      <c r="AA4" s="21" t="s">
        <v>7</v>
      </c>
      <c r="AB4" s="21" t="s">
        <v>0</v>
      </c>
      <c r="AC4" s="21" t="s">
        <v>2</v>
      </c>
      <c r="AD4" s="21" t="s">
        <v>6</v>
      </c>
      <c r="AE4" s="21" t="s">
        <v>10</v>
      </c>
      <c r="AF4" s="21" t="s">
        <v>16</v>
      </c>
      <c r="AG4" s="21" t="s">
        <v>15</v>
      </c>
      <c r="AH4" s="21"/>
      <c r="AI4" s="21"/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1</v>
      </c>
      <c r="F5" s="21" t="s">
        <v>8</v>
      </c>
      <c r="G5" s="21" t="s">
        <v>21</v>
      </c>
      <c r="H5" s="21" t="s">
        <v>8</v>
      </c>
      <c r="I5" s="21" t="s">
        <v>8</v>
      </c>
      <c r="J5" s="21" t="s">
        <v>8</v>
      </c>
      <c r="K5" s="21" t="s">
        <v>1</v>
      </c>
      <c r="L5" s="21" t="s">
        <v>1</v>
      </c>
      <c r="M5" s="21" t="s">
        <v>8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8</v>
      </c>
      <c r="T5" s="21" t="s">
        <v>8</v>
      </c>
      <c r="U5" s="21" t="s">
        <v>36</v>
      </c>
      <c r="V5" s="21" t="s">
        <v>8</v>
      </c>
      <c r="W5" s="21" t="s">
        <v>8</v>
      </c>
      <c r="X5" s="21" t="s">
        <v>8</v>
      </c>
      <c r="Y5" s="21" t="s">
        <v>37</v>
      </c>
      <c r="Z5" s="21" t="s">
        <v>8</v>
      </c>
      <c r="AA5" s="21" t="s">
        <v>1</v>
      </c>
      <c r="AB5" s="21" t="s">
        <v>8</v>
      </c>
      <c r="AC5" s="21" t="s">
        <v>1</v>
      </c>
      <c r="AD5" s="21" t="s">
        <v>8</v>
      </c>
      <c r="AE5" s="21" t="s">
        <v>1</v>
      </c>
      <c r="AF5" s="21" t="s">
        <v>1</v>
      </c>
      <c r="AG5" s="21" t="s">
        <v>8</v>
      </c>
      <c r="AH5" s="21"/>
      <c r="AI5" s="21"/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10885</v>
      </c>
      <c r="E6" s="23">
        <v>220</v>
      </c>
      <c r="F6" s="23">
        <v>270</v>
      </c>
      <c r="G6" s="23">
        <v>240</v>
      </c>
      <c r="H6" s="23">
        <v>650</v>
      </c>
      <c r="I6" s="23">
        <v>250</v>
      </c>
      <c r="J6" s="23">
        <v>340</v>
      </c>
      <c r="K6" s="23">
        <v>250</v>
      </c>
      <c r="L6" s="23">
        <v>520</v>
      </c>
      <c r="M6" s="23">
        <v>350</v>
      </c>
      <c r="N6" s="23">
        <v>320</v>
      </c>
      <c r="O6" s="24">
        <v>240</v>
      </c>
      <c r="P6" s="24">
        <v>290</v>
      </c>
      <c r="Q6" s="24">
        <v>450</v>
      </c>
      <c r="R6" s="25">
        <v>280</v>
      </c>
      <c r="S6" s="25">
        <v>360</v>
      </c>
      <c r="T6" s="25">
        <v>520</v>
      </c>
      <c r="U6" s="26">
        <v>350</v>
      </c>
      <c r="V6" s="27">
        <v>290</v>
      </c>
      <c r="W6" s="27">
        <v>340</v>
      </c>
      <c r="X6" s="27">
        <v>680</v>
      </c>
      <c r="Y6" s="27">
        <v>300</v>
      </c>
      <c r="Z6" s="27">
        <v>290</v>
      </c>
      <c r="AA6" s="27">
        <v>420</v>
      </c>
      <c r="AB6" s="27">
        <v>630</v>
      </c>
      <c r="AC6" s="27">
        <v>350</v>
      </c>
      <c r="AD6" s="27">
        <v>325</v>
      </c>
      <c r="AE6" s="27">
        <v>390</v>
      </c>
      <c r="AF6" s="27">
        <v>520</v>
      </c>
      <c r="AG6" s="27">
        <v>450</v>
      </c>
      <c r="AH6" s="27"/>
      <c r="AI6" s="27"/>
    </row>
    <row r="7" spans="1:35" ht="16.5" customHeight="1" x14ac:dyDescent="0.3">
      <c r="A7" s="36"/>
      <c r="B7" s="36" t="s">
        <v>31</v>
      </c>
      <c r="C7" s="36"/>
      <c r="D7" s="20">
        <f t="shared" si="0"/>
        <v>53870</v>
      </c>
      <c r="E7" s="23">
        <v>1060</v>
      </c>
      <c r="F7" s="23">
        <v>2290</v>
      </c>
      <c r="G7" s="23">
        <v>1240</v>
      </c>
      <c r="H7" s="23">
        <v>1620</v>
      </c>
      <c r="I7" s="23">
        <v>1160</v>
      </c>
      <c r="J7" s="23">
        <v>1230</v>
      </c>
      <c r="K7" s="23">
        <v>1090</v>
      </c>
      <c r="L7" s="23">
        <v>1780</v>
      </c>
      <c r="M7" s="23">
        <v>3980</v>
      </c>
      <c r="N7" s="23">
        <v>1990</v>
      </c>
      <c r="O7" s="24">
        <v>1410</v>
      </c>
      <c r="P7" s="24">
        <v>740</v>
      </c>
      <c r="Q7" s="24">
        <v>4580</v>
      </c>
      <c r="R7" s="25">
        <v>1230</v>
      </c>
      <c r="S7" s="25">
        <v>1890</v>
      </c>
      <c r="T7" s="25">
        <v>880</v>
      </c>
      <c r="U7" s="26">
        <v>2080</v>
      </c>
      <c r="V7" s="27">
        <v>1270</v>
      </c>
      <c r="W7" s="27">
        <v>1450</v>
      </c>
      <c r="X7" s="27">
        <v>1540</v>
      </c>
      <c r="Y7" s="27">
        <v>1400</v>
      </c>
      <c r="Z7" s="27">
        <v>1270</v>
      </c>
      <c r="AA7" s="27">
        <v>1930</v>
      </c>
      <c r="AB7" s="27">
        <v>1730</v>
      </c>
      <c r="AC7" s="27">
        <v>3280</v>
      </c>
      <c r="AD7" s="27">
        <v>1430</v>
      </c>
      <c r="AE7" s="27">
        <v>1810</v>
      </c>
      <c r="AF7" s="27">
        <v>730</v>
      </c>
      <c r="AG7" s="27">
        <v>5780</v>
      </c>
      <c r="AH7" s="27"/>
      <c r="AI7" s="27"/>
    </row>
    <row r="8" spans="1:35" ht="16.5" customHeight="1" x14ac:dyDescent="0.3">
      <c r="A8" s="36"/>
      <c r="B8" s="36" t="s">
        <v>29</v>
      </c>
      <c r="C8" s="36"/>
      <c r="D8" s="20">
        <f t="shared" si="0"/>
        <v>32530</v>
      </c>
      <c r="E8" s="23">
        <v>800</v>
      </c>
      <c r="F8" s="23">
        <v>2200</v>
      </c>
      <c r="G8" s="23">
        <v>620</v>
      </c>
      <c r="H8" s="23">
        <v>820</v>
      </c>
      <c r="I8" s="23">
        <v>500</v>
      </c>
      <c r="J8" s="23">
        <v>2500</v>
      </c>
      <c r="K8" s="23">
        <v>560</v>
      </c>
      <c r="L8" s="23">
        <v>1160</v>
      </c>
      <c r="M8" s="23">
        <v>1320</v>
      </c>
      <c r="N8" s="23">
        <v>2200</v>
      </c>
      <c r="O8" s="24">
        <v>700</v>
      </c>
      <c r="P8" s="24">
        <v>410</v>
      </c>
      <c r="Q8" s="24">
        <v>860</v>
      </c>
      <c r="R8" s="25">
        <v>2000</v>
      </c>
      <c r="S8" s="25">
        <v>660</v>
      </c>
      <c r="T8" s="25">
        <v>700</v>
      </c>
      <c r="U8" s="26">
        <v>850</v>
      </c>
      <c r="V8" s="27">
        <v>2000</v>
      </c>
      <c r="W8" s="27">
        <v>510</v>
      </c>
      <c r="X8" s="27">
        <v>1110</v>
      </c>
      <c r="Y8" s="27">
        <v>1060</v>
      </c>
      <c r="Z8" s="27">
        <v>1500</v>
      </c>
      <c r="AA8" s="27">
        <v>800</v>
      </c>
      <c r="AB8" s="27">
        <v>1060</v>
      </c>
      <c r="AC8" s="27">
        <v>840</v>
      </c>
      <c r="AD8" s="27">
        <v>2000</v>
      </c>
      <c r="AE8" s="27">
        <v>810</v>
      </c>
      <c r="AF8" s="27">
        <v>0</v>
      </c>
      <c r="AG8" s="27">
        <v>1980</v>
      </c>
      <c r="AH8" s="27"/>
      <c r="AI8" s="27"/>
    </row>
    <row r="9" spans="1:35" ht="16.5" customHeight="1" x14ac:dyDescent="0.3">
      <c r="A9" s="36"/>
      <c r="B9" s="36" t="s">
        <v>20</v>
      </c>
      <c r="C9" s="36"/>
      <c r="D9" s="20">
        <f t="shared" si="0"/>
        <v>17514</v>
      </c>
      <c r="E9" s="23">
        <v>320</v>
      </c>
      <c r="F9" s="23">
        <v>402</v>
      </c>
      <c r="G9" s="23">
        <v>1090</v>
      </c>
      <c r="H9" s="23">
        <v>490</v>
      </c>
      <c r="I9" s="23">
        <v>260</v>
      </c>
      <c r="J9" s="23">
        <v>322</v>
      </c>
      <c r="K9" s="23">
        <v>920</v>
      </c>
      <c r="L9" s="23">
        <v>590</v>
      </c>
      <c r="M9" s="23">
        <v>400</v>
      </c>
      <c r="N9" s="23">
        <v>262</v>
      </c>
      <c r="O9" s="24">
        <v>1740</v>
      </c>
      <c r="P9" s="24">
        <v>190</v>
      </c>
      <c r="Q9" s="24">
        <v>370</v>
      </c>
      <c r="R9" s="25">
        <v>312</v>
      </c>
      <c r="S9" s="25">
        <v>1920</v>
      </c>
      <c r="T9" s="25">
        <v>210</v>
      </c>
      <c r="U9" s="26">
        <v>140</v>
      </c>
      <c r="V9" s="27">
        <v>312</v>
      </c>
      <c r="W9" s="27">
        <v>990</v>
      </c>
      <c r="X9" s="27">
        <v>550</v>
      </c>
      <c r="Y9" s="27">
        <v>475</v>
      </c>
      <c r="Z9" s="27">
        <v>312</v>
      </c>
      <c r="AA9" s="27">
        <v>1690</v>
      </c>
      <c r="AB9" s="27">
        <v>540</v>
      </c>
      <c r="AC9" s="27">
        <v>100</v>
      </c>
      <c r="AD9" s="27">
        <v>332</v>
      </c>
      <c r="AE9" s="27">
        <v>1570</v>
      </c>
      <c r="AF9" s="27">
        <v>135</v>
      </c>
      <c r="AG9" s="27">
        <v>570</v>
      </c>
      <c r="AH9" s="27"/>
      <c r="AI9" s="27"/>
    </row>
    <row r="10" spans="1:35" ht="16.5" customHeight="1" x14ac:dyDescent="0.3">
      <c r="A10" s="36"/>
      <c r="B10" s="36" t="s">
        <v>12</v>
      </c>
      <c r="C10" s="36"/>
      <c r="D10" s="20">
        <f t="shared" si="0"/>
        <v>180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30</v>
      </c>
      <c r="P10" s="23">
        <v>0</v>
      </c>
      <c r="Q10" s="23">
        <v>0</v>
      </c>
      <c r="R10" s="23">
        <v>0</v>
      </c>
      <c r="S10" s="23">
        <v>80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70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/>
      <c r="AI10" s="23"/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/>
      <c r="AI11" s="23"/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/>
      <c r="AI12" s="23"/>
    </row>
    <row r="13" spans="1:35" ht="16.5" customHeight="1" x14ac:dyDescent="0.3">
      <c r="A13" s="36"/>
      <c r="B13" s="36" t="s">
        <v>26</v>
      </c>
      <c r="C13" s="36"/>
      <c r="D13" s="20">
        <f t="shared" si="0"/>
        <v>20431</v>
      </c>
      <c r="E13" s="23">
        <v>490</v>
      </c>
      <c r="F13" s="23">
        <v>415</v>
      </c>
      <c r="G13" s="23">
        <v>955</v>
      </c>
      <c r="H13" s="23">
        <v>760</v>
      </c>
      <c r="I13" s="23">
        <v>430</v>
      </c>
      <c r="J13" s="23">
        <v>335</v>
      </c>
      <c r="K13" s="23">
        <v>815</v>
      </c>
      <c r="L13" s="23">
        <v>750</v>
      </c>
      <c r="M13" s="23">
        <v>740</v>
      </c>
      <c r="N13" s="23">
        <v>325</v>
      </c>
      <c r="O13" s="24">
        <v>1642</v>
      </c>
      <c r="P13" s="24">
        <v>300</v>
      </c>
      <c r="Q13" s="24">
        <v>610</v>
      </c>
      <c r="R13" s="25">
        <v>395</v>
      </c>
      <c r="S13" s="25">
        <v>1833</v>
      </c>
      <c r="T13" s="25">
        <v>410</v>
      </c>
      <c r="U13" s="26">
        <v>360</v>
      </c>
      <c r="V13" s="27">
        <v>375</v>
      </c>
      <c r="W13" s="27">
        <v>923</v>
      </c>
      <c r="X13" s="27">
        <v>730</v>
      </c>
      <c r="Y13" s="27">
        <v>680</v>
      </c>
      <c r="Z13" s="27">
        <v>375</v>
      </c>
      <c r="AA13" s="27">
        <v>1573</v>
      </c>
      <c r="AB13" s="27">
        <v>1000</v>
      </c>
      <c r="AC13" s="27">
        <v>195</v>
      </c>
      <c r="AD13" s="27">
        <v>365</v>
      </c>
      <c r="AE13" s="27">
        <v>1340</v>
      </c>
      <c r="AF13" s="27">
        <v>390</v>
      </c>
      <c r="AG13" s="27">
        <v>920</v>
      </c>
      <c r="AH13" s="27"/>
      <c r="AI13" s="27"/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/>
      <c r="AI14" s="23"/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/>
      <c r="AI15" s="23"/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/>
      <c r="AI16" s="23"/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/>
      <c r="AI17" s="23"/>
    </row>
    <row r="18" spans="1:35" ht="16.5" customHeight="1" x14ac:dyDescent="0.3">
      <c r="A18" s="36"/>
      <c r="B18" s="36" t="s">
        <v>17</v>
      </c>
      <c r="C18" s="36"/>
      <c r="D18" s="20">
        <f t="shared" si="0"/>
        <v>35987</v>
      </c>
      <c r="E18" s="23">
        <v>830</v>
      </c>
      <c r="F18" s="23">
        <v>985</v>
      </c>
      <c r="G18" s="23">
        <v>1020</v>
      </c>
      <c r="H18" s="23">
        <v>1480</v>
      </c>
      <c r="I18" s="23">
        <v>740</v>
      </c>
      <c r="J18" s="23">
        <v>535</v>
      </c>
      <c r="K18" s="23">
        <v>990</v>
      </c>
      <c r="L18" s="23">
        <v>1990</v>
      </c>
      <c r="M18" s="23">
        <v>2420</v>
      </c>
      <c r="N18" s="23">
        <v>1185</v>
      </c>
      <c r="O18" s="24">
        <v>1695</v>
      </c>
      <c r="P18" s="24">
        <v>170</v>
      </c>
      <c r="Q18" s="24">
        <v>1020</v>
      </c>
      <c r="R18" s="25">
        <v>1635</v>
      </c>
      <c r="S18" s="25">
        <v>1912</v>
      </c>
      <c r="T18" s="25">
        <v>260</v>
      </c>
      <c r="U18" s="26">
        <v>290</v>
      </c>
      <c r="V18" s="27">
        <v>1145</v>
      </c>
      <c r="W18" s="27">
        <v>1415</v>
      </c>
      <c r="X18" s="27">
        <v>1200</v>
      </c>
      <c r="Y18" s="27">
        <v>965</v>
      </c>
      <c r="Z18" s="27">
        <v>1095</v>
      </c>
      <c r="AA18" s="27">
        <v>2360</v>
      </c>
      <c r="AB18" s="27">
        <v>1490</v>
      </c>
      <c r="AC18" s="27">
        <v>1170</v>
      </c>
      <c r="AD18" s="27">
        <v>1425</v>
      </c>
      <c r="AE18" s="27">
        <v>1780</v>
      </c>
      <c r="AF18" s="27">
        <v>285</v>
      </c>
      <c r="AG18" s="27">
        <v>2500</v>
      </c>
      <c r="AH18" s="27"/>
      <c r="AI18" s="27"/>
    </row>
    <row r="19" spans="1:35" ht="16.5" customHeight="1" x14ac:dyDescent="0.3">
      <c r="A19" s="36"/>
      <c r="B19" s="36" t="s">
        <v>18</v>
      </c>
      <c r="C19" s="36"/>
      <c r="D19" s="20">
        <f t="shared" si="0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/>
      <c r="AI19" s="23"/>
    </row>
    <row r="20" spans="1:35" ht="16.5" customHeight="1" x14ac:dyDescent="0.3">
      <c r="A20" s="36"/>
      <c r="B20" s="36" t="s">
        <v>13</v>
      </c>
      <c r="C20" s="36"/>
      <c r="D20" s="20">
        <f t="shared" si="0"/>
        <v>555</v>
      </c>
      <c r="E20" s="23">
        <v>0</v>
      </c>
      <c r="F20" s="23">
        <v>105</v>
      </c>
      <c r="G20" s="23">
        <v>31</v>
      </c>
      <c r="H20" s="23">
        <v>4</v>
      </c>
      <c r="I20" s="23">
        <v>0</v>
      </c>
      <c r="J20" s="23">
        <v>31</v>
      </c>
      <c r="K20" s="23">
        <v>26</v>
      </c>
      <c r="L20" s="23">
        <v>4</v>
      </c>
      <c r="M20" s="23">
        <v>0</v>
      </c>
      <c r="N20" s="23">
        <v>35</v>
      </c>
      <c r="O20" s="23">
        <v>26</v>
      </c>
      <c r="P20" s="23">
        <v>20</v>
      </c>
      <c r="Q20" s="23">
        <v>0</v>
      </c>
      <c r="R20" s="23">
        <v>23</v>
      </c>
      <c r="S20" s="23">
        <v>28</v>
      </c>
      <c r="T20" s="23">
        <v>44</v>
      </c>
      <c r="U20" s="23">
        <v>0</v>
      </c>
      <c r="V20" s="23">
        <v>26</v>
      </c>
      <c r="W20" s="23">
        <v>20</v>
      </c>
      <c r="X20" s="23">
        <v>7</v>
      </c>
      <c r="Y20" s="23">
        <v>0</v>
      </c>
      <c r="Z20" s="23">
        <v>26</v>
      </c>
      <c r="AA20" s="23">
        <v>34</v>
      </c>
      <c r="AB20" s="23">
        <v>4</v>
      </c>
      <c r="AC20" s="23">
        <v>0</v>
      </c>
      <c r="AD20" s="23">
        <v>27</v>
      </c>
      <c r="AE20" s="23">
        <v>30</v>
      </c>
      <c r="AF20" s="23">
        <v>4</v>
      </c>
      <c r="AG20" s="23">
        <v>0</v>
      </c>
      <c r="AH20" s="23"/>
      <c r="AI20" s="23"/>
    </row>
    <row r="21" spans="1:35" ht="16.5" customHeight="1" x14ac:dyDescent="0.3">
      <c r="A21" s="36"/>
      <c r="B21" s="36" t="s">
        <v>3</v>
      </c>
      <c r="C21" s="36"/>
      <c r="D21" s="20">
        <f t="shared" si="0"/>
        <v>234</v>
      </c>
      <c r="E21" s="23">
        <v>0</v>
      </c>
      <c r="F21" s="23">
        <v>31</v>
      </c>
      <c r="G21" s="23">
        <v>10</v>
      </c>
      <c r="H21" s="23">
        <v>0</v>
      </c>
      <c r="I21" s="23">
        <v>0</v>
      </c>
      <c r="J21" s="23">
        <v>7</v>
      </c>
      <c r="K21" s="23">
        <v>10</v>
      </c>
      <c r="L21" s="23">
        <v>0</v>
      </c>
      <c r="M21" s="23">
        <v>5</v>
      </c>
      <c r="N21" s="23">
        <v>17</v>
      </c>
      <c r="O21" s="23">
        <v>20</v>
      </c>
      <c r="P21" s="23">
        <v>0</v>
      </c>
      <c r="Q21" s="23">
        <v>5</v>
      </c>
      <c r="R21" s="23">
        <v>14</v>
      </c>
      <c r="S21" s="23">
        <v>23</v>
      </c>
      <c r="T21" s="23">
        <v>0</v>
      </c>
      <c r="U21" s="23">
        <v>0</v>
      </c>
      <c r="V21" s="23">
        <v>12</v>
      </c>
      <c r="W21" s="23">
        <v>14</v>
      </c>
      <c r="X21" s="23">
        <v>0</v>
      </c>
      <c r="Y21" s="23">
        <v>0</v>
      </c>
      <c r="Z21" s="23">
        <v>12</v>
      </c>
      <c r="AA21" s="23">
        <v>20</v>
      </c>
      <c r="AB21" s="23">
        <v>0</v>
      </c>
      <c r="AC21" s="23">
        <v>5</v>
      </c>
      <c r="AD21" s="23">
        <v>10</v>
      </c>
      <c r="AE21" s="23">
        <v>14</v>
      </c>
      <c r="AF21" s="23">
        <v>0</v>
      </c>
      <c r="AG21" s="23">
        <v>5</v>
      </c>
      <c r="AH21" s="23"/>
      <c r="AI21" s="23"/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/>
      <c r="AI22" s="23"/>
    </row>
    <row r="23" spans="1:35" ht="16.5" customHeight="1" x14ac:dyDescent="0.3">
      <c r="A23" s="37" t="s">
        <v>5</v>
      </c>
      <c r="B23" s="37"/>
      <c r="C23" s="37"/>
      <c r="D23" s="20">
        <f t="shared" si="0"/>
        <v>172186</v>
      </c>
      <c r="E23" s="28">
        <f t="shared" ref="E23:L23" si="1">E6+E7+E8+E9+E10+E11+E12+E13+E14+E15+E16+E17+E18+E19+E20+E21+E22</f>
        <v>3720</v>
      </c>
      <c r="F23" s="28">
        <f t="shared" si="1"/>
        <v>6698</v>
      </c>
      <c r="G23" s="28">
        <f t="shared" si="1"/>
        <v>5206</v>
      </c>
      <c r="H23" s="28">
        <f t="shared" si="1"/>
        <v>5824</v>
      </c>
      <c r="I23" s="28">
        <f t="shared" si="1"/>
        <v>3340</v>
      </c>
      <c r="J23" s="28">
        <f t="shared" si="1"/>
        <v>5300</v>
      </c>
      <c r="K23" s="28">
        <f t="shared" si="1"/>
        <v>4661</v>
      </c>
      <c r="L23" s="28">
        <f t="shared" si="1"/>
        <v>6794</v>
      </c>
      <c r="M23" s="28">
        <f t="shared" ref="M23:T23" si="2">(M6+M7+M8+M9+M10+M11+M12+M14+M13+M15+M16+M17+M18+M19+M20+M21+M22)</f>
        <v>9215</v>
      </c>
      <c r="N23" s="28">
        <f t="shared" si="2"/>
        <v>6334</v>
      </c>
      <c r="O23" s="28">
        <f t="shared" si="2"/>
        <v>7503</v>
      </c>
      <c r="P23" s="28">
        <f t="shared" si="2"/>
        <v>2120</v>
      </c>
      <c r="Q23" s="28">
        <f t="shared" si="2"/>
        <v>7895</v>
      </c>
      <c r="R23" s="28">
        <f t="shared" si="2"/>
        <v>5889</v>
      </c>
      <c r="S23" s="28">
        <f t="shared" si="2"/>
        <v>8706</v>
      </c>
      <c r="T23" s="28">
        <f t="shared" si="2"/>
        <v>3024</v>
      </c>
      <c r="U23" s="28">
        <f>SUM(U6:U22)</f>
        <v>4070</v>
      </c>
      <c r="V23" s="28">
        <f t="shared" ref="V23:AI23" si="3">(V6+V7+V8+V9+V10+V11+V12+V14+V13+V15+V16+V17+V18+V19+V20+V21+V22)</f>
        <v>5430</v>
      </c>
      <c r="W23" s="28">
        <f t="shared" si="3"/>
        <v>5662</v>
      </c>
      <c r="X23" s="28">
        <f t="shared" si="3"/>
        <v>5817</v>
      </c>
      <c r="Y23" s="28">
        <f t="shared" si="3"/>
        <v>4880</v>
      </c>
      <c r="Z23" s="28">
        <f t="shared" si="3"/>
        <v>4880</v>
      </c>
      <c r="AA23" s="28">
        <f t="shared" si="3"/>
        <v>8897</v>
      </c>
      <c r="AB23" s="28">
        <f t="shared" si="3"/>
        <v>6454</v>
      </c>
      <c r="AC23" s="28">
        <f t="shared" si="3"/>
        <v>5940</v>
      </c>
      <c r="AD23" s="28">
        <f t="shared" si="3"/>
        <v>5914</v>
      </c>
      <c r="AE23" s="28">
        <f t="shared" si="3"/>
        <v>7744</v>
      </c>
      <c r="AF23" s="28">
        <f t="shared" si="3"/>
        <v>2064</v>
      </c>
      <c r="AG23" s="28">
        <f t="shared" si="3"/>
        <v>12205</v>
      </c>
      <c r="AH23" s="28">
        <f t="shared" si="3"/>
        <v>0</v>
      </c>
      <c r="AI23" s="28">
        <f t="shared" si="3"/>
        <v>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86" zoomScaleNormal="86" workbookViewId="0">
      <pane xSplit="3" ySplit="4" topLeftCell="D5" activePane="bottomRight" state="frozen"/>
      <selection pane="topRight"/>
      <selection pane="bottomLeft"/>
      <selection pane="bottomRight" activeCell="B19" sqref="B19:C19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38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7</v>
      </c>
      <c r="F4" s="21" t="s">
        <v>0</v>
      </c>
      <c r="G4" s="21" t="s">
        <v>2</v>
      </c>
      <c r="H4" s="21" t="s">
        <v>6</v>
      </c>
      <c r="I4" s="21" t="s">
        <v>10</v>
      </c>
      <c r="J4" s="21" t="s">
        <v>16</v>
      </c>
      <c r="K4" s="21" t="s">
        <v>15</v>
      </c>
      <c r="L4" s="21" t="s">
        <v>7</v>
      </c>
      <c r="M4" s="21" t="s">
        <v>0</v>
      </c>
      <c r="N4" s="21" t="s">
        <v>2</v>
      </c>
      <c r="O4" s="21" t="s">
        <v>6</v>
      </c>
      <c r="P4" s="21" t="s">
        <v>10</v>
      </c>
      <c r="Q4" s="21" t="s">
        <v>16</v>
      </c>
      <c r="R4" s="21" t="s">
        <v>15</v>
      </c>
      <c r="S4" s="21" t="s">
        <v>7</v>
      </c>
      <c r="T4" s="21" t="s">
        <v>0</v>
      </c>
      <c r="U4" s="21" t="s">
        <v>2</v>
      </c>
      <c r="V4" s="21" t="s">
        <v>6</v>
      </c>
      <c r="W4" s="21" t="s">
        <v>10</v>
      </c>
      <c r="X4" s="21" t="s">
        <v>16</v>
      </c>
      <c r="Y4" s="21" t="s">
        <v>15</v>
      </c>
      <c r="Z4" s="21" t="s">
        <v>7</v>
      </c>
      <c r="AA4" s="21" t="s">
        <v>0</v>
      </c>
      <c r="AB4" s="21" t="s">
        <v>2</v>
      </c>
      <c r="AC4" s="21" t="s">
        <v>6</v>
      </c>
      <c r="AD4" s="21" t="s">
        <v>10</v>
      </c>
      <c r="AE4" s="21" t="s">
        <v>16</v>
      </c>
      <c r="AF4" s="21" t="s">
        <v>15</v>
      </c>
      <c r="AG4" s="21" t="s">
        <v>7</v>
      </c>
      <c r="AH4" s="21" t="s">
        <v>0</v>
      </c>
      <c r="AI4" s="21" t="s">
        <v>2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1</v>
      </c>
      <c r="F5" s="21" t="s">
        <v>8</v>
      </c>
      <c r="G5" s="21" t="s">
        <v>21</v>
      </c>
      <c r="H5" s="21" t="s">
        <v>1</v>
      </c>
      <c r="I5" s="21" t="s">
        <v>8</v>
      </c>
      <c r="J5" s="21" t="s">
        <v>8</v>
      </c>
      <c r="K5" s="21" t="s">
        <v>1</v>
      </c>
      <c r="L5" s="21" t="s">
        <v>1</v>
      </c>
      <c r="M5" s="21" t="s">
        <v>8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8</v>
      </c>
      <c r="T5" s="21" t="s">
        <v>8</v>
      </c>
      <c r="U5" s="21" t="s">
        <v>36</v>
      </c>
      <c r="V5" s="21" t="s">
        <v>8</v>
      </c>
      <c r="W5" s="21" t="s">
        <v>8</v>
      </c>
      <c r="X5" s="21" t="s">
        <v>8</v>
      </c>
      <c r="Y5" s="21" t="s">
        <v>37</v>
      </c>
      <c r="Z5" s="21" t="s">
        <v>8</v>
      </c>
      <c r="AA5" s="21" t="s">
        <v>1</v>
      </c>
      <c r="AB5" s="21" t="s">
        <v>8</v>
      </c>
      <c r="AC5" s="21" t="s">
        <v>1</v>
      </c>
      <c r="AD5" s="21" t="s">
        <v>8</v>
      </c>
      <c r="AE5" s="21" t="s">
        <v>1</v>
      </c>
      <c r="AF5" s="21" t="s">
        <v>1</v>
      </c>
      <c r="AG5" s="21" t="s">
        <v>8</v>
      </c>
      <c r="AH5" s="21" t="s">
        <v>8</v>
      </c>
      <c r="AI5" s="21" t="s">
        <v>8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17360</v>
      </c>
      <c r="E6" s="23">
        <v>725</v>
      </c>
      <c r="F6" s="23">
        <v>220</v>
      </c>
      <c r="G6" s="23">
        <v>530</v>
      </c>
      <c r="H6" s="23">
        <v>450</v>
      </c>
      <c r="I6" s="23">
        <v>325</v>
      </c>
      <c r="J6" s="23">
        <v>360</v>
      </c>
      <c r="K6" s="23">
        <v>600</v>
      </c>
      <c r="L6" s="23">
        <v>950</v>
      </c>
      <c r="M6" s="23">
        <v>310</v>
      </c>
      <c r="N6" s="23">
        <v>230</v>
      </c>
      <c r="O6" s="24">
        <v>560</v>
      </c>
      <c r="P6" s="24">
        <v>350</v>
      </c>
      <c r="Q6" s="24">
        <v>340</v>
      </c>
      <c r="R6" s="25">
        <v>350</v>
      </c>
      <c r="S6" s="25">
        <v>560</v>
      </c>
      <c r="T6" s="25">
        <v>350</v>
      </c>
      <c r="U6" s="26">
        <v>640</v>
      </c>
      <c r="V6" s="27">
        <v>380</v>
      </c>
      <c r="W6" s="27">
        <v>590</v>
      </c>
      <c r="X6" s="27">
        <v>750</v>
      </c>
      <c r="Y6" s="27">
        <v>810</v>
      </c>
      <c r="Z6" s="27">
        <v>480</v>
      </c>
      <c r="AA6" s="27">
        <v>510</v>
      </c>
      <c r="AB6" s="27">
        <v>750</v>
      </c>
      <c r="AC6" s="27">
        <v>950</v>
      </c>
      <c r="AD6" s="27">
        <v>250</v>
      </c>
      <c r="AE6" s="27">
        <v>620</v>
      </c>
      <c r="AF6" s="27">
        <v>850</v>
      </c>
      <c r="AG6" s="27">
        <v>1510</v>
      </c>
      <c r="AH6" s="23">
        <v>370</v>
      </c>
      <c r="AI6" s="23">
        <v>690</v>
      </c>
    </row>
    <row r="7" spans="1:35" ht="16.5" customHeight="1" x14ac:dyDescent="0.3">
      <c r="A7" s="36"/>
      <c r="B7" s="36" t="s">
        <v>31</v>
      </c>
      <c r="C7" s="36"/>
      <c r="D7" s="20">
        <f t="shared" si="0"/>
        <v>107640</v>
      </c>
      <c r="E7" s="23">
        <v>4230</v>
      </c>
      <c r="F7" s="23">
        <v>1120</v>
      </c>
      <c r="G7" s="23">
        <v>1520</v>
      </c>
      <c r="H7" s="23">
        <v>5780</v>
      </c>
      <c r="I7" s="23">
        <v>1050</v>
      </c>
      <c r="J7" s="23">
        <v>1930</v>
      </c>
      <c r="K7" s="23">
        <v>2580</v>
      </c>
      <c r="L7" s="23">
        <v>7680</v>
      </c>
      <c r="M7" s="23">
        <v>1010</v>
      </c>
      <c r="N7" s="23">
        <v>1050</v>
      </c>
      <c r="O7" s="24">
        <v>1420</v>
      </c>
      <c r="P7" s="24">
        <v>4080</v>
      </c>
      <c r="Q7" s="24">
        <v>1090</v>
      </c>
      <c r="R7" s="25">
        <v>2100</v>
      </c>
      <c r="S7" s="25">
        <v>2580</v>
      </c>
      <c r="T7" s="25">
        <v>4480</v>
      </c>
      <c r="U7" s="26">
        <v>2390</v>
      </c>
      <c r="V7" s="27">
        <v>2500</v>
      </c>
      <c r="W7" s="27">
        <v>1570</v>
      </c>
      <c r="X7" s="27">
        <v>5780</v>
      </c>
      <c r="Y7" s="27">
        <v>5810</v>
      </c>
      <c r="Z7" s="27">
        <v>2490</v>
      </c>
      <c r="AA7" s="27">
        <v>1830</v>
      </c>
      <c r="AB7" s="27">
        <v>6880</v>
      </c>
      <c r="AC7" s="27">
        <v>8550</v>
      </c>
      <c r="AD7" s="27">
        <v>1700</v>
      </c>
      <c r="AE7" s="27">
        <v>2340</v>
      </c>
      <c r="AF7" s="27">
        <v>9580</v>
      </c>
      <c r="AG7" s="27">
        <v>7710</v>
      </c>
      <c r="AH7" s="23">
        <v>1910</v>
      </c>
      <c r="AI7" s="23">
        <v>2900</v>
      </c>
    </row>
    <row r="8" spans="1:35" ht="16.5" customHeight="1" x14ac:dyDescent="0.3">
      <c r="A8" s="36"/>
      <c r="B8" s="36" t="s">
        <v>29</v>
      </c>
      <c r="C8" s="36"/>
      <c r="D8" s="20">
        <f t="shared" si="0"/>
        <v>45010</v>
      </c>
      <c r="E8" s="23">
        <v>1500</v>
      </c>
      <c r="F8" s="23">
        <v>880</v>
      </c>
      <c r="G8" s="23">
        <v>1120</v>
      </c>
      <c r="H8" s="23">
        <v>900</v>
      </c>
      <c r="I8" s="23">
        <v>1500</v>
      </c>
      <c r="J8" s="23">
        <v>870</v>
      </c>
      <c r="K8" s="23">
        <v>1220</v>
      </c>
      <c r="L8" s="23">
        <v>1520</v>
      </c>
      <c r="M8" s="23">
        <v>1500</v>
      </c>
      <c r="N8" s="23">
        <v>560</v>
      </c>
      <c r="O8" s="24">
        <v>1100</v>
      </c>
      <c r="P8" s="24">
        <v>830</v>
      </c>
      <c r="Q8" s="24">
        <v>1000</v>
      </c>
      <c r="R8" s="25">
        <v>830</v>
      </c>
      <c r="S8" s="25">
        <v>1020</v>
      </c>
      <c r="T8" s="25">
        <v>990</v>
      </c>
      <c r="U8" s="26">
        <v>1000</v>
      </c>
      <c r="V8" s="27">
        <v>830</v>
      </c>
      <c r="W8" s="27">
        <v>600</v>
      </c>
      <c r="X8" s="27">
        <v>1020</v>
      </c>
      <c r="Y8" s="27">
        <v>3200</v>
      </c>
      <c r="Z8" s="27">
        <v>1910</v>
      </c>
      <c r="AA8" s="27">
        <v>1070</v>
      </c>
      <c r="AB8" s="27">
        <v>790</v>
      </c>
      <c r="AC8" s="27">
        <v>4300</v>
      </c>
      <c r="AD8" s="27">
        <v>1240</v>
      </c>
      <c r="AE8" s="27">
        <v>1510</v>
      </c>
      <c r="AF8" s="27">
        <v>2100</v>
      </c>
      <c r="AG8" s="27">
        <v>5000</v>
      </c>
      <c r="AH8" s="23">
        <v>1800</v>
      </c>
      <c r="AI8" s="23">
        <v>1300</v>
      </c>
    </row>
    <row r="9" spans="1:35" ht="16.5" customHeight="1" x14ac:dyDescent="0.3">
      <c r="A9" s="36"/>
      <c r="B9" s="36" t="s">
        <v>20</v>
      </c>
      <c r="C9" s="36"/>
      <c r="D9" s="20">
        <f t="shared" si="0"/>
        <v>31294</v>
      </c>
      <c r="E9" s="23">
        <v>732</v>
      </c>
      <c r="F9" s="23">
        <v>1100</v>
      </c>
      <c r="G9" s="23">
        <v>600</v>
      </c>
      <c r="H9" s="23">
        <v>420</v>
      </c>
      <c r="I9" s="23">
        <v>162</v>
      </c>
      <c r="J9" s="23">
        <v>1640</v>
      </c>
      <c r="K9" s="23">
        <v>600</v>
      </c>
      <c r="L9" s="23">
        <v>530</v>
      </c>
      <c r="M9" s="23">
        <v>312</v>
      </c>
      <c r="N9" s="23">
        <v>560</v>
      </c>
      <c r="O9" s="24">
        <v>380</v>
      </c>
      <c r="P9" s="24">
        <v>270</v>
      </c>
      <c r="Q9" s="24">
        <v>242</v>
      </c>
      <c r="R9" s="25">
        <v>1830</v>
      </c>
      <c r="S9" s="25">
        <v>800</v>
      </c>
      <c r="T9" s="25">
        <v>230</v>
      </c>
      <c r="U9" s="26">
        <v>772</v>
      </c>
      <c r="V9" s="27">
        <v>1750</v>
      </c>
      <c r="W9" s="27">
        <v>1130</v>
      </c>
      <c r="X9" s="27">
        <v>820</v>
      </c>
      <c r="Y9" s="27">
        <v>1540</v>
      </c>
      <c r="Z9" s="27">
        <v>2190</v>
      </c>
      <c r="AA9" s="27">
        <v>520</v>
      </c>
      <c r="AB9" s="27">
        <v>750</v>
      </c>
      <c r="AC9" s="27">
        <v>2130</v>
      </c>
      <c r="AD9" s="27">
        <v>2120</v>
      </c>
      <c r="AE9" s="27">
        <v>570</v>
      </c>
      <c r="AF9" s="27">
        <v>1020</v>
      </c>
      <c r="AG9" s="27">
        <v>3274</v>
      </c>
      <c r="AH9" s="23">
        <v>1710</v>
      </c>
      <c r="AI9" s="23">
        <v>590</v>
      </c>
    </row>
    <row r="10" spans="1:35" ht="16.5" customHeight="1" x14ac:dyDescent="0.3">
      <c r="A10" s="36"/>
      <c r="B10" s="36" t="s">
        <v>12</v>
      </c>
      <c r="C10" s="36"/>
      <c r="D10" s="20">
        <f t="shared" si="0"/>
        <v>538</v>
      </c>
      <c r="E10" s="23">
        <v>0</v>
      </c>
      <c r="F10" s="23">
        <v>35</v>
      </c>
      <c r="G10" s="23">
        <v>0</v>
      </c>
      <c r="H10" s="23">
        <v>0</v>
      </c>
      <c r="I10" s="23">
        <v>0</v>
      </c>
      <c r="J10" s="23">
        <v>26</v>
      </c>
      <c r="K10" s="23">
        <v>0</v>
      </c>
      <c r="L10" s="23">
        <v>0</v>
      </c>
      <c r="M10" s="23">
        <v>5</v>
      </c>
      <c r="N10" s="23">
        <v>2</v>
      </c>
      <c r="O10" s="23">
        <v>0</v>
      </c>
      <c r="P10" s="23">
        <v>0</v>
      </c>
      <c r="Q10" s="23">
        <v>5</v>
      </c>
      <c r="R10" s="23">
        <v>42</v>
      </c>
      <c r="S10" s="23">
        <v>0</v>
      </c>
      <c r="T10" s="23">
        <v>0</v>
      </c>
      <c r="U10" s="23">
        <v>5</v>
      </c>
      <c r="V10" s="23">
        <v>85</v>
      </c>
      <c r="W10" s="23">
        <v>38</v>
      </c>
      <c r="X10" s="23">
        <v>0</v>
      </c>
      <c r="Y10" s="23">
        <v>0</v>
      </c>
      <c r="Z10" s="23">
        <v>165</v>
      </c>
      <c r="AA10" s="23">
        <v>0</v>
      </c>
      <c r="AB10" s="23">
        <v>0</v>
      </c>
      <c r="AC10" s="23">
        <v>0</v>
      </c>
      <c r="AD10" s="23">
        <v>80</v>
      </c>
      <c r="AE10" s="23">
        <v>0</v>
      </c>
      <c r="AF10" s="23">
        <v>0</v>
      </c>
      <c r="AG10" s="23">
        <v>0</v>
      </c>
      <c r="AH10" s="23">
        <v>50</v>
      </c>
      <c r="AI10" s="23">
        <v>0</v>
      </c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6.5" customHeight="1" x14ac:dyDescent="0.3">
      <c r="A13" s="36"/>
      <c r="B13" s="36" t="s">
        <v>26</v>
      </c>
      <c r="C13" s="36"/>
      <c r="D13" s="20">
        <f t="shared" si="0"/>
        <v>41439</v>
      </c>
      <c r="E13" s="23">
        <v>425</v>
      </c>
      <c r="F13" s="23">
        <v>1170</v>
      </c>
      <c r="G13" s="23">
        <v>1070</v>
      </c>
      <c r="H13" s="23">
        <v>630</v>
      </c>
      <c r="I13" s="23">
        <v>295</v>
      </c>
      <c r="J13" s="23">
        <v>1610</v>
      </c>
      <c r="K13" s="23">
        <v>1350</v>
      </c>
      <c r="L13" s="23">
        <v>2130</v>
      </c>
      <c r="M13" s="23">
        <v>265</v>
      </c>
      <c r="N13" s="23">
        <v>550</v>
      </c>
      <c r="O13" s="24">
        <v>830</v>
      </c>
      <c r="P13" s="24">
        <v>1739</v>
      </c>
      <c r="Q13" s="24">
        <v>255</v>
      </c>
      <c r="R13" s="25">
        <v>1790</v>
      </c>
      <c r="S13" s="25">
        <v>1820</v>
      </c>
      <c r="T13" s="25">
        <v>500</v>
      </c>
      <c r="U13" s="26">
        <v>655</v>
      </c>
      <c r="V13" s="27">
        <v>1860</v>
      </c>
      <c r="W13" s="27">
        <v>890</v>
      </c>
      <c r="X13" s="27">
        <v>1390</v>
      </c>
      <c r="Y13" s="27">
        <v>1885</v>
      </c>
      <c r="Z13" s="27">
        <v>2200</v>
      </c>
      <c r="AA13" s="27">
        <v>1320</v>
      </c>
      <c r="AB13" s="27">
        <v>1540</v>
      </c>
      <c r="AC13" s="27">
        <v>2195</v>
      </c>
      <c r="AD13" s="27">
        <v>1830</v>
      </c>
      <c r="AE13" s="27">
        <v>1250</v>
      </c>
      <c r="AF13" s="27">
        <v>2270</v>
      </c>
      <c r="AG13" s="27">
        <v>2285</v>
      </c>
      <c r="AH13" s="23">
        <v>1630</v>
      </c>
      <c r="AI13" s="23">
        <v>1810</v>
      </c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6.5" customHeight="1" x14ac:dyDescent="0.3">
      <c r="A18" s="36"/>
      <c r="B18" s="36" t="s">
        <v>17</v>
      </c>
      <c r="C18" s="36"/>
      <c r="D18" s="20">
        <f t="shared" si="0"/>
        <v>84200</v>
      </c>
      <c r="E18" s="23">
        <v>4175</v>
      </c>
      <c r="F18" s="23">
        <v>1510</v>
      </c>
      <c r="G18" s="23">
        <v>1350</v>
      </c>
      <c r="H18" s="23">
        <v>1590</v>
      </c>
      <c r="I18" s="23">
        <v>705</v>
      </c>
      <c r="J18" s="23">
        <v>1810</v>
      </c>
      <c r="K18" s="23">
        <v>2820</v>
      </c>
      <c r="L18" s="23">
        <v>3320</v>
      </c>
      <c r="M18" s="23">
        <v>735</v>
      </c>
      <c r="N18" s="23">
        <v>410</v>
      </c>
      <c r="O18" s="24">
        <v>1560</v>
      </c>
      <c r="P18" s="24">
        <v>1580</v>
      </c>
      <c r="Q18" s="24">
        <v>565</v>
      </c>
      <c r="R18" s="25">
        <v>2820</v>
      </c>
      <c r="S18" s="25">
        <v>2510</v>
      </c>
      <c r="T18" s="25">
        <v>880</v>
      </c>
      <c r="U18" s="26">
        <v>2385</v>
      </c>
      <c r="V18" s="27">
        <v>2530</v>
      </c>
      <c r="W18" s="27">
        <v>1790</v>
      </c>
      <c r="X18" s="27">
        <v>1840</v>
      </c>
      <c r="Y18" s="27">
        <v>9910</v>
      </c>
      <c r="Z18" s="27">
        <v>3910</v>
      </c>
      <c r="AA18" s="27">
        <v>2000</v>
      </c>
      <c r="AB18" s="27">
        <v>3560</v>
      </c>
      <c r="AC18" s="27">
        <v>5035</v>
      </c>
      <c r="AD18" s="27">
        <v>2160</v>
      </c>
      <c r="AE18" s="27">
        <v>2030</v>
      </c>
      <c r="AF18" s="27">
        <v>4070</v>
      </c>
      <c r="AG18" s="27">
        <v>10120</v>
      </c>
      <c r="AH18" s="23">
        <v>2320</v>
      </c>
      <c r="AI18" s="23">
        <v>2200</v>
      </c>
    </row>
    <row r="19" spans="1:35" ht="16.5" customHeight="1" x14ac:dyDescent="0.3">
      <c r="A19" s="36"/>
      <c r="B19" s="36" t="s">
        <v>18</v>
      </c>
      <c r="C19" s="36"/>
      <c r="D19" s="20">
        <f t="shared" si="0"/>
        <v>236</v>
      </c>
      <c r="E19" s="23">
        <v>15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5</v>
      </c>
      <c r="N19" s="23">
        <v>0</v>
      </c>
      <c r="O19" s="23">
        <v>0</v>
      </c>
      <c r="P19" s="23">
        <v>0</v>
      </c>
      <c r="Q19" s="23">
        <v>8</v>
      </c>
      <c r="R19" s="23">
        <v>0</v>
      </c>
      <c r="S19" s="23">
        <v>0</v>
      </c>
      <c r="T19" s="23">
        <v>0</v>
      </c>
      <c r="U19" s="23">
        <v>14</v>
      </c>
      <c r="V19" s="23">
        <v>0</v>
      </c>
      <c r="W19" s="23">
        <v>0</v>
      </c>
      <c r="X19" s="23">
        <v>12</v>
      </c>
      <c r="Y19" s="23">
        <v>79</v>
      </c>
      <c r="Z19" s="23">
        <v>0</v>
      </c>
      <c r="AA19" s="23">
        <v>0</v>
      </c>
      <c r="AB19" s="23">
        <v>0</v>
      </c>
      <c r="AC19" s="23">
        <v>5</v>
      </c>
      <c r="AD19" s="23">
        <v>0</v>
      </c>
      <c r="AE19" s="23">
        <v>0</v>
      </c>
      <c r="AF19" s="23">
        <v>0</v>
      </c>
      <c r="AG19" s="23">
        <v>98</v>
      </c>
      <c r="AH19" s="23">
        <v>0</v>
      </c>
      <c r="AI19" s="23">
        <v>0</v>
      </c>
    </row>
    <row r="20" spans="1:35" ht="16.5" customHeight="1" x14ac:dyDescent="0.3">
      <c r="A20" s="36"/>
      <c r="B20" s="36" t="s">
        <v>13</v>
      </c>
      <c r="C20" s="36"/>
      <c r="D20" s="20">
        <f t="shared" si="0"/>
        <v>759</v>
      </c>
      <c r="E20" s="23">
        <v>104</v>
      </c>
      <c r="F20" s="23">
        <v>31</v>
      </c>
      <c r="G20" s="23">
        <v>5</v>
      </c>
      <c r="H20" s="23">
        <v>0</v>
      </c>
      <c r="I20" s="23">
        <v>3</v>
      </c>
      <c r="J20" s="23">
        <v>36</v>
      </c>
      <c r="K20" s="23">
        <v>64</v>
      </c>
      <c r="L20" s="23">
        <v>0</v>
      </c>
      <c r="M20" s="23">
        <v>14</v>
      </c>
      <c r="N20" s="23">
        <v>29</v>
      </c>
      <c r="O20" s="23">
        <v>5</v>
      </c>
      <c r="P20" s="23">
        <v>0</v>
      </c>
      <c r="Q20" s="23">
        <v>14</v>
      </c>
      <c r="R20" s="23">
        <v>41</v>
      </c>
      <c r="S20" s="23">
        <v>54</v>
      </c>
      <c r="T20" s="23">
        <v>0</v>
      </c>
      <c r="U20" s="23">
        <v>16</v>
      </c>
      <c r="V20" s="23">
        <v>40</v>
      </c>
      <c r="W20" s="23">
        <v>46</v>
      </c>
      <c r="X20" s="23">
        <v>0</v>
      </c>
      <c r="Y20" s="23">
        <v>58</v>
      </c>
      <c r="Z20" s="23">
        <v>54</v>
      </c>
      <c r="AA20" s="23">
        <v>16</v>
      </c>
      <c r="AB20" s="23">
        <v>0</v>
      </c>
      <c r="AC20" s="23">
        <v>3</v>
      </c>
      <c r="AD20" s="23">
        <v>25</v>
      </c>
      <c r="AE20" s="23">
        <v>8</v>
      </c>
      <c r="AF20" s="23">
        <v>0</v>
      </c>
      <c r="AG20" s="23">
        <v>58</v>
      </c>
      <c r="AH20" s="23">
        <v>26</v>
      </c>
      <c r="AI20" s="23">
        <v>9</v>
      </c>
    </row>
    <row r="21" spans="1:35" ht="16.5" customHeight="1" x14ac:dyDescent="0.3">
      <c r="A21" s="36"/>
      <c r="B21" s="36" t="s">
        <v>3</v>
      </c>
      <c r="C21" s="36"/>
      <c r="D21" s="20">
        <f t="shared" si="0"/>
        <v>246</v>
      </c>
      <c r="E21" s="23">
        <v>10</v>
      </c>
      <c r="F21" s="23">
        <v>14</v>
      </c>
      <c r="G21" s="23">
        <v>0</v>
      </c>
      <c r="H21" s="23">
        <v>15</v>
      </c>
      <c r="I21" s="23">
        <v>0</v>
      </c>
      <c r="J21" s="23">
        <v>9</v>
      </c>
      <c r="K21" s="23">
        <v>0</v>
      </c>
      <c r="L21" s="23">
        <v>20</v>
      </c>
      <c r="M21" s="23">
        <v>0</v>
      </c>
      <c r="N21" s="23">
        <v>5</v>
      </c>
      <c r="O21" s="23">
        <v>0</v>
      </c>
      <c r="P21" s="23">
        <v>1</v>
      </c>
      <c r="Q21" s="23">
        <v>1</v>
      </c>
      <c r="R21" s="23">
        <v>12</v>
      </c>
      <c r="S21" s="23">
        <v>10</v>
      </c>
      <c r="T21" s="23">
        <v>0</v>
      </c>
      <c r="U21" s="23">
        <v>1</v>
      </c>
      <c r="V21" s="23">
        <v>15</v>
      </c>
      <c r="W21" s="23">
        <v>17</v>
      </c>
      <c r="X21" s="23">
        <v>8</v>
      </c>
      <c r="Y21" s="23">
        <v>8</v>
      </c>
      <c r="Z21" s="23">
        <v>14</v>
      </c>
      <c r="AA21" s="23">
        <v>0</v>
      </c>
      <c r="AB21" s="23">
        <v>0</v>
      </c>
      <c r="AC21" s="23">
        <v>2</v>
      </c>
      <c r="AD21" s="23">
        <v>6</v>
      </c>
      <c r="AE21" s="23">
        <v>0</v>
      </c>
      <c r="AF21" s="23">
        <v>37</v>
      </c>
      <c r="AG21" s="23">
        <v>25</v>
      </c>
      <c r="AH21" s="23">
        <v>6</v>
      </c>
      <c r="AI21" s="23">
        <v>10</v>
      </c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6.5" customHeight="1" x14ac:dyDescent="0.3">
      <c r="A23" s="37" t="s">
        <v>5</v>
      </c>
      <c r="B23" s="37"/>
      <c r="C23" s="37"/>
      <c r="D23" s="20">
        <f t="shared" si="0"/>
        <v>328722</v>
      </c>
      <c r="E23" s="28">
        <f t="shared" ref="E23:L23" si="1">E6+E7+E8+E9+E10+E11+E12+E13+E14+E15+E16+E17+E18+E19+E20+E21+E22</f>
        <v>11916</v>
      </c>
      <c r="F23" s="28">
        <f t="shared" si="1"/>
        <v>6080</v>
      </c>
      <c r="G23" s="28">
        <f t="shared" si="1"/>
        <v>6195</v>
      </c>
      <c r="H23" s="28">
        <f t="shared" si="1"/>
        <v>9785</v>
      </c>
      <c r="I23" s="28">
        <f t="shared" si="1"/>
        <v>4040</v>
      </c>
      <c r="J23" s="28">
        <f t="shared" si="1"/>
        <v>8291</v>
      </c>
      <c r="K23" s="28">
        <f t="shared" si="1"/>
        <v>9234</v>
      </c>
      <c r="L23" s="28">
        <f t="shared" si="1"/>
        <v>16150</v>
      </c>
      <c r="M23" s="28">
        <f t="shared" ref="M23:T23" si="2">(M6+M7+M8+M9+M10+M11+M12+M14+M13+M15+M16+M17+M18+M19+M20+M21+M22)</f>
        <v>4156</v>
      </c>
      <c r="N23" s="28">
        <f t="shared" si="2"/>
        <v>3396</v>
      </c>
      <c r="O23" s="28">
        <f t="shared" si="2"/>
        <v>5855</v>
      </c>
      <c r="P23" s="28">
        <f t="shared" si="2"/>
        <v>8850</v>
      </c>
      <c r="Q23" s="28">
        <f t="shared" si="2"/>
        <v>3520</v>
      </c>
      <c r="R23" s="28">
        <f t="shared" si="2"/>
        <v>9815</v>
      </c>
      <c r="S23" s="28">
        <f t="shared" si="2"/>
        <v>9354</v>
      </c>
      <c r="T23" s="28">
        <f t="shared" si="2"/>
        <v>7430</v>
      </c>
      <c r="U23" s="28">
        <f>SUM(U6:U22)</f>
        <v>7878</v>
      </c>
      <c r="V23" s="28">
        <f t="shared" ref="V23:AI23" si="3">(V6+V7+V8+V9+V10+V11+V12+V14+V13+V15+V16+V17+V18+V19+V20+V21+V22)</f>
        <v>9990</v>
      </c>
      <c r="W23" s="28">
        <f t="shared" si="3"/>
        <v>6671</v>
      </c>
      <c r="X23" s="28">
        <f t="shared" si="3"/>
        <v>11620</v>
      </c>
      <c r="Y23" s="28">
        <f t="shared" si="3"/>
        <v>23300</v>
      </c>
      <c r="Z23" s="28">
        <f t="shared" si="3"/>
        <v>13413</v>
      </c>
      <c r="AA23" s="28">
        <f t="shared" si="3"/>
        <v>7266</v>
      </c>
      <c r="AB23" s="28">
        <f t="shared" si="3"/>
        <v>14270</v>
      </c>
      <c r="AC23" s="28">
        <f t="shared" si="3"/>
        <v>23170</v>
      </c>
      <c r="AD23" s="28">
        <f t="shared" si="3"/>
        <v>9411</v>
      </c>
      <c r="AE23" s="28">
        <f t="shared" si="3"/>
        <v>8328</v>
      </c>
      <c r="AF23" s="28">
        <f t="shared" si="3"/>
        <v>19927</v>
      </c>
      <c r="AG23" s="28">
        <f t="shared" si="3"/>
        <v>30080</v>
      </c>
      <c r="AH23" s="28">
        <f t="shared" si="3"/>
        <v>9822</v>
      </c>
      <c r="AI23" s="28">
        <f t="shared" si="3"/>
        <v>9509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86" zoomScaleNormal="86" workbookViewId="0">
      <pane xSplit="3" ySplit="4" topLeftCell="D5" activePane="bottomRight" state="frozen"/>
      <selection pane="topRight"/>
      <selection pane="bottomLeft"/>
      <selection pane="bottomRight" activeCell="B11" sqref="B11:C11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39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/>
    </row>
    <row r="4" spans="1:35" ht="16.5" customHeight="1" x14ac:dyDescent="0.3">
      <c r="A4" s="37" t="s">
        <v>30</v>
      </c>
      <c r="B4" s="37"/>
      <c r="C4" s="37"/>
      <c r="D4" s="37"/>
      <c r="E4" s="21" t="s">
        <v>6</v>
      </c>
      <c r="F4" s="21" t="s">
        <v>10</v>
      </c>
      <c r="G4" s="21" t="s">
        <v>16</v>
      </c>
      <c r="H4" s="21" t="s">
        <v>15</v>
      </c>
      <c r="I4" s="21" t="s">
        <v>7</v>
      </c>
      <c r="J4" s="21" t="s">
        <v>0</v>
      </c>
      <c r="K4" s="21" t="s">
        <v>2</v>
      </c>
      <c r="L4" s="21" t="s">
        <v>6</v>
      </c>
      <c r="M4" s="21" t="s">
        <v>10</v>
      </c>
      <c r="N4" s="21" t="s">
        <v>16</v>
      </c>
      <c r="O4" s="21" t="s">
        <v>15</v>
      </c>
      <c r="P4" s="21" t="s">
        <v>7</v>
      </c>
      <c r="Q4" s="21" t="s">
        <v>0</v>
      </c>
      <c r="R4" s="21" t="s">
        <v>2</v>
      </c>
      <c r="S4" s="21" t="s">
        <v>6</v>
      </c>
      <c r="T4" s="21" t="s">
        <v>10</v>
      </c>
      <c r="U4" s="21" t="s">
        <v>16</v>
      </c>
      <c r="V4" s="21" t="s">
        <v>15</v>
      </c>
      <c r="W4" s="21" t="s">
        <v>7</v>
      </c>
      <c r="X4" s="21" t="s">
        <v>0</v>
      </c>
      <c r="Y4" s="21" t="s">
        <v>2</v>
      </c>
      <c r="Z4" s="21" t="s">
        <v>6</v>
      </c>
      <c r="AA4" s="21" t="s">
        <v>10</v>
      </c>
      <c r="AB4" s="21" t="s">
        <v>16</v>
      </c>
      <c r="AC4" s="21" t="s">
        <v>15</v>
      </c>
      <c r="AD4" s="21" t="s">
        <v>7</v>
      </c>
      <c r="AE4" s="21" t="s">
        <v>0</v>
      </c>
      <c r="AF4" s="21" t="s">
        <v>2</v>
      </c>
      <c r="AG4" s="21" t="s">
        <v>6</v>
      </c>
      <c r="AH4" s="21" t="s">
        <v>10</v>
      </c>
      <c r="AI4" s="21"/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8</v>
      </c>
      <c r="F5" s="21" t="s">
        <v>8</v>
      </c>
      <c r="G5" s="21" t="s">
        <v>8</v>
      </c>
      <c r="H5" s="21" t="s">
        <v>8</v>
      </c>
      <c r="I5" s="21" t="s">
        <v>8</v>
      </c>
      <c r="J5" s="21" t="s">
        <v>8</v>
      </c>
      <c r="K5" s="21" t="s">
        <v>1</v>
      </c>
      <c r="L5" s="21" t="s">
        <v>1</v>
      </c>
      <c r="M5" s="21" t="s">
        <v>8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8</v>
      </c>
      <c r="T5" s="21" t="s">
        <v>8</v>
      </c>
      <c r="U5" s="21" t="s">
        <v>8</v>
      </c>
      <c r="V5" s="21" t="s">
        <v>8</v>
      </c>
      <c r="W5" s="21" t="s">
        <v>8</v>
      </c>
      <c r="X5" s="21" t="s">
        <v>8</v>
      </c>
      <c r="Y5" s="21" t="s">
        <v>37</v>
      </c>
      <c r="Z5" s="21" t="s">
        <v>8</v>
      </c>
      <c r="AA5" s="21" t="s">
        <v>1</v>
      </c>
      <c r="AB5" s="21" t="s">
        <v>8</v>
      </c>
      <c r="AC5" s="21" t="s">
        <v>1</v>
      </c>
      <c r="AD5" s="21" t="s">
        <v>8</v>
      </c>
      <c r="AE5" s="21" t="s">
        <v>1</v>
      </c>
      <c r="AF5" s="21" t="s">
        <v>1</v>
      </c>
      <c r="AG5" s="21" t="s">
        <v>8</v>
      </c>
      <c r="AH5" s="21" t="s">
        <v>8</v>
      </c>
      <c r="AI5" s="21"/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20630</v>
      </c>
      <c r="E6" s="23">
        <v>850</v>
      </c>
      <c r="F6" s="23">
        <v>1110</v>
      </c>
      <c r="G6" s="23">
        <v>360</v>
      </c>
      <c r="H6" s="23">
        <v>860</v>
      </c>
      <c r="I6" s="23">
        <v>1050</v>
      </c>
      <c r="J6" s="23">
        <v>910</v>
      </c>
      <c r="K6" s="23">
        <v>220</v>
      </c>
      <c r="L6" s="23">
        <v>880</v>
      </c>
      <c r="M6" s="24">
        <v>450</v>
      </c>
      <c r="N6" s="24">
        <v>810</v>
      </c>
      <c r="O6" s="24">
        <v>350</v>
      </c>
      <c r="P6" s="25">
        <v>870</v>
      </c>
      <c r="Q6" s="24">
        <v>1050</v>
      </c>
      <c r="R6" s="25">
        <v>710</v>
      </c>
      <c r="S6" s="25">
        <v>350</v>
      </c>
      <c r="T6" s="25">
        <v>580</v>
      </c>
      <c r="U6" s="26">
        <v>350</v>
      </c>
      <c r="V6" s="27">
        <v>1310</v>
      </c>
      <c r="W6" s="27">
        <v>350</v>
      </c>
      <c r="X6" s="27">
        <v>970</v>
      </c>
      <c r="Y6" s="27">
        <v>550</v>
      </c>
      <c r="Z6" s="27">
        <v>610</v>
      </c>
      <c r="AA6" s="27">
        <v>230</v>
      </c>
      <c r="AB6" s="27">
        <v>760</v>
      </c>
      <c r="AC6" s="27">
        <v>550</v>
      </c>
      <c r="AD6" s="27">
        <v>710</v>
      </c>
      <c r="AE6" s="27">
        <v>260</v>
      </c>
      <c r="AF6" s="27">
        <v>910</v>
      </c>
      <c r="AG6" s="27">
        <v>1050</v>
      </c>
      <c r="AH6" s="23">
        <v>610</v>
      </c>
      <c r="AI6" s="23"/>
    </row>
    <row r="7" spans="1:35" ht="16.5" customHeight="1" x14ac:dyDescent="0.3">
      <c r="A7" s="36"/>
      <c r="B7" s="36" t="s">
        <v>31</v>
      </c>
      <c r="C7" s="36"/>
      <c r="D7" s="20">
        <f t="shared" si="0"/>
        <v>122260</v>
      </c>
      <c r="E7" s="23">
        <v>8200</v>
      </c>
      <c r="F7" s="23">
        <v>5310</v>
      </c>
      <c r="G7" s="23">
        <v>1790</v>
      </c>
      <c r="H7" s="23">
        <v>3080</v>
      </c>
      <c r="I7" s="23">
        <v>10300</v>
      </c>
      <c r="J7" s="23">
        <v>4610</v>
      </c>
      <c r="K7" s="23">
        <v>1150</v>
      </c>
      <c r="L7" s="23">
        <v>2910</v>
      </c>
      <c r="M7" s="24">
        <v>2810</v>
      </c>
      <c r="N7" s="24">
        <v>4270</v>
      </c>
      <c r="O7" s="24">
        <v>1860</v>
      </c>
      <c r="P7" s="25">
        <v>3340</v>
      </c>
      <c r="Q7" s="24">
        <v>6100</v>
      </c>
      <c r="R7" s="25">
        <v>3570</v>
      </c>
      <c r="S7" s="25">
        <v>1970</v>
      </c>
      <c r="T7" s="25">
        <v>2260</v>
      </c>
      <c r="U7" s="26">
        <v>3700</v>
      </c>
      <c r="V7" s="27">
        <v>7550</v>
      </c>
      <c r="W7" s="27">
        <v>1620</v>
      </c>
      <c r="X7" s="27">
        <v>1770</v>
      </c>
      <c r="Y7" s="27">
        <v>4700</v>
      </c>
      <c r="Z7" s="27">
        <v>1970</v>
      </c>
      <c r="AA7" s="27">
        <v>1490</v>
      </c>
      <c r="AB7" s="27">
        <v>2340</v>
      </c>
      <c r="AC7" s="27">
        <v>10300</v>
      </c>
      <c r="AD7" s="27">
        <v>7070</v>
      </c>
      <c r="AE7" s="27">
        <v>1320</v>
      </c>
      <c r="AF7" s="27">
        <v>2530</v>
      </c>
      <c r="AG7" s="27">
        <v>6100</v>
      </c>
      <c r="AH7" s="23">
        <v>6270</v>
      </c>
      <c r="AI7" s="23"/>
    </row>
    <row r="8" spans="1:35" ht="16.5" customHeight="1" x14ac:dyDescent="0.3">
      <c r="A8" s="36"/>
      <c r="B8" s="36" t="s">
        <v>29</v>
      </c>
      <c r="C8" s="36"/>
      <c r="D8" s="20">
        <f t="shared" si="0"/>
        <v>67065</v>
      </c>
      <c r="E8" s="23">
        <v>1470</v>
      </c>
      <c r="F8" s="23">
        <v>4300</v>
      </c>
      <c r="G8" s="23">
        <v>1920</v>
      </c>
      <c r="H8" s="23">
        <v>1410</v>
      </c>
      <c r="I8" s="23">
        <v>1770</v>
      </c>
      <c r="J8" s="23">
        <v>4300</v>
      </c>
      <c r="K8" s="23">
        <v>1580</v>
      </c>
      <c r="L8" s="23">
        <v>930</v>
      </c>
      <c r="M8" s="24">
        <v>1720</v>
      </c>
      <c r="N8" s="24">
        <v>4300</v>
      </c>
      <c r="O8" s="24">
        <v>2130</v>
      </c>
      <c r="P8" s="25">
        <v>1410</v>
      </c>
      <c r="Q8" s="24">
        <v>1450</v>
      </c>
      <c r="R8" s="25">
        <v>4300</v>
      </c>
      <c r="S8" s="25">
        <v>2060</v>
      </c>
      <c r="T8" s="25">
        <v>1150</v>
      </c>
      <c r="U8" s="26">
        <v>1290</v>
      </c>
      <c r="V8" s="27">
        <v>5120</v>
      </c>
      <c r="W8" s="27">
        <v>1200</v>
      </c>
      <c r="X8" s="27">
        <v>1020</v>
      </c>
      <c r="Y8" s="27">
        <v>950</v>
      </c>
      <c r="Z8" s="27">
        <v>3620</v>
      </c>
      <c r="AA8" s="27">
        <v>1070</v>
      </c>
      <c r="AB8" s="27">
        <v>950</v>
      </c>
      <c r="AC8" s="27">
        <v>1360</v>
      </c>
      <c r="AD8" s="27">
        <v>5520</v>
      </c>
      <c r="AE8" s="27">
        <v>1155</v>
      </c>
      <c r="AF8" s="27">
        <v>1320</v>
      </c>
      <c r="AG8" s="27">
        <v>1670</v>
      </c>
      <c r="AH8" s="23">
        <v>4620</v>
      </c>
      <c r="AI8" s="23"/>
    </row>
    <row r="9" spans="1:35" ht="16.5" customHeight="1" x14ac:dyDescent="0.3">
      <c r="A9" s="36"/>
      <c r="B9" s="36" t="s">
        <v>20</v>
      </c>
      <c r="C9" s="36"/>
      <c r="D9" s="20">
        <f t="shared" si="0"/>
        <v>37455</v>
      </c>
      <c r="E9" s="23">
        <v>970</v>
      </c>
      <c r="F9" s="23">
        <v>1624</v>
      </c>
      <c r="G9" s="23">
        <v>1870</v>
      </c>
      <c r="H9" s="23">
        <v>530</v>
      </c>
      <c r="I9" s="23">
        <v>1450</v>
      </c>
      <c r="J9" s="23">
        <v>1524</v>
      </c>
      <c r="K9" s="23">
        <v>1410</v>
      </c>
      <c r="L9" s="23">
        <v>520</v>
      </c>
      <c r="M9" s="24">
        <v>350</v>
      </c>
      <c r="N9" s="24">
        <v>1494</v>
      </c>
      <c r="O9" s="24">
        <v>2270</v>
      </c>
      <c r="P9" s="25">
        <v>510</v>
      </c>
      <c r="Q9" s="24">
        <v>1010</v>
      </c>
      <c r="R9" s="25">
        <v>1384</v>
      </c>
      <c r="S9" s="25">
        <v>2040</v>
      </c>
      <c r="T9" s="25">
        <v>550</v>
      </c>
      <c r="U9" s="26">
        <v>175</v>
      </c>
      <c r="V9" s="27">
        <v>3400</v>
      </c>
      <c r="W9" s="27">
        <v>1650</v>
      </c>
      <c r="X9" s="27">
        <v>1640</v>
      </c>
      <c r="Y9" s="27">
        <v>410</v>
      </c>
      <c r="Z9" s="27">
        <v>690</v>
      </c>
      <c r="AA9" s="27">
        <v>1182</v>
      </c>
      <c r="AB9" s="27">
        <v>510</v>
      </c>
      <c r="AC9" s="27">
        <v>1390</v>
      </c>
      <c r="AD9" s="27">
        <v>1990</v>
      </c>
      <c r="AE9" s="27">
        <v>1372</v>
      </c>
      <c r="AF9" s="27">
        <v>590</v>
      </c>
      <c r="AG9" s="27">
        <v>1050</v>
      </c>
      <c r="AH9" s="23">
        <v>1900</v>
      </c>
      <c r="AI9" s="23"/>
    </row>
    <row r="10" spans="1:35" ht="16.5" customHeight="1" x14ac:dyDescent="0.3">
      <c r="A10" s="36"/>
      <c r="B10" s="36" t="s">
        <v>12</v>
      </c>
      <c r="C10" s="36"/>
      <c r="D10" s="20">
        <f t="shared" si="0"/>
        <v>172</v>
      </c>
      <c r="E10" s="23">
        <v>0</v>
      </c>
      <c r="F10" s="23">
        <v>16</v>
      </c>
      <c r="G10" s="23">
        <v>50</v>
      </c>
      <c r="H10" s="23">
        <v>0</v>
      </c>
      <c r="I10" s="23">
        <v>0</v>
      </c>
      <c r="J10" s="23">
        <v>16</v>
      </c>
      <c r="K10" s="23">
        <v>23</v>
      </c>
      <c r="L10" s="23">
        <v>0</v>
      </c>
      <c r="M10" s="23">
        <v>0</v>
      </c>
      <c r="N10" s="23">
        <v>5</v>
      </c>
      <c r="O10" s="23">
        <v>4</v>
      </c>
      <c r="P10" s="23">
        <v>0</v>
      </c>
      <c r="Q10" s="23">
        <v>0</v>
      </c>
      <c r="R10" s="23">
        <v>5</v>
      </c>
      <c r="S10" s="23">
        <v>5</v>
      </c>
      <c r="T10" s="23">
        <v>0</v>
      </c>
      <c r="U10" s="23">
        <v>0</v>
      </c>
      <c r="V10" s="23">
        <v>5</v>
      </c>
      <c r="W10" s="23">
        <v>0</v>
      </c>
      <c r="X10" s="23">
        <v>38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5</v>
      </c>
      <c r="AE10" s="23">
        <v>0</v>
      </c>
      <c r="AF10" s="23">
        <v>0</v>
      </c>
      <c r="AG10" s="23">
        <v>0</v>
      </c>
      <c r="AH10" s="23">
        <v>0</v>
      </c>
      <c r="AI10" s="23"/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/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/>
    </row>
    <row r="13" spans="1:35" ht="16.5" customHeight="1" x14ac:dyDescent="0.3">
      <c r="A13" s="36"/>
      <c r="B13" s="36" t="s">
        <v>26</v>
      </c>
      <c r="C13" s="36"/>
      <c r="D13" s="20">
        <f t="shared" si="0"/>
        <v>57320</v>
      </c>
      <c r="E13" s="23">
        <v>2130</v>
      </c>
      <c r="F13" s="23">
        <v>1455</v>
      </c>
      <c r="G13" s="23">
        <v>1870</v>
      </c>
      <c r="H13" s="23">
        <v>2430</v>
      </c>
      <c r="I13" s="23">
        <v>4190</v>
      </c>
      <c r="J13" s="23">
        <v>1345</v>
      </c>
      <c r="K13" s="23">
        <v>1330</v>
      </c>
      <c r="L13" s="23">
        <v>2010</v>
      </c>
      <c r="M13" s="24">
        <v>1640</v>
      </c>
      <c r="N13" s="24">
        <v>1295</v>
      </c>
      <c r="O13" s="24">
        <v>2040</v>
      </c>
      <c r="P13" s="25">
        <v>2740</v>
      </c>
      <c r="Q13" s="24">
        <v>1880</v>
      </c>
      <c r="R13" s="25">
        <v>1055</v>
      </c>
      <c r="S13" s="25">
        <v>1990</v>
      </c>
      <c r="T13" s="25">
        <v>2110</v>
      </c>
      <c r="U13" s="26">
        <v>420</v>
      </c>
      <c r="V13" s="27">
        <v>4980</v>
      </c>
      <c r="W13" s="27">
        <v>1630</v>
      </c>
      <c r="X13" s="27">
        <v>960</v>
      </c>
      <c r="Y13" s="27">
        <v>1390</v>
      </c>
      <c r="Z13" s="27">
        <v>1065</v>
      </c>
      <c r="AA13" s="27">
        <v>1440</v>
      </c>
      <c r="AB13" s="27">
        <v>2340</v>
      </c>
      <c r="AC13" s="27">
        <v>3510</v>
      </c>
      <c r="AD13" s="27">
        <v>1360</v>
      </c>
      <c r="AE13" s="27">
        <v>1200</v>
      </c>
      <c r="AF13" s="27">
        <v>1940</v>
      </c>
      <c r="AG13" s="27">
        <v>2330</v>
      </c>
      <c r="AH13" s="23">
        <v>1245</v>
      </c>
      <c r="AI13" s="23"/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/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/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/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/>
    </row>
    <row r="18" spans="1:35" ht="16.5" customHeight="1" x14ac:dyDescent="0.3">
      <c r="A18" s="36"/>
      <c r="B18" s="36" t="s">
        <v>17</v>
      </c>
      <c r="C18" s="36"/>
      <c r="D18" s="20">
        <f t="shared" si="0"/>
        <v>129185</v>
      </c>
      <c r="E18" s="23">
        <v>3790</v>
      </c>
      <c r="F18" s="23">
        <v>7860</v>
      </c>
      <c r="G18" s="23">
        <v>2400</v>
      </c>
      <c r="H18" s="23">
        <v>3460</v>
      </c>
      <c r="I18" s="23">
        <v>6410</v>
      </c>
      <c r="J18" s="23">
        <v>6990</v>
      </c>
      <c r="K18" s="23">
        <v>1640</v>
      </c>
      <c r="L18" s="23">
        <v>2360</v>
      </c>
      <c r="M18" s="24">
        <v>2160</v>
      </c>
      <c r="N18" s="24">
        <v>6690</v>
      </c>
      <c r="O18" s="24">
        <v>4240</v>
      </c>
      <c r="P18" s="25">
        <v>3980</v>
      </c>
      <c r="Q18" s="24">
        <v>3850</v>
      </c>
      <c r="R18" s="25">
        <v>4890</v>
      </c>
      <c r="S18" s="25">
        <v>4080</v>
      </c>
      <c r="T18" s="25">
        <v>2260</v>
      </c>
      <c r="U18" s="26">
        <v>700</v>
      </c>
      <c r="V18" s="27">
        <v>14920</v>
      </c>
      <c r="W18" s="27">
        <v>1475</v>
      </c>
      <c r="X18" s="27">
        <v>2000</v>
      </c>
      <c r="Y18" s="27">
        <v>3210</v>
      </c>
      <c r="Z18" s="27">
        <v>1905</v>
      </c>
      <c r="AA18" s="27">
        <v>1255</v>
      </c>
      <c r="AB18" s="27">
        <v>1990</v>
      </c>
      <c r="AC18" s="27">
        <v>8150</v>
      </c>
      <c r="AD18" s="27">
        <v>8525</v>
      </c>
      <c r="AE18" s="27">
        <v>2920</v>
      </c>
      <c r="AF18" s="27">
        <v>2300</v>
      </c>
      <c r="AG18" s="27">
        <v>4200</v>
      </c>
      <c r="AH18" s="23">
        <v>8575</v>
      </c>
      <c r="AI18" s="23"/>
    </row>
    <row r="19" spans="1:35" ht="16.5" customHeight="1" x14ac:dyDescent="0.3">
      <c r="A19" s="36"/>
      <c r="B19" s="36" t="s">
        <v>18</v>
      </c>
      <c r="C19" s="36"/>
      <c r="D19" s="20">
        <f t="shared" si="0"/>
        <v>839</v>
      </c>
      <c r="E19" s="23">
        <v>0</v>
      </c>
      <c r="F19" s="23">
        <v>98</v>
      </c>
      <c r="G19" s="23">
        <v>0</v>
      </c>
      <c r="H19" s="23">
        <v>0</v>
      </c>
      <c r="I19" s="23">
        <v>0</v>
      </c>
      <c r="J19" s="23">
        <v>101</v>
      </c>
      <c r="K19" s="23">
        <v>0</v>
      </c>
      <c r="L19" s="23">
        <v>0</v>
      </c>
      <c r="M19" s="23">
        <v>0</v>
      </c>
      <c r="N19" s="23">
        <v>101</v>
      </c>
      <c r="O19" s="23">
        <v>0</v>
      </c>
      <c r="P19" s="23">
        <v>0</v>
      </c>
      <c r="Q19" s="23">
        <v>0</v>
      </c>
      <c r="R19" s="23">
        <v>101</v>
      </c>
      <c r="S19" s="23">
        <v>0</v>
      </c>
      <c r="T19" s="23">
        <v>0</v>
      </c>
      <c r="U19" s="23">
        <v>0</v>
      </c>
      <c r="V19" s="23">
        <v>173</v>
      </c>
      <c r="W19" s="23">
        <v>0</v>
      </c>
      <c r="X19" s="23">
        <v>0</v>
      </c>
      <c r="Y19" s="23">
        <v>0</v>
      </c>
      <c r="Z19" s="23">
        <v>101</v>
      </c>
      <c r="AA19" s="23">
        <v>0</v>
      </c>
      <c r="AB19" s="23">
        <v>0</v>
      </c>
      <c r="AC19" s="23">
        <v>0</v>
      </c>
      <c r="AD19" s="23">
        <v>101</v>
      </c>
      <c r="AE19" s="23">
        <v>0</v>
      </c>
      <c r="AF19" s="23">
        <v>0</v>
      </c>
      <c r="AG19" s="23">
        <v>0</v>
      </c>
      <c r="AH19" s="23">
        <v>63</v>
      </c>
      <c r="AI19" s="23"/>
    </row>
    <row r="20" spans="1:35" ht="16.5" customHeight="1" x14ac:dyDescent="0.3">
      <c r="A20" s="36"/>
      <c r="B20" s="36" t="s">
        <v>13</v>
      </c>
      <c r="C20" s="36"/>
      <c r="D20" s="20">
        <f t="shared" si="0"/>
        <v>1033</v>
      </c>
      <c r="E20" s="23">
        <v>0</v>
      </c>
      <c r="F20" s="23">
        <v>47</v>
      </c>
      <c r="G20" s="23">
        <v>31</v>
      </c>
      <c r="H20" s="23">
        <v>14</v>
      </c>
      <c r="I20" s="23">
        <v>0</v>
      </c>
      <c r="J20" s="23">
        <v>57</v>
      </c>
      <c r="K20" s="23">
        <v>28</v>
      </c>
      <c r="L20" s="23">
        <v>9</v>
      </c>
      <c r="M20" s="23">
        <v>0</v>
      </c>
      <c r="N20" s="23">
        <v>62</v>
      </c>
      <c r="O20" s="23">
        <v>56</v>
      </c>
      <c r="P20" s="23">
        <v>46</v>
      </c>
      <c r="Q20" s="23">
        <v>20</v>
      </c>
      <c r="R20" s="23">
        <v>55</v>
      </c>
      <c r="S20" s="23">
        <v>50</v>
      </c>
      <c r="T20" s="23">
        <v>9</v>
      </c>
      <c r="U20" s="23">
        <v>0</v>
      </c>
      <c r="V20" s="23">
        <v>252</v>
      </c>
      <c r="W20" s="23">
        <v>34</v>
      </c>
      <c r="X20" s="23">
        <v>40</v>
      </c>
      <c r="Y20" s="23">
        <v>0</v>
      </c>
      <c r="Z20" s="23">
        <v>42</v>
      </c>
      <c r="AA20" s="23">
        <v>34</v>
      </c>
      <c r="AB20" s="23">
        <v>5</v>
      </c>
      <c r="AC20" s="23">
        <v>0</v>
      </c>
      <c r="AD20" s="23">
        <v>42</v>
      </c>
      <c r="AE20" s="23">
        <v>39</v>
      </c>
      <c r="AF20" s="23">
        <v>9</v>
      </c>
      <c r="AG20" s="23">
        <v>0</v>
      </c>
      <c r="AH20" s="23">
        <v>52</v>
      </c>
      <c r="AI20" s="23"/>
    </row>
    <row r="21" spans="1:35" ht="16.5" customHeight="1" x14ac:dyDescent="0.3">
      <c r="A21" s="36"/>
      <c r="B21" s="36" t="s">
        <v>3</v>
      </c>
      <c r="C21" s="36"/>
      <c r="D21" s="20">
        <f t="shared" si="0"/>
        <v>384</v>
      </c>
      <c r="E21" s="23">
        <v>10</v>
      </c>
      <c r="F21" s="23">
        <v>20</v>
      </c>
      <c r="G21" s="23">
        <v>6</v>
      </c>
      <c r="H21" s="23">
        <v>10</v>
      </c>
      <c r="I21" s="23">
        <v>40</v>
      </c>
      <c r="J21" s="23">
        <v>20</v>
      </c>
      <c r="K21" s="23">
        <v>2</v>
      </c>
      <c r="L21" s="23">
        <v>0</v>
      </c>
      <c r="M21" s="23">
        <v>0</v>
      </c>
      <c r="N21" s="23">
        <v>20</v>
      </c>
      <c r="O21" s="23">
        <v>9</v>
      </c>
      <c r="P21" s="23">
        <v>10</v>
      </c>
      <c r="Q21" s="23">
        <v>16</v>
      </c>
      <c r="R21" s="23">
        <v>20</v>
      </c>
      <c r="S21" s="23">
        <v>13</v>
      </c>
      <c r="T21" s="23">
        <v>0</v>
      </c>
      <c r="U21" s="23">
        <v>5</v>
      </c>
      <c r="V21" s="23">
        <v>20</v>
      </c>
      <c r="W21" s="23">
        <v>6</v>
      </c>
      <c r="X21" s="23">
        <v>17</v>
      </c>
      <c r="Y21" s="23">
        <v>30</v>
      </c>
      <c r="Z21" s="23">
        <v>17</v>
      </c>
      <c r="AA21" s="23">
        <v>6</v>
      </c>
      <c r="AB21" s="23">
        <v>0</v>
      </c>
      <c r="AC21" s="23">
        <v>30</v>
      </c>
      <c r="AD21" s="23">
        <v>17</v>
      </c>
      <c r="AE21" s="23">
        <v>7</v>
      </c>
      <c r="AF21" s="23">
        <v>0</v>
      </c>
      <c r="AG21" s="23">
        <v>16</v>
      </c>
      <c r="AH21" s="23">
        <v>17</v>
      </c>
      <c r="AI21" s="23"/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/>
    </row>
    <row r="23" spans="1:35" ht="16.5" customHeight="1" x14ac:dyDescent="0.3">
      <c r="A23" s="37" t="s">
        <v>5</v>
      </c>
      <c r="B23" s="37"/>
      <c r="C23" s="37"/>
      <c r="D23" s="20">
        <f t="shared" si="0"/>
        <v>436343</v>
      </c>
      <c r="E23" s="28">
        <f t="shared" ref="E23:L23" si="1">E6+E7+E8+E9+E10+E11+E12+E13+E14+E15+E16+E17+E18+E19+E20+E21+E22</f>
        <v>17420</v>
      </c>
      <c r="F23" s="28">
        <f t="shared" si="1"/>
        <v>21840</v>
      </c>
      <c r="G23" s="28">
        <f t="shared" si="1"/>
        <v>10297</v>
      </c>
      <c r="H23" s="28">
        <f t="shared" si="1"/>
        <v>11794</v>
      </c>
      <c r="I23" s="28">
        <f t="shared" si="1"/>
        <v>25210</v>
      </c>
      <c r="J23" s="28">
        <f t="shared" si="1"/>
        <v>19873</v>
      </c>
      <c r="K23" s="28">
        <f t="shared" si="1"/>
        <v>7383</v>
      </c>
      <c r="L23" s="28">
        <f t="shared" si="1"/>
        <v>9619</v>
      </c>
      <c r="M23" s="28">
        <f t="shared" ref="M23:T23" si="2">(M6+M7+M8+M9+M10+M11+M12+M14+M13+M15+M16+M17+M18+M19+M20+M21+M22)</f>
        <v>9130</v>
      </c>
      <c r="N23" s="28">
        <f t="shared" si="2"/>
        <v>19047</v>
      </c>
      <c r="O23" s="28">
        <f t="shared" si="2"/>
        <v>12959</v>
      </c>
      <c r="P23" s="28">
        <f t="shared" si="2"/>
        <v>12906</v>
      </c>
      <c r="Q23" s="28">
        <f t="shared" si="2"/>
        <v>15376</v>
      </c>
      <c r="R23" s="28">
        <f t="shared" si="2"/>
        <v>16090</v>
      </c>
      <c r="S23" s="28">
        <f t="shared" si="2"/>
        <v>12558</v>
      </c>
      <c r="T23" s="28">
        <f t="shared" si="2"/>
        <v>8919</v>
      </c>
      <c r="U23" s="28">
        <f>SUM(U6:U22)</f>
        <v>6640</v>
      </c>
      <c r="V23" s="28">
        <f t="shared" ref="V23:AI23" si="3">(V6+V7+V8+V9+V10+V11+V12+V14+V13+V15+V16+V17+V18+V19+V20+V21+V22)</f>
        <v>37730</v>
      </c>
      <c r="W23" s="28">
        <f t="shared" si="3"/>
        <v>7965</v>
      </c>
      <c r="X23" s="28">
        <f t="shared" si="3"/>
        <v>8455</v>
      </c>
      <c r="Y23" s="28">
        <f t="shared" si="3"/>
        <v>11240</v>
      </c>
      <c r="Z23" s="28">
        <f t="shared" si="3"/>
        <v>10020</v>
      </c>
      <c r="AA23" s="28">
        <f t="shared" si="3"/>
        <v>6707</v>
      </c>
      <c r="AB23" s="28">
        <f t="shared" si="3"/>
        <v>8895</v>
      </c>
      <c r="AC23" s="28">
        <f t="shared" si="3"/>
        <v>25290</v>
      </c>
      <c r="AD23" s="28">
        <f t="shared" si="3"/>
        <v>25340</v>
      </c>
      <c r="AE23" s="28">
        <f t="shared" si="3"/>
        <v>8273</v>
      </c>
      <c r="AF23" s="28">
        <f t="shared" si="3"/>
        <v>9599</v>
      </c>
      <c r="AG23" s="28">
        <f t="shared" si="3"/>
        <v>16416</v>
      </c>
      <c r="AH23" s="28">
        <f t="shared" si="3"/>
        <v>23352</v>
      </c>
      <c r="AI23" s="28">
        <f t="shared" si="3"/>
        <v>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86" zoomScaleNormal="86" workbookViewId="0">
      <pane xSplit="3" ySplit="4" topLeftCell="D5" activePane="bottomRight" state="frozen"/>
      <selection pane="topRight"/>
      <selection pane="bottomLeft"/>
      <selection pane="bottomRight" activeCell="N35" sqref="N35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40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16</v>
      </c>
      <c r="F4" s="21" t="s">
        <v>15</v>
      </c>
      <c r="G4" s="21" t="s">
        <v>7</v>
      </c>
      <c r="H4" s="21" t="s">
        <v>0</v>
      </c>
      <c r="I4" s="21" t="s">
        <v>2</v>
      </c>
      <c r="J4" s="21" t="s">
        <v>6</v>
      </c>
      <c r="K4" s="21" t="s">
        <v>10</v>
      </c>
      <c r="L4" s="21" t="s">
        <v>16</v>
      </c>
      <c r="M4" s="21" t="s">
        <v>15</v>
      </c>
      <c r="N4" s="21" t="s">
        <v>7</v>
      </c>
      <c r="O4" s="21" t="s">
        <v>0</v>
      </c>
      <c r="P4" s="21" t="s">
        <v>2</v>
      </c>
      <c r="Q4" s="21" t="s">
        <v>6</v>
      </c>
      <c r="R4" s="21" t="s">
        <v>10</v>
      </c>
      <c r="S4" s="21" t="s">
        <v>16</v>
      </c>
      <c r="T4" s="21" t="s">
        <v>15</v>
      </c>
      <c r="U4" s="21" t="s">
        <v>7</v>
      </c>
      <c r="V4" s="21" t="s">
        <v>0</v>
      </c>
      <c r="W4" s="21" t="s">
        <v>2</v>
      </c>
      <c r="X4" s="21" t="s">
        <v>6</v>
      </c>
      <c r="Y4" s="21" t="s">
        <v>10</v>
      </c>
      <c r="Z4" s="21" t="s">
        <v>16</v>
      </c>
      <c r="AA4" s="21" t="s">
        <v>15</v>
      </c>
      <c r="AB4" s="21" t="s">
        <v>7</v>
      </c>
      <c r="AC4" s="21" t="s">
        <v>0</v>
      </c>
      <c r="AD4" s="21" t="s">
        <v>2</v>
      </c>
      <c r="AE4" s="21" t="s">
        <v>6</v>
      </c>
      <c r="AF4" s="21" t="s">
        <v>10</v>
      </c>
      <c r="AG4" s="21" t="s">
        <v>16</v>
      </c>
      <c r="AH4" s="21" t="s">
        <v>15</v>
      </c>
      <c r="AI4" s="21" t="s">
        <v>7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8</v>
      </c>
      <c r="F5" s="21" t="s">
        <v>8</v>
      </c>
      <c r="G5" s="21" t="s">
        <v>8</v>
      </c>
      <c r="H5" s="21" t="s">
        <v>8</v>
      </c>
      <c r="I5" s="21" t="s">
        <v>8</v>
      </c>
      <c r="J5" s="21" t="s">
        <v>8</v>
      </c>
      <c r="K5" s="21" t="s">
        <v>1</v>
      </c>
      <c r="L5" s="21" t="s">
        <v>1</v>
      </c>
      <c r="M5" s="21" t="s">
        <v>8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8</v>
      </c>
      <c r="T5" s="21" t="s">
        <v>8</v>
      </c>
      <c r="U5" s="21" t="s">
        <v>8</v>
      </c>
      <c r="V5" s="21" t="s">
        <v>8</v>
      </c>
      <c r="W5" s="21" t="s">
        <v>8</v>
      </c>
      <c r="X5" s="21" t="s">
        <v>8</v>
      </c>
      <c r="Y5" s="21" t="s">
        <v>37</v>
      </c>
      <c r="Z5" s="21" t="s">
        <v>8</v>
      </c>
      <c r="AA5" s="21" t="s">
        <v>1</v>
      </c>
      <c r="AB5" s="21" t="s">
        <v>8</v>
      </c>
      <c r="AC5" s="21" t="s">
        <v>1</v>
      </c>
      <c r="AD5" s="21" t="s">
        <v>8</v>
      </c>
      <c r="AE5" s="21" t="s">
        <v>1</v>
      </c>
      <c r="AF5" s="21" t="s">
        <v>1</v>
      </c>
      <c r="AG5" s="21" t="s">
        <v>8</v>
      </c>
      <c r="AH5" s="21" t="s">
        <v>8</v>
      </c>
      <c r="AI5" s="21" t="s">
        <v>41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19960</v>
      </c>
      <c r="E6" s="23">
        <v>200</v>
      </c>
      <c r="F6" s="23">
        <v>1230</v>
      </c>
      <c r="G6" s="23">
        <v>1050</v>
      </c>
      <c r="H6" s="23">
        <v>810</v>
      </c>
      <c r="I6" s="23">
        <v>330</v>
      </c>
      <c r="J6" s="23">
        <v>740</v>
      </c>
      <c r="K6" s="23">
        <v>950</v>
      </c>
      <c r="L6" s="23">
        <v>710</v>
      </c>
      <c r="M6" s="24">
        <v>130</v>
      </c>
      <c r="N6" s="24">
        <v>720</v>
      </c>
      <c r="O6" s="24">
        <v>950</v>
      </c>
      <c r="P6" s="25">
        <v>310</v>
      </c>
      <c r="Q6" s="24">
        <v>260</v>
      </c>
      <c r="R6" s="25">
        <v>770</v>
      </c>
      <c r="S6" s="25">
        <v>350</v>
      </c>
      <c r="T6" s="25">
        <v>410</v>
      </c>
      <c r="U6" s="26">
        <v>250</v>
      </c>
      <c r="V6" s="27">
        <v>1010</v>
      </c>
      <c r="W6" s="27">
        <v>100</v>
      </c>
      <c r="X6" s="27">
        <v>610</v>
      </c>
      <c r="Y6" s="27">
        <v>270</v>
      </c>
      <c r="Z6" s="27">
        <v>720</v>
      </c>
      <c r="AA6" s="27">
        <v>950</v>
      </c>
      <c r="AB6" s="27">
        <v>230</v>
      </c>
      <c r="AC6" s="27">
        <v>230</v>
      </c>
      <c r="AD6" s="27">
        <v>720</v>
      </c>
      <c r="AE6" s="27">
        <v>950</v>
      </c>
      <c r="AF6" s="27">
        <v>950</v>
      </c>
      <c r="AG6" s="27">
        <v>900</v>
      </c>
      <c r="AH6" s="23">
        <v>1200</v>
      </c>
      <c r="AI6" s="23">
        <v>950</v>
      </c>
    </row>
    <row r="7" spans="1:35" ht="16.5" customHeight="1" x14ac:dyDescent="0.3">
      <c r="A7" s="36"/>
      <c r="B7" s="36" t="s">
        <v>31</v>
      </c>
      <c r="C7" s="36"/>
      <c r="D7" s="20">
        <f t="shared" si="0"/>
        <v>120420</v>
      </c>
      <c r="E7" s="23">
        <v>1720</v>
      </c>
      <c r="F7" s="23">
        <v>4360</v>
      </c>
      <c r="G7" s="23">
        <v>10100</v>
      </c>
      <c r="H7" s="23">
        <v>3770</v>
      </c>
      <c r="I7" s="23">
        <v>1680</v>
      </c>
      <c r="J7" s="23">
        <v>2480</v>
      </c>
      <c r="K7" s="23">
        <v>6100</v>
      </c>
      <c r="L7" s="23">
        <v>3170</v>
      </c>
      <c r="M7" s="24">
        <v>690</v>
      </c>
      <c r="N7" s="24">
        <v>3540</v>
      </c>
      <c r="O7" s="24">
        <v>6600</v>
      </c>
      <c r="P7" s="25">
        <v>1770</v>
      </c>
      <c r="Q7" s="24">
        <v>1350</v>
      </c>
      <c r="R7" s="25">
        <v>2250</v>
      </c>
      <c r="S7" s="25">
        <v>2600</v>
      </c>
      <c r="T7" s="25">
        <v>2490</v>
      </c>
      <c r="U7" s="26">
        <v>1390</v>
      </c>
      <c r="V7" s="27">
        <v>1760</v>
      </c>
      <c r="W7" s="27">
        <v>1180</v>
      </c>
      <c r="X7" s="27">
        <v>2170</v>
      </c>
      <c r="Y7" s="27">
        <v>1390</v>
      </c>
      <c r="Z7" s="27">
        <v>2310</v>
      </c>
      <c r="AA7" s="27">
        <v>10600</v>
      </c>
      <c r="AB7" s="27">
        <v>1690</v>
      </c>
      <c r="AC7" s="27">
        <v>1230</v>
      </c>
      <c r="AD7" s="27">
        <v>2230</v>
      </c>
      <c r="AE7" s="27">
        <v>8600</v>
      </c>
      <c r="AF7" s="27">
        <v>8600</v>
      </c>
      <c r="AG7" s="27">
        <v>8200</v>
      </c>
      <c r="AH7" s="23">
        <v>3800</v>
      </c>
      <c r="AI7" s="23">
        <v>10600</v>
      </c>
    </row>
    <row r="8" spans="1:35" ht="16.5" customHeight="1" x14ac:dyDescent="0.3">
      <c r="A8" s="36"/>
      <c r="B8" s="36" t="s">
        <v>29</v>
      </c>
      <c r="C8" s="36"/>
      <c r="D8" s="20">
        <f t="shared" si="0"/>
        <v>66895</v>
      </c>
      <c r="E8" s="23">
        <v>1165</v>
      </c>
      <c r="F8" s="23">
        <v>1840</v>
      </c>
      <c r="G8" s="23">
        <v>2710</v>
      </c>
      <c r="H8" s="23">
        <v>3520</v>
      </c>
      <c r="I8" s="23">
        <v>1390</v>
      </c>
      <c r="J8" s="23">
        <v>1350</v>
      </c>
      <c r="K8" s="23">
        <v>2260</v>
      </c>
      <c r="L8" s="23">
        <v>3120</v>
      </c>
      <c r="M8" s="24">
        <v>790</v>
      </c>
      <c r="N8" s="24">
        <v>1260</v>
      </c>
      <c r="O8" s="24">
        <v>1390</v>
      </c>
      <c r="P8" s="25">
        <v>3120</v>
      </c>
      <c r="Q8" s="24">
        <v>1110</v>
      </c>
      <c r="R8" s="25">
        <v>1310</v>
      </c>
      <c r="S8" s="25">
        <v>840</v>
      </c>
      <c r="T8" s="25">
        <v>4320</v>
      </c>
      <c r="U8" s="26">
        <v>2560</v>
      </c>
      <c r="V8" s="27">
        <v>650</v>
      </c>
      <c r="W8" s="27">
        <v>1670</v>
      </c>
      <c r="X8" s="27">
        <v>3220</v>
      </c>
      <c r="Y8" s="27">
        <v>2560</v>
      </c>
      <c r="Z8" s="27">
        <v>1350</v>
      </c>
      <c r="AA8" s="27">
        <v>2630</v>
      </c>
      <c r="AB8" s="27">
        <v>5320</v>
      </c>
      <c r="AC8" s="27">
        <v>1420</v>
      </c>
      <c r="AD8" s="27">
        <v>670</v>
      </c>
      <c r="AE8" s="27">
        <v>2060</v>
      </c>
      <c r="AF8" s="27">
        <v>4220</v>
      </c>
      <c r="AG8" s="27">
        <v>2260</v>
      </c>
      <c r="AH8" s="23">
        <v>2500</v>
      </c>
      <c r="AI8" s="23">
        <v>2310</v>
      </c>
    </row>
    <row r="9" spans="1:35" ht="16.5" customHeight="1" x14ac:dyDescent="0.3">
      <c r="A9" s="36"/>
      <c r="B9" s="36" t="s">
        <v>20</v>
      </c>
      <c r="C9" s="36"/>
      <c r="D9" s="20">
        <f t="shared" si="0"/>
        <v>32666</v>
      </c>
      <c r="E9" s="23">
        <v>2042</v>
      </c>
      <c r="F9" s="23">
        <v>640</v>
      </c>
      <c r="G9" s="23">
        <v>1730</v>
      </c>
      <c r="H9" s="23">
        <v>680</v>
      </c>
      <c r="I9" s="23">
        <v>1682</v>
      </c>
      <c r="J9" s="23">
        <v>580</v>
      </c>
      <c r="K9" s="23">
        <v>1060</v>
      </c>
      <c r="L9" s="23">
        <v>460</v>
      </c>
      <c r="M9" s="24">
        <v>732</v>
      </c>
      <c r="N9" s="24">
        <v>570</v>
      </c>
      <c r="O9" s="24">
        <v>960</v>
      </c>
      <c r="P9" s="25">
        <v>380</v>
      </c>
      <c r="Q9" s="24">
        <v>1522</v>
      </c>
      <c r="R9" s="25">
        <v>520</v>
      </c>
      <c r="S9" s="25">
        <v>250</v>
      </c>
      <c r="T9" s="25">
        <v>1230</v>
      </c>
      <c r="U9" s="26">
        <v>1822</v>
      </c>
      <c r="V9" s="27">
        <v>1220</v>
      </c>
      <c r="W9" s="27">
        <v>380</v>
      </c>
      <c r="X9" s="27">
        <v>590</v>
      </c>
      <c r="Y9" s="27">
        <v>1472</v>
      </c>
      <c r="Z9" s="27">
        <v>680</v>
      </c>
      <c r="AA9" s="27">
        <v>1880</v>
      </c>
      <c r="AB9" s="27">
        <v>900</v>
      </c>
      <c r="AC9" s="27">
        <v>1392</v>
      </c>
      <c r="AD9" s="27">
        <v>630</v>
      </c>
      <c r="AE9" s="27">
        <v>1200</v>
      </c>
      <c r="AF9" s="27">
        <v>1270</v>
      </c>
      <c r="AG9" s="27">
        <v>1662</v>
      </c>
      <c r="AH9" s="23">
        <v>790</v>
      </c>
      <c r="AI9" s="23">
        <v>1740</v>
      </c>
    </row>
    <row r="10" spans="1:35" ht="16.5" customHeight="1" x14ac:dyDescent="0.3">
      <c r="A10" s="36"/>
      <c r="B10" s="36" t="s">
        <v>12</v>
      </c>
      <c r="C10" s="36"/>
      <c r="D10" s="20">
        <f t="shared" si="0"/>
        <v>151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10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60</v>
      </c>
      <c r="V10" s="23">
        <v>38</v>
      </c>
      <c r="W10" s="23">
        <v>0</v>
      </c>
      <c r="X10" s="23">
        <v>11</v>
      </c>
      <c r="Y10" s="23">
        <v>0</v>
      </c>
      <c r="Z10" s="23">
        <v>0</v>
      </c>
      <c r="AA10" s="23">
        <v>0</v>
      </c>
      <c r="AB10" s="23">
        <v>2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30</v>
      </c>
      <c r="AI10" s="23">
        <v>0</v>
      </c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6.5" customHeight="1" x14ac:dyDescent="0.3">
      <c r="A13" s="36"/>
      <c r="B13" s="36" t="s">
        <v>26</v>
      </c>
      <c r="C13" s="36"/>
      <c r="D13" s="20">
        <f t="shared" si="0"/>
        <v>61655</v>
      </c>
      <c r="E13" s="23">
        <v>1800</v>
      </c>
      <c r="F13" s="23">
        <v>2880</v>
      </c>
      <c r="G13" s="23">
        <v>3560</v>
      </c>
      <c r="H13" s="23">
        <v>1265</v>
      </c>
      <c r="I13" s="23">
        <v>1790</v>
      </c>
      <c r="J13" s="23">
        <v>2030</v>
      </c>
      <c r="K13" s="23">
        <v>2480</v>
      </c>
      <c r="L13" s="23">
        <v>1005</v>
      </c>
      <c r="M13" s="24">
        <v>570</v>
      </c>
      <c r="N13" s="24">
        <v>1860</v>
      </c>
      <c r="O13" s="24">
        <v>1750</v>
      </c>
      <c r="P13" s="25">
        <v>785</v>
      </c>
      <c r="Q13" s="24">
        <v>1740</v>
      </c>
      <c r="R13" s="25">
        <v>2120</v>
      </c>
      <c r="S13" s="25">
        <v>320</v>
      </c>
      <c r="T13" s="25">
        <v>1055</v>
      </c>
      <c r="U13" s="26">
        <v>1860</v>
      </c>
      <c r="V13" s="27">
        <v>880</v>
      </c>
      <c r="W13" s="27">
        <v>860</v>
      </c>
      <c r="X13" s="27">
        <v>785</v>
      </c>
      <c r="Y13" s="27">
        <v>1470</v>
      </c>
      <c r="Z13" s="27">
        <v>1690</v>
      </c>
      <c r="AA13" s="27">
        <v>4020</v>
      </c>
      <c r="AB13" s="27">
        <v>1195</v>
      </c>
      <c r="AC13" s="27">
        <v>1790</v>
      </c>
      <c r="AD13" s="27">
        <v>1600</v>
      </c>
      <c r="AE13" s="27">
        <v>3880</v>
      </c>
      <c r="AF13" s="27">
        <v>3725</v>
      </c>
      <c r="AG13" s="27">
        <v>3450</v>
      </c>
      <c r="AH13" s="23">
        <v>2950</v>
      </c>
      <c r="AI13" s="23">
        <v>4490</v>
      </c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6.5" customHeight="1" x14ac:dyDescent="0.3">
      <c r="A18" s="36"/>
      <c r="B18" s="36" t="s">
        <v>17</v>
      </c>
      <c r="C18" s="36"/>
      <c r="D18" s="20">
        <f t="shared" si="0"/>
        <v>118309</v>
      </c>
      <c r="E18" s="23">
        <v>3630</v>
      </c>
      <c r="F18" s="23">
        <v>4630</v>
      </c>
      <c r="G18" s="23">
        <v>7330</v>
      </c>
      <c r="H18" s="23">
        <v>6975</v>
      </c>
      <c r="I18" s="23">
        <v>2890</v>
      </c>
      <c r="J18" s="23">
        <v>2380</v>
      </c>
      <c r="K18" s="23">
        <v>4170</v>
      </c>
      <c r="L18" s="23">
        <v>5025</v>
      </c>
      <c r="M18" s="24">
        <v>482</v>
      </c>
      <c r="N18" s="24">
        <v>4210</v>
      </c>
      <c r="O18" s="24">
        <v>3990</v>
      </c>
      <c r="P18" s="25">
        <v>2030</v>
      </c>
      <c r="Q18" s="24">
        <v>2080</v>
      </c>
      <c r="R18" s="25">
        <v>2000</v>
      </c>
      <c r="S18" s="25">
        <v>150</v>
      </c>
      <c r="T18" s="25">
        <v>5585</v>
      </c>
      <c r="U18" s="26">
        <v>3090</v>
      </c>
      <c r="V18" s="27">
        <v>1770</v>
      </c>
      <c r="W18" s="27">
        <v>1500</v>
      </c>
      <c r="X18" s="27">
        <v>3485</v>
      </c>
      <c r="Y18" s="27">
        <v>2940</v>
      </c>
      <c r="Z18" s="27">
        <v>1930</v>
      </c>
      <c r="AA18" s="27">
        <v>6890</v>
      </c>
      <c r="AB18" s="27">
        <v>5217</v>
      </c>
      <c r="AC18" s="27">
        <v>2750</v>
      </c>
      <c r="AD18" s="27">
        <v>1700</v>
      </c>
      <c r="AE18" s="27">
        <v>5450</v>
      </c>
      <c r="AF18" s="27">
        <v>5200</v>
      </c>
      <c r="AG18" s="27">
        <v>6100</v>
      </c>
      <c r="AH18" s="23">
        <v>5120</v>
      </c>
      <c r="AI18" s="23">
        <v>7610</v>
      </c>
    </row>
    <row r="19" spans="1:35" ht="16.5" customHeight="1" x14ac:dyDescent="0.3">
      <c r="A19" s="36"/>
      <c r="B19" s="36" t="s">
        <v>18</v>
      </c>
      <c r="C19" s="36"/>
      <c r="D19" s="20">
        <f t="shared" si="0"/>
        <v>448</v>
      </c>
      <c r="E19" s="23">
        <v>0</v>
      </c>
      <c r="F19" s="23">
        <v>0</v>
      </c>
      <c r="G19" s="23">
        <v>0</v>
      </c>
      <c r="H19" s="23">
        <v>101</v>
      </c>
      <c r="I19" s="23">
        <v>0</v>
      </c>
      <c r="J19" s="23">
        <v>0</v>
      </c>
      <c r="K19" s="23">
        <v>0</v>
      </c>
      <c r="L19" s="23">
        <v>42</v>
      </c>
      <c r="M19" s="23">
        <v>0</v>
      </c>
      <c r="N19" s="23">
        <v>0</v>
      </c>
      <c r="O19" s="23">
        <v>0</v>
      </c>
      <c r="P19" s="23">
        <v>101</v>
      </c>
      <c r="Q19" s="23">
        <v>0</v>
      </c>
      <c r="R19" s="23">
        <v>0</v>
      </c>
      <c r="S19" s="23">
        <v>0</v>
      </c>
      <c r="T19" s="23">
        <v>73</v>
      </c>
      <c r="U19" s="23">
        <v>0</v>
      </c>
      <c r="V19" s="23">
        <v>0</v>
      </c>
      <c r="W19" s="23">
        <v>0</v>
      </c>
      <c r="X19" s="23">
        <v>53</v>
      </c>
      <c r="Y19" s="23">
        <v>0</v>
      </c>
      <c r="Z19" s="23">
        <v>0</v>
      </c>
      <c r="AA19" s="23">
        <v>0</v>
      </c>
      <c r="AB19" s="23">
        <v>53</v>
      </c>
      <c r="AC19" s="23">
        <v>0</v>
      </c>
      <c r="AD19" s="23">
        <v>0</v>
      </c>
      <c r="AE19" s="23">
        <v>0</v>
      </c>
      <c r="AF19" s="23">
        <v>25</v>
      </c>
      <c r="AG19" s="23">
        <v>0</v>
      </c>
      <c r="AH19" s="23">
        <v>0</v>
      </c>
      <c r="AI19" s="23">
        <v>0</v>
      </c>
    </row>
    <row r="20" spans="1:35" ht="16.5" customHeight="1" x14ac:dyDescent="0.3">
      <c r="A20" s="36"/>
      <c r="B20" s="36" t="s">
        <v>13</v>
      </c>
      <c r="C20" s="36"/>
      <c r="D20" s="20">
        <f t="shared" si="0"/>
        <v>1085</v>
      </c>
      <c r="E20" s="23">
        <v>192</v>
      </c>
      <c r="F20" s="23">
        <v>31</v>
      </c>
      <c r="G20" s="23">
        <v>0</v>
      </c>
      <c r="H20" s="23">
        <v>47</v>
      </c>
      <c r="I20" s="23">
        <v>54</v>
      </c>
      <c r="J20" s="23">
        <v>7</v>
      </c>
      <c r="K20" s="23">
        <v>0</v>
      </c>
      <c r="L20" s="23">
        <v>32</v>
      </c>
      <c r="M20" s="23">
        <v>42</v>
      </c>
      <c r="N20" s="23">
        <v>24</v>
      </c>
      <c r="O20" s="23">
        <v>0</v>
      </c>
      <c r="P20" s="23">
        <v>37</v>
      </c>
      <c r="Q20" s="23">
        <v>36</v>
      </c>
      <c r="R20" s="23">
        <v>5</v>
      </c>
      <c r="S20" s="23">
        <v>0</v>
      </c>
      <c r="T20" s="23">
        <v>60</v>
      </c>
      <c r="U20" s="23">
        <v>36</v>
      </c>
      <c r="V20" s="23">
        <v>38</v>
      </c>
      <c r="W20" s="23">
        <v>20</v>
      </c>
      <c r="X20" s="23">
        <v>33</v>
      </c>
      <c r="Y20" s="23">
        <v>36</v>
      </c>
      <c r="Z20" s="23">
        <v>11</v>
      </c>
      <c r="AA20" s="23">
        <v>20</v>
      </c>
      <c r="AB20" s="23">
        <v>47</v>
      </c>
      <c r="AC20" s="23">
        <v>36</v>
      </c>
      <c r="AD20" s="23">
        <v>10</v>
      </c>
      <c r="AE20" s="23">
        <v>10</v>
      </c>
      <c r="AF20" s="23">
        <v>10</v>
      </c>
      <c r="AG20" s="23">
        <v>177</v>
      </c>
      <c r="AH20" s="23">
        <v>24</v>
      </c>
      <c r="AI20" s="23">
        <v>10</v>
      </c>
    </row>
    <row r="21" spans="1:35" ht="16.5" customHeight="1" x14ac:dyDescent="0.3">
      <c r="A21" s="36"/>
      <c r="B21" s="36" t="s">
        <v>3</v>
      </c>
      <c r="C21" s="36"/>
      <c r="D21" s="20">
        <f t="shared" si="0"/>
        <v>352</v>
      </c>
      <c r="E21" s="23">
        <v>10</v>
      </c>
      <c r="F21" s="23">
        <v>10</v>
      </c>
      <c r="G21" s="23">
        <v>40</v>
      </c>
      <c r="H21" s="23">
        <v>17</v>
      </c>
      <c r="I21" s="23">
        <v>2</v>
      </c>
      <c r="J21" s="23">
        <v>0</v>
      </c>
      <c r="K21" s="23">
        <v>10</v>
      </c>
      <c r="L21" s="23">
        <v>17</v>
      </c>
      <c r="M21" s="23">
        <v>2</v>
      </c>
      <c r="N21" s="23">
        <v>10</v>
      </c>
      <c r="O21" s="23">
        <v>5</v>
      </c>
      <c r="P21" s="23">
        <v>20</v>
      </c>
      <c r="Q21" s="23">
        <v>6</v>
      </c>
      <c r="R21" s="23">
        <v>0</v>
      </c>
      <c r="S21" s="23">
        <v>5</v>
      </c>
      <c r="T21" s="23">
        <v>17</v>
      </c>
      <c r="U21" s="23">
        <v>10</v>
      </c>
      <c r="V21" s="23">
        <v>17</v>
      </c>
      <c r="W21" s="23">
        <v>0</v>
      </c>
      <c r="X21" s="23">
        <v>17</v>
      </c>
      <c r="Y21" s="23">
        <v>2</v>
      </c>
      <c r="Z21" s="23">
        <v>0</v>
      </c>
      <c r="AA21" s="23">
        <v>0</v>
      </c>
      <c r="AB21" s="23">
        <v>16</v>
      </c>
      <c r="AC21" s="23">
        <v>7</v>
      </c>
      <c r="AD21" s="23">
        <v>0</v>
      </c>
      <c r="AE21" s="23">
        <v>20</v>
      </c>
      <c r="AF21" s="23">
        <v>27</v>
      </c>
      <c r="AG21" s="23">
        <v>10</v>
      </c>
      <c r="AH21" s="23">
        <v>0</v>
      </c>
      <c r="AI21" s="23">
        <v>55</v>
      </c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6.5" customHeight="1" x14ac:dyDescent="0.3">
      <c r="A23" s="37" t="s">
        <v>5</v>
      </c>
      <c r="B23" s="37"/>
      <c r="C23" s="37"/>
      <c r="D23" s="20">
        <f t="shared" si="0"/>
        <v>421941</v>
      </c>
      <c r="E23" s="28">
        <f t="shared" ref="E23:L23" si="1">E6+E7+E8+E9+E10+E11+E12+E13+E14+E15+E16+E17+E18+E19+E20+E21+E22</f>
        <v>10759</v>
      </c>
      <c r="F23" s="28">
        <f t="shared" si="1"/>
        <v>15621</v>
      </c>
      <c r="G23" s="28">
        <f t="shared" si="1"/>
        <v>26520</v>
      </c>
      <c r="H23" s="28">
        <f t="shared" si="1"/>
        <v>17185</v>
      </c>
      <c r="I23" s="28">
        <f t="shared" si="1"/>
        <v>9818</v>
      </c>
      <c r="J23" s="28">
        <f t="shared" si="1"/>
        <v>9567</v>
      </c>
      <c r="K23" s="28">
        <f t="shared" si="1"/>
        <v>17030</v>
      </c>
      <c r="L23" s="28">
        <f t="shared" si="1"/>
        <v>13581</v>
      </c>
      <c r="M23" s="28">
        <f t="shared" ref="M23:T23" si="2">(M6+M7+M8+M9+M10+M11+M12+M14+M13+M15+M16+M17+M18+M19+M20+M21+M22)</f>
        <v>3438</v>
      </c>
      <c r="N23" s="28">
        <f t="shared" si="2"/>
        <v>12204</v>
      </c>
      <c r="O23" s="28">
        <f t="shared" si="2"/>
        <v>15645</v>
      </c>
      <c r="P23" s="28">
        <f t="shared" si="2"/>
        <v>8553</v>
      </c>
      <c r="Q23" s="28">
        <f t="shared" si="2"/>
        <v>8104</v>
      </c>
      <c r="R23" s="28">
        <f t="shared" si="2"/>
        <v>8975</v>
      </c>
      <c r="S23" s="28">
        <f t="shared" si="2"/>
        <v>4515</v>
      </c>
      <c r="T23" s="28">
        <f t="shared" si="2"/>
        <v>15240</v>
      </c>
      <c r="U23" s="28">
        <f>SUM(U6:U22)</f>
        <v>11078</v>
      </c>
      <c r="V23" s="28">
        <f t="shared" ref="V23:AI23" si="3">(V6+V7+V8+V9+V10+V11+V12+V14+V13+V15+V16+V17+V18+V19+V20+V21+V22)</f>
        <v>7383</v>
      </c>
      <c r="W23" s="28">
        <f t="shared" si="3"/>
        <v>5710</v>
      </c>
      <c r="X23" s="28">
        <f t="shared" si="3"/>
        <v>10974</v>
      </c>
      <c r="Y23" s="28">
        <f t="shared" si="3"/>
        <v>10140</v>
      </c>
      <c r="Z23" s="28">
        <f t="shared" si="3"/>
        <v>8691</v>
      </c>
      <c r="AA23" s="28">
        <f t="shared" si="3"/>
        <v>26990</v>
      </c>
      <c r="AB23" s="28">
        <f t="shared" si="3"/>
        <v>14670</v>
      </c>
      <c r="AC23" s="28">
        <f t="shared" si="3"/>
        <v>8855</v>
      </c>
      <c r="AD23" s="28">
        <f t="shared" si="3"/>
        <v>7560</v>
      </c>
      <c r="AE23" s="28">
        <f t="shared" si="3"/>
        <v>22170</v>
      </c>
      <c r="AF23" s="28">
        <f t="shared" si="3"/>
        <v>24027</v>
      </c>
      <c r="AG23" s="28">
        <f t="shared" si="3"/>
        <v>22759</v>
      </c>
      <c r="AH23" s="28">
        <f t="shared" si="3"/>
        <v>16414</v>
      </c>
      <c r="AI23" s="28">
        <f t="shared" si="3"/>
        <v>27765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86" zoomScaleNormal="86" workbookViewId="0">
      <pane xSplit="3" ySplit="4" topLeftCell="D5" activePane="bottomRight" state="frozen"/>
      <selection pane="topRight"/>
      <selection pane="bottomLeft"/>
      <selection pane="bottomRight" activeCell="K9" sqref="K9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42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0</v>
      </c>
      <c r="F4" s="21" t="s">
        <v>2</v>
      </c>
      <c r="G4" s="21" t="s">
        <v>6</v>
      </c>
      <c r="H4" s="21" t="s">
        <v>10</v>
      </c>
      <c r="I4" s="21" t="s">
        <v>16</v>
      </c>
      <c r="J4" s="21" t="s">
        <v>15</v>
      </c>
      <c r="K4" s="21" t="s">
        <v>7</v>
      </c>
      <c r="L4" s="21" t="s">
        <v>0</v>
      </c>
      <c r="M4" s="21" t="s">
        <v>2</v>
      </c>
      <c r="N4" s="21" t="s">
        <v>6</v>
      </c>
      <c r="O4" s="21" t="s">
        <v>10</v>
      </c>
      <c r="P4" s="21" t="s">
        <v>16</v>
      </c>
      <c r="Q4" s="21" t="s">
        <v>15</v>
      </c>
      <c r="R4" s="21" t="s">
        <v>7</v>
      </c>
      <c r="S4" s="21" t="s">
        <v>0</v>
      </c>
      <c r="T4" s="21" t="s">
        <v>2</v>
      </c>
      <c r="U4" s="21" t="s">
        <v>6</v>
      </c>
      <c r="V4" s="21" t="s">
        <v>10</v>
      </c>
      <c r="W4" s="21" t="s">
        <v>16</v>
      </c>
      <c r="X4" s="21" t="s">
        <v>15</v>
      </c>
      <c r="Y4" s="21" t="s">
        <v>7</v>
      </c>
      <c r="Z4" s="21" t="s">
        <v>0</v>
      </c>
      <c r="AA4" s="21" t="s">
        <v>2</v>
      </c>
      <c r="AB4" s="21" t="s">
        <v>6</v>
      </c>
      <c r="AC4" s="21" t="s">
        <v>10</v>
      </c>
      <c r="AD4" s="21" t="s">
        <v>16</v>
      </c>
      <c r="AE4" s="21" t="s">
        <v>15</v>
      </c>
      <c r="AF4" s="21" t="s">
        <v>7</v>
      </c>
      <c r="AG4" s="21" t="s">
        <v>0</v>
      </c>
      <c r="AH4" s="21" t="s">
        <v>2</v>
      </c>
      <c r="AI4" s="21"/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8</v>
      </c>
      <c r="F5" s="21" t="s">
        <v>8</v>
      </c>
      <c r="G5" s="21" t="s">
        <v>8</v>
      </c>
      <c r="H5" s="21" t="s">
        <v>8</v>
      </c>
      <c r="I5" s="21" t="s">
        <v>8</v>
      </c>
      <c r="J5" s="21" t="s">
        <v>8</v>
      </c>
      <c r="K5" s="21" t="s">
        <v>1</v>
      </c>
      <c r="L5" s="21" t="s">
        <v>1</v>
      </c>
      <c r="M5" s="21" t="s">
        <v>8</v>
      </c>
      <c r="N5" s="21" t="s">
        <v>8</v>
      </c>
      <c r="O5" s="21" t="s">
        <v>8</v>
      </c>
      <c r="P5" s="21" t="s">
        <v>8</v>
      </c>
      <c r="Q5" s="21" t="s">
        <v>8</v>
      </c>
      <c r="R5" s="21" t="s">
        <v>8</v>
      </c>
      <c r="S5" s="21" t="s">
        <v>8</v>
      </c>
      <c r="T5" s="21" t="s">
        <v>8</v>
      </c>
      <c r="U5" s="21" t="s">
        <v>8</v>
      </c>
      <c r="V5" s="21" t="s">
        <v>8</v>
      </c>
      <c r="W5" s="21" t="s">
        <v>8</v>
      </c>
      <c r="X5" s="21" t="s">
        <v>8</v>
      </c>
      <c r="Y5" s="21" t="s">
        <v>37</v>
      </c>
      <c r="Z5" s="21" t="s">
        <v>8</v>
      </c>
      <c r="AA5" s="21" t="s">
        <v>1</v>
      </c>
      <c r="AB5" s="21" t="s">
        <v>8</v>
      </c>
      <c r="AC5" s="21" t="s">
        <v>1</v>
      </c>
      <c r="AD5" s="21" t="s">
        <v>8</v>
      </c>
      <c r="AE5" s="21" t="s">
        <v>43</v>
      </c>
      <c r="AF5" s="21" t="s">
        <v>43</v>
      </c>
      <c r="AG5" s="21" t="s">
        <v>44</v>
      </c>
      <c r="AH5" s="21" t="s">
        <v>45</v>
      </c>
      <c r="AI5" s="21"/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17720</v>
      </c>
      <c r="E6" s="23">
        <v>530</v>
      </c>
      <c r="F6" s="23">
        <v>240</v>
      </c>
      <c r="G6" s="23">
        <v>1090</v>
      </c>
      <c r="H6" s="23">
        <v>950</v>
      </c>
      <c r="I6" s="23">
        <v>430</v>
      </c>
      <c r="J6" s="23">
        <v>280</v>
      </c>
      <c r="K6" s="23">
        <v>1320</v>
      </c>
      <c r="L6" s="23">
        <v>850</v>
      </c>
      <c r="M6" s="24">
        <v>340</v>
      </c>
      <c r="N6" s="24">
        <v>220</v>
      </c>
      <c r="O6" s="24">
        <v>1030</v>
      </c>
      <c r="P6" s="25">
        <v>850</v>
      </c>
      <c r="Q6" s="24">
        <v>410</v>
      </c>
      <c r="R6" s="25">
        <v>290</v>
      </c>
      <c r="S6" s="25">
        <v>870</v>
      </c>
      <c r="T6" s="25">
        <v>850</v>
      </c>
      <c r="U6" s="26">
        <v>480</v>
      </c>
      <c r="V6" s="27">
        <v>220</v>
      </c>
      <c r="W6" s="27">
        <v>640</v>
      </c>
      <c r="X6" s="27">
        <v>850</v>
      </c>
      <c r="Y6" s="27">
        <v>760</v>
      </c>
      <c r="Z6" s="27">
        <v>220</v>
      </c>
      <c r="AA6" s="27">
        <v>630</v>
      </c>
      <c r="AB6" s="27">
        <v>350</v>
      </c>
      <c r="AC6" s="27">
        <v>350</v>
      </c>
      <c r="AD6" s="27">
        <v>260</v>
      </c>
      <c r="AE6" s="27">
        <v>920</v>
      </c>
      <c r="AF6" s="27">
        <v>850</v>
      </c>
      <c r="AG6" s="27">
        <v>460</v>
      </c>
      <c r="AH6" s="23">
        <v>180</v>
      </c>
      <c r="AI6" s="23"/>
    </row>
    <row r="7" spans="1:35" ht="16.5" customHeight="1" x14ac:dyDescent="0.3">
      <c r="A7" s="36"/>
      <c r="B7" s="36" t="s">
        <v>31</v>
      </c>
      <c r="C7" s="36"/>
      <c r="D7" s="20">
        <f t="shared" si="0"/>
        <v>97710</v>
      </c>
      <c r="E7" s="23">
        <v>2040</v>
      </c>
      <c r="F7" s="23">
        <v>1180</v>
      </c>
      <c r="G7" s="23">
        <v>2200</v>
      </c>
      <c r="H7" s="23">
        <v>6300</v>
      </c>
      <c r="I7" s="23">
        <v>1520</v>
      </c>
      <c r="J7" s="23">
        <v>1360</v>
      </c>
      <c r="K7" s="23">
        <v>4370</v>
      </c>
      <c r="L7" s="23">
        <v>10600</v>
      </c>
      <c r="M7" s="24">
        <v>1200</v>
      </c>
      <c r="N7" s="24">
        <v>1020</v>
      </c>
      <c r="O7" s="24">
        <v>2210</v>
      </c>
      <c r="P7" s="25">
        <v>6500</v>
      </c>
      <c r="Q7" s="24">
        <v>1470</v>
      </c>
      <c r="R7" s="25">
        <v>1480</v>
      </c>
      <c r="S7" s="25">
        <v>1730</v>
      </c>
      <c r="T7" s="25">
        <v>10600</v>
      </c>
      <c r="U7" s="26">
        <v>1330</v>
      </c>
      <c r="V7" s="27">
        <v>1120</v>
      </c>
      <c r="W7" s="27">
        <v>1450</v>
      </c>
      <c r="X7" s="27">
        <v>10900</v>
      </c>
      <c r="Y7" s="27">
        <v>2140</v>
      </c>
      <c r="Z7" s="27">
        <v>1030</v>
      </c>
      <c r="AA7" s="27">
        <v>1400</v>
      </c>
      <c r="AB7" s="27">
        <v>2500</v>
      </c>
      <c r="AC7" s="27">
        <v>1660</v>
      </c>
      <c r="AD7" s="27">
        <v>1330</v>
      </c>
      <c r="AE7" s="27">
        <v>3630</v>
      </c>
      <c r="AF7" s="27">
        <v>10900</v>
      </c>
      <c r="AG7" s="27">
        <v>1630</v>
      </c>
      <c r="AH7" s="23">
        <v>910</v>
      </c>
      <c r="AI7" s="23"/>
    </row>
    <row r="8" spans="1:35" ht="16.5" customHeight="1" x14ac:dyDescent="0.3">
      <c r="A8" s="36"/>
      <c r="B8" s="36" t="s">
        <v>29</v>
      </c>
      <c r="C8" s="36"/>
      <c r="D8" s="20">
        <f t="shared" si="0"/>
        <v>76481</v>
      </c>
      <c r="E8" s="23">
        <v>4020</v>
      </c>
      <c r="F8" s="23">
        <v>815</v>
      </c>
      <c r="G8" s="23">
        <v>1200</v>
      </c>
      <c r="H8" s="23">
        <v>2330</v>
      </c>
      <c r="I8" s="23">
        <v>4220</v>
      </c>
      <c r="J8" s="23">
        <v>1295</v>
      </c>
      <c r="K8" s="23">
        <v>2130</v>
      </c>
      <c r="L8" s="23">
        <v>3660</v>
      </c>
      <c r="M8" s="24">
        <v>4420</v>
      </c>
      <c r="N8" s="24">
        <v>807</v>
      </c>
      <c r="O8" s="24">
        <v>1420</v>
      </c>
      <c r="P8" s="25">
        <v>3430</v>
      </c>
      <c r="Q8" s="24">
        <v>5420</v>
      </c>
      <c r="R8" s="25">
        <v>1307</v>
      </c>
      <c r="S8" s="25">
        <v>1080</v>
      </c>
      <c r="T8" s="25">
        <v>3040</v>
      </c>
      <c r="U8" s="26">
        <v>4720</v>
      </c>
      <c r="V8" s="27">
        <v>852</v>
      </c>
      <c r="W8" s="27">
        <v>1210</v>
      </c>
      <c r="X8" s="27">
        <v>5420</v>
      </c>
      <c r="Y8" s="27">
        <v>6720</v>
      </c>
      <c r="Z8" s="27">
        <v>1215</v>
      </c>
      <c r="AA8" s="27">
        <v>1340</v>
      </c>
      <c r="AB8" s="27">
        <v>840</v>
      </c>
      <c r="AC8" s="27">
        <v>3420</v>
      </c>
      <c r="AD8" s="27">
        <v>1425</v>
      </c>
      <c r="AE8" s="27">
        <v>3090</v>
      </c>
      <c r="AF8" s="27">
        <v>3170</v>
      </c>
      <c r="AG8" s="27">
        <v>1620</v>
      </c>
      <c r="AH8" s="23">
        <v>845</v>
      </c>
      <c r="AI8" s="23"/>
    </row>
    <row r="9" spans="1:35" ht="16.5" customHeight="1" x14ac:dyDescent="0.3">
      <c r="A9" s="36"/>
      <c r="B9" s="36" t="s">
        <v>20</v>
      </c>
      <c r="C9" s="36"/>
      <c r="D9" s="20">
        <f t="shared" si="0"/>
        <v>24371</v>
      </c>
      <c r="E9" s="23">
        <v>590</v>
      </c>
      <c r="F9" s="23">
        <v>1167</v>
      </c>
      <c r="G9" s="23">
        <v>540</v>
      </c>
      <c r="H9" s="23">
        <v>1800</v>
      </c>
      <c r="I9" s="23">
        <v>360</v>
      </c>
      <c r="J9" s="23">
        <v>1012</v>
      </c>
      <c r="K9" s="23">
        <v>720</v>
      </c>
      <c r="L9" s="23">
        <v>800</v>
      </c>
      <c r="M9" s="24">
        <v>390</v>
      </c>
      <c r="N9" s="24">
        <v>792</v>
      </c>
      <c r="O9" s="24">
        <v>570</v>
      </c>
      <c r="P9" s="25">
        <v>1010</v>
      </c>
      <c r="Q9" s="24">
        <v>530</v>
      </c>
      <c r="R9" s="25">
        <v>1492</v>
      </c>
      <c r="S9" s="25">
        <v>1320</v>
      </c>
      <c r="T9" s="25">
        <v>830</v>
      </c>
      <c r="U9" s="26">
        <v>370</v>
      </c>
      <c r="V9" s="27">
        <v>852</v>
      </c>
      <c r="W9" s="27">
        <v>750</v>
      </c>
      <c r="X9" s="27">
        <v>1330</v>
      </c>
      <c r="Y9" s="27">
        <v>650</v>
      </c>
      <c r="Z9" s="27">
        <v>992</v>
      </c>
      <c r="AA9" s="27">
        <v>700</v>
      </c>
      <c r="AB9" s="27">
        <v>280</v>
      </c>
      <c r="AC9" s="27">
        <v>450</v>
      </c>
      <c r="AD9" s="27">
        <v>1222</v>
      </c>
      <c r="AE9" s="27">
        <v>840</v>
      </c>
      <c r="AF9" s="27">
        <v>1190</v>
      </c>
      <c r="AG9" s="27">
        <v>100</v>
      </c>
      <c r="AH9" s="23">
        <v>722</v>
      </c>
      <c r="AI9" s="23"/>
    </row>
    <row r="10" spans="1:35" ht="16.5" customHeight="1" x14ac:dyDescent="0.3">
      <c r="A10" s="36"/>
      <c r="B10" s="36" t="s">
        <v>12</v>
      </c>
      <c r="C10" s="36"/>
      <c r="D10" s="20">
        <f t="shared" si="0"/>
        <v>304</v>
      </c>
      <c r="E10" s="23">
        <v>30</v>
      </c>
      <c r="F10" s="23">
        <v>3</v>
      </c>
      <c r="G10" s="23">
        <v>0</v>
      </c>
      <c r="H10" s="23">
        <v>0</v>
      </c>
      <c r="I10" s="23">
        <v>30</v>
      </c>
      <c r="J10" s="23">
        <v>73</v>
      </c>
      <c r="K10" s="23">
        <v>0</v>
      </c>
      <c r="L10" s="23">
        <v>0</v>
      </c>
      <c r="M10" s="23">
        <v>20</v>
      </c>
      <c r="N10" s="23">
        <v>33</v>
      </c>
      <c r="O10" s="23">
        <v>0</v>
      </c>
      <c r="P10" s="23">
        <v>0</v>
      </c>
      <c r="Q10" s="23">
        <v>40</v>
      </c>
      <c r="R10" s="23">
        <v>53</v>
      </c>
      <c r="S10" s="23">
        <v>0</v>
      </c>
      <c r="T10" s="23">
        <v>0</v>
      </c>
      <c r="U10" s="23">
        <v>0</v>
      </c>
      <c r="V10" s="23">
        <v>3</v>
      </c>
      <c r="W10" s="23">
        <v>0</v>
      </c>
      <c r="X10" s="23">
        <v>0</v>
      </c>
      <c r="Y10" s="23">
        <v>10</v>
      </c>
      <c r="Z10" s="23">
        <v>3</v>
      </c>
      <c r="AA10" s="23">
        <v>0</v>
      </c>
      <c r="AB10" s="23">
        <v>0</v>
      </c>
      <c r="AC10" s="23">
        <v>0</v>
      </c>
      <c r="AD10" s="23">
        <v>3</v>
      </c>
      <c r="AE10" s="23">
        <v>0</v>
      </c>
      <c r="AF10" s="23">
        <v>0</v>
      </c>
      <c r="AG10" s="23">
        <v>0</v>
      </c>
      <c r="AH10" s="23">
        <v>3</v>
      </c>
      <c r="AI10" s="23"/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/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/>
    </row>
    <row r="13" spans="1:35" ht="16.5" customHeight="1" x14ac:dyDescent="0.3">
      <c r="A13" s="36"/>
      <c r="B13" s="36" t="s">
        <v>26</v>
      </c>
      <c r="C13" s="36"/>
      <c r="D13" s="20">
        <f t="shared" si="0"/>
        <v>51745</v>
      </c>
      <c r="E13" s="23">
        <v>595</v>
      </c>
      <c r="F13" s="23">
        <v>1294</v>
      </c>
      <c r="G13" s="23">
        <v>1610</v>
      </c>
      <c r="H13" s="23">
        <v>2020</v>
      </c>
      <c r="I13" s="23">
        <v>465</v>
      </c>
      <c r="J13" s="23">
        <v>1244</v>
      </c>
      <c r="K13" s="23">
        <v>2440</v>
      </c>
      <c r="L13" s="23">
        <v>5080</v>
      </c>
      <c r="M13" s="24">
        <v>675</v>
      </c>
      <c r="N13" s="24">
        <v>664</v>
      </c>
      <c r="O13" s="24">
        <v>1830</v>
      </c>
      <c r="P13" s="25">
        <v>2440</v>
      </c>
      <c r="Q13" s="24">
        <v>1315</v>
      </c>
      <c r="R13" s="25">
        <v>1664</v>
      </c>
      <c r="S13" s="25">
        <v>800</v>
      </c>
      <c r="T13" s="25">
        <v>4530</v>
      </c>
      <c r="U13" s="26">
        <v>805</v>
      </c>
      <c r="V13" s="27">
        <v>994</v>
      </c>
      <c r="W13" s="27">
        <v>1740</v>
      </c>
      <c r="X13" s="27">
        <v>6080</v>
      </c>
      <c r="Y13" s="27">
        <v>1475</v>
      </c>
      <c r="Z13" s="27">
        <v>1050</v>
      </c>
      <c r="AA13" s="27">
        <v>1070</v>
      </c>
      <c r="AB13" s="27">
        <v>430</v>
      </c>
      <c r="AC13" s="27">
        <v>555</v>
      </c>
      <c r="AD13" s="27">
        <v>1650</v>
      </c>
      <c r="AE13" s="27">
        <v>1440</v>
      </c>
      <c r="AF13" s="27">
        <v>4680</v>
      </c>
      <c r="AG13" s="27">
        <v>430</v>
      </c>
      <c r="AH13" s="23">
        <v>680</v>
      </c>
      <c r="AI13" s="23"/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/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/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/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/>
    </row>
    <row r="18" spans="1:35" ht="16.5" customHeight="1" x14ac:dyDescent="0.3">
      <c r="A18" s="36"/>
      <c r="B18" s="36" t="s">
        <v>17</v>
      </c>
      <c r="C18" s="36"/>
      <c r="D18" s="20">
        <f t="shared" si="0"/>
        <v>92700</v>
      </c>
      <c r="E18" s="23">
        <v>2415</v>
      </c>
      <c r="F18" s="23">
        <v>950</v>
      </c>
      <c r="G18" s="23">
        <v>1940</v>
      </c>
      <c r="H18" s="23">
        <v>3920</v>
      </c>
      <c r="I18" s="23">
        <v>2765</v>
      </c>
      <c r="J18" s="23">
        <v>2930</v>
      </c>
      <c r="K18" s="23">
        <v>6230</v>
      </c>
      <c r="L18" s="23">
        <v>4900</v>
      </c>
      <c r="M18" s="24">
        <v>1945</v>
      </c>
      <c r="N18" s="24">
        <v>750</v>
      </c>
      <c r="O18" s="24">
        <v>1960</v>
      </c>
      <c r="P18" s="25">
        <v>3450</v>
      </c>
      <c r="Q18" s="24">
        <v>3385</v>
      </c>
      <c r="R18" s="25">
        <v>2890</v>
      </c>
      <c r="S18" s="25">
        <v>2820</v>
      </c>
      <c r="T18" s="25">
        <v>4130</v>
      </c>
      <c r="U18" s="26">
        <v>2590</v>
      </c>
      <c r="V18" s="27">
        <v>1330</v>
      </c>
      <c r="W18" s="27">
        <v>2800</v>
      </c>
      <c r="X18" s="27">
        <v>8620</v>
      </c>
      <c r="Y18" s="27">
        <v>5370</v>
      </c>
      <c r="Z18" s="27">
        <v>2090</v>
      </c>
      <c r="AA18" s="27">
        <v>1820</v>
      </c>
      <c r="AB18" s="27">
        <v>310</v>
      </c>
      <c r="AC18" s="27">
        <v>2520</v>
      </c>
      <c r="AD18" s="27">
        <v>2590</v>
      </c>
      <c r="AE18" s="27">
        <v>5080</v>
      </c>
      <c r="AF18" s="27">
        <v>7380</v>
      </c>
      <c r="AG18" s="27">
        <v>2140</v>
      </c>
      <c r="AH18" s="23">
        <v>680</v>
      </c>
      <c r="AI18" s="23"/>
    </row>
    <row r="19" spans="1:35" ht="16.5" customHeight="1" x14ac:dyDescent="0.3">
      <c r="A19" s="36"/>
      <c r="B19" s="36" t="s">
        <v>18</v>
      </c>
      <c r="C19" s="36"/>
      <c r="D19" s="20">
        <f t="shared" si="0"/>
        <v>209</v>
      </c>
      <c r="E19" s="23">
        <v>22</v>
      </c>
      <c r="F19" s="23">
        <v>0</v>
      </c>
      <c r="G19" s="23">
        <v>0</v>
      </c>
      <c r="H19" s="23">
        <v>0</v>
      </c>
      <c r="I19" s="23">
        <v>32</v>
      </c>
      <c r="J19" s="23">
        <v>0</v>
      </c>
      <c r="K19" s="23">
        <v>0</v>
      </c>
      <c r="L19" s="23">
        <v>20</v>
      </c>
      <c r="M19" s="23">
        <v>32</v>
      </c>
      <c r="N19" s="23">
        <v>0</v>
      </c>
      <c r="O19" s="23">
        <v>0</v>
      </c>
      <c r="P19" s="23">
        <v>0</v>
      </c>
      <c r="Q19" s="23">
        <v>32</v>
      </c>
      <c r="R19" s="23">
        <v>0</v>
      </c>
      <c r="S19" s="23">
        <v>0</v>
      </c>
      <c r="T19" s="23">
        <v>0</v>
      </c>
      <c r="U19" s="23">
        <v>25</v>
      </c>
      <c r="V19" s="23">
        <v>0</v>
      </c>
      <c r="W19" s="23">
        <v>0</v>
      </c>
      <c r="X19" s="23">
        <v>0</v>
      </c>
      <c r="Y19" s="23">
        <v>25</v>
      </c>
      <c r="Z19" s="23">
        <v>0</v>
      </c>
      <c r="AA19" s="23">
        <v>0</v>
      </c>
      <c r="AB19" s="23">
        <v>0</v>
      </c>
      <c r="AC19" s="23">
        <v>20</v>
      </c>
      <c r="AD19" s="23">
        <v>0</v>
      </c>
      <c r="AE19" s="23">
        <v>0</v>
      </c>
      <c r="AF19" s="23">
        <v>0</v>
      </c>
      <c r="AG19" s="23">
        <v>1</v>
      </c>
      <c r="AH19" s="23">
        <v>0</v>
      </c>
      <c r="AI19" s="23"/>
    </row>
    <row r="20" spans="1:35" ht="16.5" customHeight="1" x14ac:dyDescent="0.3">
      <c r="A20" s="36"/>
      <c r="B20" s="36" t="s">
        <v>13</v>
      </c>
      <c r="C20" s="36"/>
      <c r="D20" s="20">
        <f t="shared" si="0"/>
        <v>622</v>
      </c>
      <c r="E20" s="23">
        <v>42</v>
      </c>
      <c r="F20" s="23">
        <v>22</v>
      </c>
      <c r="G20" s="23">
        <v>5</v>
      </c>
      <c r="H20" s="23">
        <v>5</v>
      </c>
      <c r="I20" s="23">
        <v>32</v>
      </c>
      <c r="J20" s="23">
        <v>31</v>
      </c>
      <c r="K20" s="23">
        <v>6</v>
      </c>
      <c r="L20" s="23">
        <v>5</v>
      </c>
      <c r="M20" s="23">
        <v>9</v>
      </c>
      <c r="N20" s="23">
        <v>12</v>
      </c>
      <c r="O20" s="23">
        <v>5</v>
      </c>
      <c r="P20" s="23">
        <v>5</v>
      </c>
      <c r="Q20" s="23">
        <v>29</v>
      </c>
      <c r="R20" s="23">
        <v>13</v>
      </c>
      <c r="S20" s="23">
        <v>41</v>
      </c>
      <c r="T20" s="23">
        <v>5</v>
      </c>
      <c r="U20" s="23">
        <v>35</v>
      </c>
      <c r="V20" s="23">
        <v>12</v>
      </c>
      <c r="W20" s="23">
        <v>13</v>
      </c>
      <c r="X20" s="23">
        <v>30</v>
      </c>
      <c r="Y20" s="23">
        <v>35</v>
      </c>
      <c r="Z20" s="23">
        <v>17</v>
      </c>
      <c r="AA20" s="23">
        <v>10</v>
      </c>
      <c r="AB20" s="23">
        <v>5</v>
      </c>
      <c r="AC20" s="23">
        <v>40</v>
      </c>
      <c r="AD20" s="23">
        <v>57</v>
      </c>
      <c r="AE20" s="23">
        <v>47</v>
      </c>
      <c r="AF20" s="23">
        <v>10</v>
      </c>
      <c r="AG20" s="23">
        <v>25</v>
      </c>
      <c r="AH20" s="23">
        <v>19</v>
      </c>
      <c r="AI20" s="23"/>
    </row>
    <row r="21" spans="1:35" ht="16.5" customHeight="1" x14ac:dyDescent="0.3">
      <c r="A21" s="36"/>
      <c r="B21" s="36" t="s">
        <v>3</v>
      </c>
      <c r="C21" s="36"/>
      <c r="D21" s="20">
        <f t="shared" si="0"/>
        <v>286</v>
      </c>
      <c r="E21" s="23">
        <v>16</v>
      </c>
      <c r="F21" s="23">
        <v>5</v>
      </c>
      <c r="G21" s="23">
        <v>0</v>
      </c>
      <c r="H21" s="23">
        <v>10</v>
      </c>
      <c r="I21" s="23">
        <v>16</v>
      </c>
      <c r="J21" s="23">
        <v>5</v>
      </c>
      <c r="K21" s="23">
        <v>30</v>
      </c>
      <c r="L21" s="23">
        <v>10</v>
      </c>
      <c r="M21" s="23">
        <v>9</v>
      </c>
      <c r="N21" s="23">
        <v>9</v>
      </c>
      <c r="O21" s="23">
        <v>0</v>
      </c>
      <c r="P21" s="23">
        <v>5</v>
      </c>
      <c r="Q21" s="23">
        <v>19</v>
      </c>
      <c r="R21" s="23">
        <v>9</v>
      </c>
      <c r="S21" s="23">
        <v>21</v>
      </c>
      <c r="T21" s="23">
        <v>10</v>
      </c>
      <c r="U21" s="23">
        <v>7</v>
      </c>
      <c r="V21" s="23">
        <v>13</v>
      </c>
      <c r="W21" s="23">
        <v>0</v>
      </c>
      <c r="X21" s="23">
        <v>30</v>
      </c>
      <c r="Y21" s="23">
        <v>14</v>
      </c>
      <c r="Z21" s="23">
        <v>5</v>
      </c>
      <c r="AA21" s="23">
        <v>4</v>
      </c>
      <c r="AB21" s="23">
        <v>5</v>
      </c>
      <c r="AC21" s="23">
        <v>7</v>
      </c>
      <c r="AD21" s="23">
        <v>0</v>
      </c>
      <c r="AE21" s="23">
        <v>10</v>
      </c>
      <c r="AF21" s="23">
        <v>10</v>
      </c>
      <c r="AG21" s="23">
        <v>7</v>
      </c>
      <c r="AH21" s="23">
        <v>0</v>
      </c>
      <c r="AI21" s="23"/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/>
    </row>
    <row r="23" spans="1:35" ht="16.5" customHeight="1" x14ac:dyDescent="0.3">
      <c r="A23" s="37" t="s">
        <v>5</v>
      </c>
      <c r="B23" s="37"/>
      <c r="C23" s="37"/>
      <c r="D23" s="20">
        <f t="shared" si="0"/>
        <v>362148</v>
      </c>
      <c r="E23" s="28">
        <f t="shared" ref="E23:L23" si="1">E6+E7+E8+E9+E10+E11+E12+E13+E14+E15+E16+E17+E18+E19+E20+E21+E22</f>
        <v>10300</v>
      </c>
      <c r="F23" s="28">
        <f t="shared" si="1"/>
        <v>5676</v>
      </c>
      <c r="G23" s="28">
        <f t="shared" si="1"/>
        <v>8585</v>
      </c>
      <c r="H23" s="28">
        <f t="shared" si="1"/>
        <v>17335</v>
      </c>
      <c r="I23" s="28">
        <f t="shared" si="1"/>
        <v>9870</v>
      </c>
      <c r="J23" s="28">
        <f t="shared" si="1"/>
        <v>8230</v>
      </c>
      <c r="K23" s="28">
        <f t="shared" si="1"/>
        <v>17246</v>
      </c>
      <c r="L23" s="28">
        <f t="shared" si="1"/>
        <v>25925</v>
      </c>
      <c r="M23" s="28">
        <f t="shared" ref="M23:T23" si="2">(M6+M7+M8+M9+M10+M11+M12+M14+M13+M15+M16+M17+M18+M19+M20+M21+M22)</f>
        <v>9040</v>
      </c>
      <c r="N23" s="28">
        <f t="shared" si="2"/>
        <v>4307</v>
      </c>
      <c r="O23" s="28">
        <f t="shared" si="2"/>
        <v>9025</v>
      </c>
      <c r="P23" s="28">
        <f t="shared" si="2"/>
        <v>17690</v>
      </c>
      <c r="Q23" s="28">
        <f t="shared" si="2"/>
        <v>12650</v>
      </c>
      <c r="R23" s="28">
        <f t="shared" si="2"/>
        <v>9198</v>
      </c>
      <c r="S23" s="28">
        <f t="shared" si="2"/>
        <v>8682</v>
      </c>
      <c r="T23" s="28">
        <f t="shared" si="2"/>
        <v>23995</v>
      </c>
      <c r="U23" s="28">
        <f>SUM(U6:U22)</f>
        <v>10362</v>
      </c>
      <c r="V23" s="28">
        <f t="shared" ref="V23:AI23" si="3">(V6+V7+V8+V9+V10+V11+V12+V14+V13+V15+V16+V17+V18+V19+V20+V21+V22)</f>
        <v>5396</v>
      </c>
      <c r="W23" s="28">
        <f t="shared" si="3"/>
        <v>8603</v>
      </c>
      <c r="X23" s="28">
        <f t="shared" si="3"/>
        <v>33260</v>
      </c>
      <c r="Y23" s="28">
        <f t="shared" si="3"/>
        <v>17199</v>
      </c>
      <c r="Z23" s="28">
        <f t="shared" si="3"/>
        <v>6622</v>
      </c>
      <c r="AA23" s="28">
        <f t="shared" si="3"/>
        <v>6974</v>
      </c>
      <c r="AB23" s="28">
        <f t="shared" si="3"/>
        <v>4720</v>
      </c>
      <c r="AC23" s="28">
        <f t="shared" si="3"/>
        <v>9022</v>
      </c>
      <c r="AD23" s="28">
        <f t="shared" si="3"/>
        <v>8537</v>
      </c>
      <c r="AE23" s="28">
        <f t="shared" si="3"/>
        <v>15057</v>
      </c>
      <c r="AF23" s="28">
        <f t="shared" si="3"/>
        <v>28190</v>
      </c>
      <c r="AG23" s="28">
        <f t="shared" si="3"/>
        <v>6413</v>
      </c>
      <c r="AH23" s="28">
        <f t="shared" si="3"/>
        <v>4039</v>
      </c>
      <c r="AI23" s="28">
        <f t="shared" si="3"/>
        <v>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86" zoomScaleNormal="86" workbookViewId="0">
      <pane xSplit="3" ySplit="4" topLeftCell="D5" activePane="bottomRight" state="frozen"/>
      <selection pane="topRight"/>
      <selection pane="bottomLeft"/>
      <selection pane="bottomRight" activeCell="B16" sqref="B16:C16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46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6</v>
      </c>
      <c r="F4" s="21" t="s">
        <v>10</v>
      </c>
      <c r="G4" s="21" t="s">
        <v>16</v>
      </c>
      <c r="H4" s="21" t="s">
        <v>15</v>
      </c>
      <c r="I4" s="21" t="s">
        <v>7</v>
      </c>
      <c r="J4" s="21" t="s">
        <v>0</v>
      </c>
      <c r="K4" s="21" t="s">
        <v>2</v>
      </c>
      <c r="L4" s="21" t="s">
        <v>6</v>
      </c>
      <c r="M4" s="21" t="s">
        <v>10</v>
      </c>
      <c r="N4" s="21" t="s">
        <v>16</v>
      </c>
      <c r="O4" s="21" t="s">
        <v>15</v>
      </c>
      <c r="P4" s="21" t="s">
        <v>7</v>
      </c>
      <c r="Q4" s="21" t="s">
        <v>0</v>
      </c>
      <c r="R4" s="21" t="s">
        <v>2</v>
      </c>
      <c r="S4" s="21" t="s">
        <v>6</v>
      </c>
      <c r="T4" s="21" t="s">
        <v>10</v>
      </c>
      <c r="U4" s="21" t="s">
        <v>16</v>
      </c>
      <c r="V4" s="21" t="s">
        <v>15</v>
      </c>
      <c r="W4" s="21" t="s">
        <v>7</v>
      </c>
      <c r="X4" s="21" t="s">
        <v>0</v>
      </c>
      <c r="Y4" s="21" t="s">
        <v>2</v>
      </c>
      <c r="Z4" s="21" t="s">
        <v>6</v>
      </c>
      <c r="AA4" s="21" t="s">
        <v>10</v>
      </c>
      <c r="AB4" s="21" t="s">
        <v>16</v>
      </c>
      <c r="AC4" s="21" t="s">
        <v>15</v>
      </c>
      <c r="AD4" s="21" t="s">
        <v>7</v>
      </c>
      <c r="AE4" s="21" t="s">
        <v>0</v>
      </c>
      <c r="AF4" s="21" t="s">
        <v>2</v>
      </c>
      <c r="AG4" s="21" t="s">
        <v>6</v>
      </c>
      <c r="AH4" s="21" t="s">
        <v>10</v>
      </c>
      <c r="AI4" s="21" t="s">
        <v>16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1</v>
      </c>
      <c r="F5" s="21" t="s">
        <v>8</v>
      </c>
      <c r="G5" s="21" t="s">
        <v>8</v>
      </c>
      <c r="H5" s="21" t="s">
        <v>8</v>
      </c>
      <c r="I5" s="21" t="s">
        <v>8</v>
      </c>
      <c r="J5" s="21" t="s">
        <v>47</v>
      </c>
      <c r="K5" s="21" t="s">
        <v>8</v>
      </c>
      <c r="L5" s="21" t="s">
        <v>8</v>
      </c>
      <c r="M5" s="21" t="s">
        <v>8</v>
      </c>
      <c r="N5" s="21" t="s">
        <v>8</v>
      </c>
      <c r="O5" s="21" t="s">
        <v>8</v>
      </c>
      <c r="P5" s="21" t="s">
        <v>48</v>
      </c>
      <c r="Q5" s="21" t="s">
        <v>37</v>
      </c>
      <c r="R5" s="21" t="s">
        <v>1</v>
      </c>
      <c r="S5" s="21" t="s">
        <v>8</v>
      </c>
      <c r="T5" s="21" t="s">
        <v>8</v>
      </c>
      <c r="U5" s="21" t="s">
        <v>8</v>
      </c>
      <c r="V5" s="21" t="s">
        <v>8</v>
      </c>
      <c r="W5" s="21" t="s">
        <v>49</v>
      </c>
      <c r="X5" s="21" t="s">
        <v>1</v>
      </c>
      <c r="Y5" s="21" t="s">
        <v>8</v>
      </c>
      <c r="Z5" s="21" t="s">
        <v>41</v>
      </c>
      <c r="AA5" s="21" t="s">
        <v>49</v>
      </c>
      <c r="AB5" s="21" t="s">
        <v>1</v>
      </c>
      <c r="AC5" s="21" t="s">
        <v>8</v>
      </c>
      <c r="AD5" s="21" t="s">
        <v>41</v>
      </c>
      <c r="AE5" s="21" t="s">
        <v>49</v>
      </c>
      <c r="AF5" s="21" t="s">
        <v>37</v>
      </c>
      <c r="AG5" s="21" t="s">
        <v>50</v>
      </c>
      <c r="AH5" s="21" t="s">
        <v>1</v>
      </c>
      <c r="AI5" s="21" t="s">
        <v>1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13690</v>
      </c>
      <c r="E6" s="23">
        <v>610</v>
      </c>
      <c r="F6" s="23">
        <v>850</v>
      </c>
      <c r="G6" s="23">
        <v>510</v>
      </c>
      <c r="H6" s="23">
        <v>390</v>
      </c>
      <c r="I6" s="23">
        <v>730</v>
      </c>
      <c r="J6" s="23">
        <v>180</v>
      </c>
      <c r="K6" s="23">
        <v>490</v>
      </c>
      <c r="L6" s="23">
        <v>520</v>
      </c>
      <c r="M6" s="24">
        <v>860</v>
      </c>
      <c r="N6" s="24">
        <v>150</v>
      </c>
      <c r="O6" s="24">
        <v>600</v>
      </c>
      <c r="P6" s="25">
        <v>410</v>
      </c>
      <c r="Q6" s="24">
        <v>210</v>
      </c>
      <c r="R6" s="25">
        <v>150</v>
      </c>
      <c r="S6" s="25">
        <v>530</v>
      </c>
      <c r="T6" s="25">
        <v>700</v>
      </c>
      <c r="U6" s="26">
        <v>520</v>
      </c>
      <c r="V6" s="27">
        <v>180</v>
      </c>
      <c r="W6" s="27">
        <v>160</v>
      </c>
      <c r="X6" s="27">
        <v>450</v>
      </c>
      <c r="Y6" s="27">
        <v>690</v>
      </c>
      <c r="Z6" s="27">
        <v>180</v>
      </c>
      <c r="AA6" s="27">
        <v>250</v>
      </c>
      <c r="AB6" s="27">
        <v>450</v>
      </c>
      <c r="AC6" s="27">
        <v>940</v>
      </c>
      <c r="AD6" s="27">
        <v>350</v>
      </c>
      <c r="AE6" s="27">
        <v>250</v>
      </c>
      <c r="AF6" s="27">
        <v>470</v>
      </c>
      <c r="AG6" s="27">
        <v>410</v>
      </c>
      <c r="AH6" s="23">
        <v>320</v>
      </c>
      <c r="AI6" s="23">
        <v>180</v>
      </c>
    </row>
    <row r="7" spans="1:35" ht="16.5" customHeight="1" x14ac:dyDescent="0.3">
      <c r="A7" s="36"/>
      <c r="B7" s="36" t="s">
        <v>31</v>
      </c>
      <c r="C7" s="36"/>
      <c r="D7" s="20">
        <f t="shared" si="0"/>
        <v>51140</v>
      </c>
      <c r="E7" s="23">
        <v>2040</v>
      </c>
      <c r="F7" s="23">
        <v>5500</v>
      </c>
      <c r="G7" s="23">
        <v>1710</v>
      </c>
      <c r="H7" s="23">
        <v>1770</v>
      </c>
      <c r="I7" s="23">
        <v>3430</v>
      </c>
      <c r="J7" s="23">
        <v>840</v>
      </c>
      <c r="K7" s="23">
        <v>1300</v>
      </c>
      <c r="L7" s="23">
        <v>1210</v>
      </c>
      <c r="M7" s="24">
        <v>1590</v>
      </c>
      <c r="N7" s="24">
        <v>540</v>
      </c>
      <c r="O7" s="24">
        <v>1610</v>
      </c>
      <c r="P7" s="25">
        <v>1580</v>
      </c>
      <c r="Q7" s="24">
        <v>670</v>
      </c>
      <c r="R7" s="25">
        <v>1280</v>
      </c>
      <c r="S7" s="25">
        <v>1320</v>
      </c>
      <c r="T7" s="25">
        <v>1590</v>
      </c>
      <c r="U7" s="26">
        <v>3180</v>
      </c>
      <c r="V7" s="27">
        <v>880</v>
      </c>
      <c r="W7" s="27">
        <v>480</v>
      </c>
      <c r="X7" s="27">
        <v>1240</v>
      </c>
      <c r="Y7" s="27">
        <v>1530</v>
      </c>
      <c r="Z7" s="27">
        <v>640</v>
      </c>
      <c r="AA7" s="27">
        <v>890</v>
      </c>
      <c r="AB7" s="27">
        <v>1140</v>
      </c>
      <c r="AC7" s="27">
        <v>4000</v>
      </c>
      <c r="AD7" s="27">
        <v>2000</v>
      </c>
      <c r="AE7" s="27">
        <v>890</v>
      </c>
      <c r="AF7" s="27">
        <v>1590</v>
      </c>
      <c r="AG7" s="27">
        <v>1430</v>
      </c>
      <c r="AH7" s="23">
        <v>2120</v>
      </c>
      <c r="AI7" s="23">
        <v>1150</v>
      </c>
    </row>
    <row r="8" spans="1:35" ht="16.5" customHeight="1" x14ac:dyDescent="0.3">
      <c r="A8" s="36"/>
      <c r="B8" s="36" t="s">
        <v>29</v>
      </c>
      <c r="C8" s="36"/>
      <c r="D8" s="20">
        <f t="shared" si="0"/>
        <v>52270</v>
      </c>
      <c r="E8" s="23">
        <v>1380</v>
      </c>
      <c r="F8" s="23">
        <v>3310</v>
      </c>
      <c r="G8" s="23">
        <v>3620</v>
      </c>
      <c r="H8" s="23">
        <v>1860</v>
      </c>
      <c r="I8" s="23">
        <v>1950</v>
      </c>
      <c r="J8" s="23">
        <v>2930</v>
      </c>
      <c r="K8" s="23">
        <v>1250</v>
      </c>
      <c r="L8" s="23">
        <v>1220</v>
      </c>
      <c r="M8" s="24">
        <v>930</v>
      </c>
      <c r="N8" s="24">
        <v>3470</v>
      </c>
      <c r="O8" s="24">
        <v>1370</v>
      </c>
      <c r="P8" s="25">
        <v>780</v>
      </c>
      <c r="Q8" s="24">
        <v>620</v>
      </c>
      <c r="R8" s="25">
        <v>2490</v>
      </c>
      <c r="S8" s="25">
        <v>1110</v>
      </c>
      <c r="T8" s="25">
        <v>1040</v>
      </c>
      <c r="U8" s="26">
        <v>0</v>
      </c>
      <c r="V8" s="27">
        <v>3720</v>
      </c>
      <c r="W8" s="27">
        <v>740</v>
      </c>
      <c r="X8" s="27">
        <v>940</v>
      </c>
      <c r="Y8" s="27">
        <v>1500</v>
      </c>
      <c r="Z8" s="27">
        <v>2130</v>
      </c>
      <c r="AA8" s="27">
        <v>690</v>
      </c>
      <c r="AB8" s="27">
        <v>970</v>
      </c>
      <c r="AC8" s="27">
        <v>3470</v>
      </c>
      <c r="AD8" s="27">
        <v>2530</v>
      </c>
      <c r="AE8" s="27">
        <v>690</v>
      </c>
      <c r="AF8" s="27">
        <v>950</v>
      </c>
      <c r="AG8" s="27">
        <v>1020</v>
      </c>
      <c r="AH8" s="23">
        <v>1830</v>
      </c>
      <c r="AI8" s="23">
        <v>1760</v>
      </c>
    </row>
    <row r="9" spans="1:35" ht="16.5" customHeight="1" x14ac:dyDescent="0.3">
      <c r="A9" s="36"/>
      <c r="B9" s="36" t="s">
        <v>20</v>
      </c>
      <c r="C9" s="36"/>
      <c r="D9" s="20">
        <f t="shared" si="0"/>
        <v>26912</v>
      </c>
      <c r="E9" s="23">
        <v>690</v>
      </c>
      <c r="F9" s="23">
        <v>810</v>
      </c>
      <c r="G9" s="23">
        <v>350</v>
      </c>
      <c r="H9" s="23">
        <v>1892</v>
      </c>
      <c r="I9" s="23">
        <v>710</v>
      </c>
      <c r="J9" s="23">
        <v>890</v>
      </c>
      <c r="K9" s="23">
        <v>1050</v>
      </c>
      <c r="L9" s="23">
        <v>980</v>
      </c>
      <c r="M9" s="24">
        <v>600</v>
      </c>
      <c r="N9" s="24">
        <v>780</v>
      </c>
      <c r="O9" s="24">
        <v>720</v>
      </c>
      <c r="P9" s="25">
        <v>1240</v>
      </c>
      <c r="Q9" s="24">
        <v>390</v>
      </c>
      <c r="R9" s="29">
        <v>600</v>
      </c>
      <c r="S9" s="25">
        <v>830</v>
      </c>
      <c r="T9" s="25">
        <v>1360</v>
      </c>
      <c r="U9" s="26">
        <v>610</v>
      </c>
      <c r="V9" s="27">
        <v>1110</v>
      </c>
      <c r="W9" s="27">
        <v>760</v>
      </c>
      <c r="X9" s="27">
        <v>1470</v>
      </c>
      <c r="Y9" s="27">
        <v>600</v>
      </c>
      <c r="Z9" s="27">
        <v>470</v>
      </c>
      <c r="AA9" s="30">
        <v>340</v>
      </c>
      <c r="AB9" s="27">
        <v>1160</v>
      </c>
      <c r="AC9" s="27">
        <v>780</v>
      </c>
      <c r="AD9" s="27">
        <v>1350</v>
      </c>
      <c r="AE9" s="27">
        <v>340</v>
      </c>
      <c r="AF9" s="27">
        <v>1590</v>
      </c>
      <c r="AG9" s="27">
        <v>380</v>
      </c>
      <c r="AH9" s="23">
        <v>1320</v>
      </c>
      <c r="AI9" s="23">
        <v>740</v>
      </c>
    </row>
    <row r="10" spans="1:35" ht="16.5" customHeight="1" x14ac:dyDescent="0.3">
      <c r="A10" s="36"/>
      <c r="B10" s="36" t="s">
        <v>12</v>
      </c>
      <c r="C10" s="36"/>
      <c r="D10" s="20">
        <f t="shared" si="0"/>
        <v>40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40</v>
      </c>
      <c r="Q10" s="23">
        <v>0</v>
      </c>
      <c r="R10" s="31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7">
        <v>0</v>
      </c>
      <c r="Y10" s="23">
        <v>0</v>
      </c>
      <c r="Z10" s="23">
        <v>0</v>
      </c>
      <c r="AA10" s="31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6.5" customHeight="1" x14ac:dyDescent="0.3">
      <c r="A13" s="36"/>
      <c r="B13" s="36" t="s">
        <v>26</v>
      </c>
      <c r="C13" s="36"/>
      <c r="D13" s="20">
        <f t="shared" si="0"/>
        <v>41745</v>
      </c>
      <c r="E13" s="23">
        <v>1550</v>
      </c>
      <c r="F13" s="23">
        <v>2080</v>
      </c>
      <c r="G13" s="23">
        <v>1240</v>
      </c>
      <c r="H13" s="23">
        <v>1800</v>
      </c>
      <c r="I13" s="23">
        <v>2250</v>
      </c>
      <c r="J13" s="23">
        <v>1280</v>
      </c>
      <c r="K13" s="23">
        <v>1430</v>
      </c>
      <c r="L13" s="23">
        <v>1050</v>
      </c>
      <c r="M13" s="24">
        <v>1230</v>
      </c>
      <c r="N13" s="24">
        <v>1190</v>
      </c>
      <c r="O13" s="24">
        <v>1450</v>
      </c>
      <c r="P13" s="25">
        <v>1380</v>
      </c>
      <c r="Q13" s="24">
        <v>470</v>
      </c>
      <c r="R13" s="25">
        <v>1430</v>
      </c>
      <c r="S13" s="25">
        <v>970</v>
      </c>
      <c r="T13" s="25">
        <v>1440</v>
      </c>
      <c r="U13" s="26">
        <v>600</v>
      </c>
      <c r="V13" s="27">
        <v>1750</v>
      </c>
      <c r="W13" s="27">
        <v>895</v>
      </c>
      <c r="X13" s="27">
        <v>1390</v>
      </c>
      <c r="Y13" s="27">
        <v>1800</v>
      </c>
      <c r="Z13" s="27">
        <v>950</v>
      </c>
      <c r="AA13" s="27">
        <v>1150</v>
      </c>
      <c r="AB13" s="27">
        <v>1120</v>
      </c>
      <c r="AC13" s="27">
        <v>2830</v>
      </c>
      <c r="AD13" s="27">
        <v>1570</v>
      </c>
      <c r="AE13" s="27">
        <v>1150</v>
      </c>
      <c r="AF13" s="27">
        <v>1230</v>
      </c>
      <c r="AG13" s="27">
        <v>750</v>
      </c>
      <c r="AH13" s="23">
        <v>1310</v>
      </c>
      <c r="AI13" s="23">
        <v>1010</v>
      </c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31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6.5" customHeight="1" x14ac:dyDescent="0.3">
      <c r="A18" s="36"/>
      <c r="B18" s="36" t="s">
        <v>17</v>
      </c>
      <c r="C18" s="36"/>
      <c r="D18" s="20">
        <f t="shared" si="0"/>
        <v>68890</v>
      </c>
      <c r="E18" s="23">
        <v>2820</v>
      </c>
      <c r="F18" s="23">
        <v>4580</v>
      </c>
      <c r="G18" s="23">
        <v>2790</v>
      </c>
      <c r="H18" s="23">
        <v>3760</v>
      </c>
      <c r="I18" s="23">
        <v>4310</v>
      </c>
      <c r="J18" s="23">
        <v>2580</v>
      </c>
      <c r="K18" s="23">
        <v>2320</v>
      </c>
      <c r="L18" s="23">
        <v>1750</v>
      </c>
      <c r="M18" s="24">
        <v>1880</v>
      </c>
      <c r="N18" s="24">
        <v>2530</v>
      </c>
      <c r="O18" s="24">
        <v>2430</v>
      </c>
      <c r="P18" s="25">
        <v>2650</v>
      </c>
      <c r="Q18" s="24">
        <v>110</v>
      </c>
      <c r="R18" s="25">
        <v>2300</v>
      </c>
      <c r="S18" s="25">
        <v>2270</v>
      </c>
      <c r="T18" s="25">
        <v>1640</v>
      </c>
      <c r="U18" s="26">
        <v>1350</v>
      </c>
      <c r="V18" s="27">
        <v>3220</v>
      </c>
      <c r="W18" s="27">
        <v>1470</v>
      </c>
      <c r="X18" s="27">
        <v>1590</v>
      </c>
      <c r="Y18" s="27">
        <v>3010</v>
      </c>
      <c r="Z18" s="27">
        <v>1940</v>
      </c>
      <c r="AA18" s="27">
        <v>410</v>
      </c>
      <c r="AB18" s="27">
        <v>1180</v>
      </c>
      <c r="AC18" s="27">
        <v>4630</v>
      </c>
      <c r="AD18" s="27">
        <v>2960</v>
      </c>
      <c r="AE18" s="27">
        <v>410</v>
      </c>
      <c r="AF18" s="27">
        <v>1480</v>
      </c>
      <c r="AG18" s="30">
        <v>390</v>
      </c>
      <c r="AH18" s="23">
        <v>2690</v>
      </c>
      <c r="AI18" s="23">
        <v>1440</v>
      </c>
    </row>
    <row r="19" spans="1:35" ht="16.5" customHeight="1" x14ac:dyDescent="0.3">
      <c r="A19" s="36"/>
      <c r="B19" s="36" t="s">
        <v>18</v>
      </c>
      <c r="C19" s="36"/>
      <c r="D19" s="20">
        <f t="shared" si="0"/>
        <v>28</v>
      </c>
      <c r="E19" s="23">
        <v>0</v>
      </c>
      <c r="F19" s="23">
        <v>3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15</v>
      </c>
      <c r="P19" s="23">
        <v>0</v>
      </c>
      <c r="Q19" s="23">
        <v>0</v>
      </c>
      <c r="R19" s="23">
        <v>0</v>
      </c>
      <c r="S19" s="23">
        <v>10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31">
        <v>0</v>
      </c>
      <c r="AH19" s="23">
        <v>0</v>
      </c>
      <c r="AI19" s="23">
        <v>0</v>
      </c>
    </row>
    <row r="20" spans="1:35" ht="16.5" customHeight="1" x14ac:dyDescent="0.3">
      <c r="A20" s="36"/>
      <c r="B20" s="36" t="s">
        <v>13</v>
      </c>
      <c r="C20" s="36"/>
      <c r="D20" s="20">
        <f t="shared" si="0"/>
        <v>786</v>
      </c>
      <c r="E20" s="23">
        <v>7</v>
      </c>
      <c r="F20" s="23">
        <v>0</v>
      </c>
      <c r="G20" s="23">
        <v>23</v>
      </c>
      <c r="H20" s="23">
        <v>46</v>
      </c>
      <c r="I20" s="23">
        <v>39</v>
      </c>
      <c r="J20" s="23">
        <v>20</v>
      </c>
      <c r="K20" s="23">
        <v>30</v>
      </c>
      <c r="L20" s="23">
        <v>17</v>
      </c>
      <c r="M20" s="23">
        <v>7</v>
      </c>
      <c r="N20" s="23">
        <v>80</v>
      </c>
      <c r="O20" s="23">
        <v>0</v>
      </c>
      <c r="P20" s="23">
        <v>7</v>
      </c>
      <c r="Q20" s="23">
        <v>0</v>
      </c>
      <c r="R20" s="23">
        <v>40</v>
      </c>
      <c r="S20" s="23">
        <v>0</v>
      </c>
      <c r="T20" s="23">
        <v>7</v>
      </c>
      <c r="U20" s="23">
        <v>35</v>
      </c>
      <c r="V20" s="23">
        <v>90</v>
      </c>
      <c r="W20" s="23">
        <v>0</v>
      </c>
      <c r="X20" s="23">
        <v>4</v>
      </c>
      <c r="Y20" s="23">
        <v>7</v>
      </c>
      <c r="Z20" s="23">
        <v>50</v>
      </c>
      <c r="AA20" s="23">
        <v>0</v>
      </c>
      <c r="AB20" s="23">
        <v>7</v>
      </c>
      <c r="AC20" s="23">
        <v>35</v>
      </c>
      <c r="AD20" s="23">
        <v>130</v>
      </c>
      <c r="AE20" s="23">
        <v>0</v>
      </c>
      <c r="AF20" s="23">
        <v>5</v>
      </c>
      <c r="AG20" s="23">
        <v>0</v>
      </c>
      <c r="AH20" s="23">
        <v>100</v>
      </c>
      <c r="AI20" s="23">
        <v>0</v>
      </c>
    </row>
    <row r="21" spans="1:35" ht="16.5" customHeight="1" x14ac:dyDescent="0.3">
      <c r="A21" s="36"/>
      <c r="B21" s="36" t="s">
        <v>3</v>
      </c>
      <c r="C21" s="36"/>
      <c r="D21" s="20">
        <f t="shared" si="0"/>
        <v>178</v>
      </c>
      <c r="E21" s="23">
        <v>0</v>
      </c>
      <c r="F21" s="23">
        <v>7</v>
      </c>
      <c r="G21" s="23">
        <v>7</v>
      </c>
      <c r="H21" s="23">
        <v>5</v>
      </c>
      <c r="I21" s="23">
        <v>10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20</v>
      </c>
      <c r="P21" s="23">
        <v>0</v>
      </c>
      <c r="Q21" s="23">
        <v>0</v>
      </c>
      <c r="R21" s="23">
        <v>0</v>
      </c>
      <c r="S21" s="23">
        <v>10</v>
      </c>
      <c r="T21" s="23">
        <v>4</v>
      </c>
      <c r="U21" s="23">
        <v>0</v>
      </c>
      <c r="V21" s="23">
        <v>30</v>
      </c>
      <c r="W21" s="23">
        <v>15</v>
      </c>
      <c r="X21" s="23">
        <v>0</v>
      </c>
      <c r="Y21" s="23">
        <v>0</v>
      </c>
      <c r="Z21" s="31">
        <v>10</v>
      </c>
      <c r="AA21" s="23">
        <v>0</v>
      </c>
      <c r="AB21" s="23">
        <v>0</v>
      </c>
      <c r="AC21" s="23">
        <v>0</v>
      </c>
      <c r="AD21" s="23">
        <v>30</v>
      </c>
      <c r="AE21" s="23">
        <v>0</v>
      </c>
      <c r="AF21" s="23">
        <v>0</v>
      </c>
      <c r="AG21" s="23">
        <v>0</v>
      </c>
      <c r="AH21" s="23">
        <v>30</v>
      </c>
      <c r="AI21" s="23">
        <v>0</v>
      </c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6.5" customHeight="1" x14ac:dyDescent="0.3">
      <c r="A23" s="37" t="s">
        <v>5</v>
      </c>
      <c r="B23" s="37"/>
      <c r="C23" s="37"/>
      <c r="D23" s="20">
        <f t="shared" si="0"/>
        <v>255679</v>
      </c>
      <c r="E23" s="28">
        <f t="shared" ref="E23:L23" si="1">E6+E7+E8+E9+E10+E11+E12+E13+E14+E15+E16+E17+E18+E19+E20+E21+E22</f>
        <v>9097</v>
      </c>
      <c r="F23" s="28">
        <f t="shared" si="1"/>
        <v>17140</v>
      </c>
      <c r="G23" s="28">
        <f t="shared" si="1"/>
        <v>10250</v>
      </c>
      <c r="H23" s="28">
        <f t="shared" si="1"/>
        <v>11523</v>
      </c>
      <c r="I23" s="28">
        <f t="shared" si="1"/>
        <v>13429</v>
      </c>
      <c r="J23" s="28">
        <f t="shared" si="1"/>
        <v>8720</v>
      </c>
      <c r="K23" s="28">
        <f t="shared" si="1"/>
        <v>7870</v>
      </c>
      <c r="L23" s="28">
        <f t="shared" si="1"/>
        <v>6747</v>
      </c>
      <c r="M23" s="28">
        <f t="shared" ref="M23:T23" si="2">(M6+M7+M8+M9+M10+M11+M12+M14+M13+M15+M16+M17+M18+M19+M20+M21+M22)</f>
        <v>7097</v>
      </c>
      <c r="N23" s="28">
        <f t="shared" si="2"/>
        <v>8740</v>
      </c>
      <c r="O23" s="28">
        <f t="shared" si="2"/>
        <v>8215</v>
      </c>
      <c r="P23" s="28">
        <f t="shared" si="2"/>
        <v>8087</v>
      </c>
      <c r="Q23" s="28">
        <f t="shared" si="2"/>
        <v>2470</v>
      </c>
      <c r="R23" s="28">
        <f t="shared" si="2"/>
        <v>8290</v>
      </c>
      <c r="S23" s="28">
        <f t="shared" si="2"/>
        <v>7050</v>
      </c>
      <c r="T23" s="28">
        <f t="shared" si="2"/>
        <v>7781</v>
      </c>
      <c r="U23" s="28">
        <f>SUM(U6:U22)</f>
        <v>6295</v>
      </c>
      <c r="V23" s="28">
        <f t="shared" ref="V23:AI23" si="3">(V6+V7+V8+V9+V10+V11+V12+V14+V13+V15+V16+V17+V18+V19+V20+V21+V22)</f>
        <v>10980</v>
      </c>
      <c r="W23" s="28">
        <f t="shared" si="3"/>
        <v>4520</v>
      </c>
      <c r="X23" s="28">
        <f t="shared" si="3"/>
        <v>7084</v>
      </c>
      <c r="Y23" s="28">
        <f t="shared" si="3"/>
        <v>9137</v>
      </c>
      <c r="Z23" s="28">
        <f t="shared" si="3"/>
        <v>6370</v>
      </c>
      <c r="AA23" s="28">
        <f t="shared" si="3"/>
        <v>3730</v>
      </c>
      <c r="AB23" s="28">
        <f t="shared" si="3"/>
        <v>6027</v>
      </c>
      <c r="AC23" s="28">
        <f t="shared" si="3"/>
        <v>16685</v>
      </c>
      <c r="AD23" s="28">
        <f t="shared" si="3"/>
        <v>10920</v>
      </c>
      <c r="AE23" s="28">
        <f t="shared" si="3"/>
        <v>3730</v>
      </c>
      <c r="AF23" s="28">
        <f t="shared" si="3"/>
        <v>7315</v>
      </c>
      <c r="AG23" s="28">
        <f t="shared" si="3"/>
        <v>4380</v>
      </c>
      <c r="AH23" s="28">
        <f t="shared" si="3"/>
        <v>9720</v>
      </c>
      <c r="AI23" s="28">
        <f t="shared" si="3"/>
        <v>6280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E17" sqref="E17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51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15</v>
      </c>
      <c r="F4" s="21" t="s">
        <v>7</v>
      </c>
      <c r="G4" s="21" t="s">
        <v>0</v>
      </c>
      <c r="H4" s="21" t="s">
        <v>2</v>
      </c>
      <c r="I4" s="21" t="s">
        <v>6</v>
      </c>
      <c r="J4" s="21" t="s">
        <v>10</v>
      </c>
      <c r="K4" s="21" t="s">
        <v>16</v>
      </c>
      <c r="L4" s="21" t="s">
        <v>15</v>
      </c>
      <c r="M4" s="21" t="s">
        <v>7</v>
      </c>
      <c r="N4" s="21" t="s">
        <v>0</v>
      </c>
      <c r="O4" s="21" t="s">
        <v>2</v>
      </c>
      <c r="P4" s="21" t="s">
        <v>6</v>
      </c>
      <c r="Q4" s="21" t="s">
        <v>10</v>
      </c>
      <c r="R4" s="21" t="s">
        <v>16</v>
      </c>
      <c r="S4" s="21" t="s">
        <v>15</v>
      </c>
      <c r="T4" s="21" t="s">
        <v>7</v>
      </c>
      <c r="U4" s="21" t="s">
        <v>0</v>
      </c>
      <c r="V4" s="21" t="s">
        <v>2</v>
      </c>
      <c r="W4" s="21" t="s">
        <v>6</v>
      </c>
      <c r="X4" s="21" t="s">
        <v>10</v>
      </c>
      <c r="Y4" s="21" t="s">
        <v>16</v>
      </c>
      <c r="Z4" s="21" t="s">
        <v>15</v>
      </c>
      <c r="AA4" s="21" t="s">
        <v>7</v>
      </c>
      <c r="AB4" s="21" t="s">
        <v>0</v>
      </c>
      <c r="AC4" s="21" t="s">
        <v>2</v>
      </c>
      <c r="AD4" s="21" t="s">
        <v>6</v>
      </c>
      <c r="AE4" s="21" t="s">
        <v>10</v>
      </c>
      <c r="AF4" s="21" t="s">
        <v>16</v>
      </c>
      <c r="AG4" s="21" t="s">
        <v>15</v>
      </c>
      <c r="AH4" s="21" t="s">
        <v>7</v>
      </c>
      <c r="AI4" s="21" t="s">
        <v>0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8</v>
      </c>
      <c r="F5" s="21" t="s">
        <v>8</v>
      </c>
      <c r="G5" s="21" t="s">
        <v>41</v>
      </c>
      <c r="H5" s="21" t="s">
        <v>49</v>
      </c>
      <c r="I5" s="21" t="s">
        <v>52</v>
      </c>
      <c r="J5" s="21" t="s">
        <v>8</v>
      </c>
      <c r="K5" s="21" t="s">
        <v>1</v>
      </c>
      <c r="L5" s="21" t="s">
        <v>49</v>
      </c>
      <c r="M5" s="21" t="s">
        <v>53</v>
      </c>
      <c r="N5" s="21" t="s">
        <v>37</v>
      </c>
      <c r="O5" s="21" t="s">
        <v>49</v>
      </c>
      <c r="P5" s="21" t="s">
        <v>1</v>
      </c>
      <c r="Q5" s="21" t="s">
        <v>1</v>
      </c>
      <c r="R5" s="21" t="s">
        <v>54</v>
      </c>
      <c r="S5" s="21" t="s">
        <v>37</v>
      </c>
      <c r="T5" s="21" t="s">
        <v>1</v>
      </c>
      <c r="U5" s="21" t="s">
        <v>8</v>
      </c>
      <c r="V5" s="21" t="s">
        <v>8</v>
      </c>
      <c r="W5" s="21" t="s">
        <v>8</v>
      </c>
      <c r="X5" s="21" t="s">
        <v>8</v>
      </c>
      <c r="Y5" s="21" t="s">
        <v>1</v>
      </c>
      <c r="Z5" s="21" t="s">
        <v>55</v>
      </c>
      <c r="AA5" s="21" t="s">
        <v>8</v>
      </c>
      <c r="AB5" s="21" t="s">
        <v>8</v>
      </c>
      <c r="AC5" s="21" t="s">
        <v>41</v>
      </c>
      <c r="AD5" s="21" t="s">
        <v>56</v>
      </c>
      <c r="AE5" s="21" t="s">
        <v>41</v>
      </c>
      <c r="AF5" s="21" t="s">
        <v>57</v>
      </c>
      <c r="AG5" s="21" t="s">
        <v>37</v>
      </c>
      <c r="AH5" s="21" t="s">
        <v>54</v>
      </c>
      <c r="AI5" s="21" t="s">
        <v>1</v>
      </c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8933</v>
      </c>
      <c r="E6" s="23"/>
      <c r="F6" s="23"/>
      <c r="G6" s="23">
        <v>50</v>
      </c>
      <c r="H6" s="23">
        <v>180</v>
      </c>
      <c r="I6" s="23">
        <v>210</v>
      </c>
      <c r="J6" s="23">
        <v>40</v>
      </c>
      <c r="K6" s="23">
        <v>50</v>
      </c>
      <c r="L6" s="23">
        <v>0</v>
      </c>
      <c r="M6" s="24">
        <v>33</v>
      </c>
      <c r="N6" s="24">
        <v>10</v>
      </c>
      <c r="O6" s="24">
        <v>30</v>
      </c>
      <c r="P6" s="25">
        <v>80</v>
      </c>
      <c r="Q6" s="24">
        <v>35</v>
      </c>
      <c r="R6" s="25">
        <v>70</v>
      </c>
      <c r="S6" s="25">
        <v>50</v>
      </c>
      <c r="T6" s="25">
        <v>270</v>
      </c>
      <c r="U6" s="26">
        <v>625</v>
      </c>
      <c r="V6" s="27">
        <v>500</v>
      </c>
      <c r="W6" s="27">
        <v>250</v>
      </c>
      <c r="X6" s="27">
        <v>570</v>
      </c>
      <c r="Y6" s="27">
        <v>510</v>
      </c>
      <c r="Z6" s="27">
        <v>1210</v>
      </c>
      <c r="AA6" s="27">
        <v>350</v>
      </c>
      <c r="AB6" s="27">
        <v>540</v>
      </c>
      <c r="AC6" s="27">
        <v>650</v>
      </c>
      <c r="AD6" s="27">
        <v>430</v>
      </c>
      <c r="AE6" s="27">
        <v>120</v>
      </c>
      <c r="AF6" s="27">
        <v>480</v>
      </c>
      <c r="AG6" s="27">
        <v>400</v>
      </c>
      <c r="AH6" s="23">
        <v>1070</v>
      </c>
      <c r="AI6" s="23">
        <v>120</v>
      </c>
    </row>
    <row r="7" spans="1:35" ht="16.5" customHeight="1" x14ac:dyDescent="0.3">
      <c r="A7" s="36"/>
      <c r="B7" s="36" t="s">
        <v>31</v>
      </c>
      <c r="C7" s="36"/>
      <c r="D7" s="20">
        <f t="shared" si="0"/>
        <v>25264</v>
      </c>
      <c r="E7" s="23"/>
      <c r="F7" s="23"/>
      <c r="G7" s="23">
        <v>140</v>
      </c>
      <c r="H7" s="23">
        <v>1130</v>
      </c>
      <c r="I7" s="23">
        <v>1050</v>
      </c>
      <c r="J7" s="23">
        <v>0</v>
      </c>
      <c r="K7" s="23">
        <v>100</v>
      </c>
      <c r="L7" s="23">
        <v>0</v>
      </c>
      <c r="M7" s="24">
        <v>0</v>
      </c>
      <c r="N7" s="24">
        <v>84</v>
      </c>
      <c r="O7" s="24">
        <v>40</v>
      </c>
      <c r="P7" s="25">
        <v>710</v>
      </c>
      <c r="Q7" s="24">
        <v>320</v>
      </c>
      <c r="R7" s="25">
        <v>670</v>
      </c>
      <c r="S7" s="25">
        <v>470</v>
      </c>
      <c r="T7" s="25">
        <v>1220</v>
      </c>
      <c r="U7" s="26">
        <v>1580</v>
      </c>
      <c r="V7" s="27">
        <v>1030</v>
      </c>
      <c r="W7" s="27">
        <v>940</v>
      </c>
      <c r="X7" s="27">
        <v>940</v>
      </c>
      <c r="Y7" s="27">
        <v>1080</v>
      </c>
      <c r="Z7" s="27">
        <v>2010</v>
      </c>
      <c r="AA7" s="27">
        <v>1690</v>
      </c>
      <c r="AB7" s="27">
        <v>1260</v>
      </c>
      <c r="AC7" s="27">
        <v>1430</v>
      </c>
      <c r="AD7" s="27">
        <v>1510</v>
      </c>
      <c r="AE7" s="27">
        <v>70</v>
      </c>
      <c r="AF7" s="27">
        <v>750</v>
      </c>
      <c r="AG7" s="27">
        <v>960</v>
      </c>
      <c r="AH7" s="23">
        <v>3370</v>
      </c>
      <c r="AI7" s="23">
        <v>710</v>
      </c>
    </row>
    <row r="8" spans="1:35" ht="16.5" customHeight="1" x14ac:dyDescent="0.3">
      <c r="A8" s="36"/>
      <c r="B8" s="36" t="s">
        <v>29</v>
      </c>
      <c r="C8" s="36"/>
      <c r="D8" s="20">
        <f t="shared" si="0"/>
        <v>28970</v>
      </c>
      <c r="E8" s="23"/>
      <c r="F8" s="23"/>
      <c r="G8" s="23">
        <v>610</v>
      </c>
      <c r="H8" s="23">
        <v>460</v>
      </c>
      <c r="I8" s="23">
        <v>50</v>
      </c>
      <c r="J8" s="23">
        <v>0</v>
      </c>
      <c r="K8" s="23">
        <v>290</v>
      </c>
      <c r="L8" s="23">
        <v>30</v>
      </c>
      <c r="M8" s="24">
        <v>190</v>
      </c>
      <c r="N8" s="24">
        <v>0</v>
      </c>
      <c r="O8" s="24">
        <v>420</v>
      </c>
      <c r="P8" s="25">
        <v>420</v>
      </c>
      <c r="Q8" s="24">
        <v>170</v>
      </c>
      <c r="R8" s="25">
        <v>720</v>
      </c>
      <c r="S8" s="25">
        <v>1520</v>
      </c>
      <c r="T8" s="25">
        <v>1270</v>
      </c>
      <c r="U8" s="26">
        <v>1070</v>
      </c>
      <c r="V8" s="27">
        <v>1170</v>
      </c>
      <c r="W8" s="27">
        <v>3410</v>
      </c>
      <c r="X8" s="27">
        <v>1110</v>
      </c>
      <c r="Y8" s="27">
        <v>890</v>
      </c>
      <c r="Z8" s="27">
        <v>800</v>
      </c>
      <c r="AA8" s="27">
        <v>3310</v>
      </c>
      <c r="AB8" s="27">
        <v>1850</v>
      </c>
      <c r="AC8" s="27">
        <v>960</v>
      </c>
      <c r="AD8" s="27">
        <v>560</v>
      </c>
      <c r="AE8" s="27">
        <v>1910</v>
      </c>
      <c r="AF8" s="27">
        <v>1620</v>
      </c>
      <c r="AG8" s="27">
        <v>710</v>
      </c>
      <c r="AH8" s="23">
        <v>440</v>
      </c>
      <c r="AI8" s="23">
        <v>3010</v>
      </c>
    </row>
    <row r="9" spans="1:35" ht="16.5" customHeight="1" x14ac:dyDescent="0.3">
      <c r="A9" s="36"/>
      <c r="B9" s="36" t="s">
        <v>20</v>
      </c>
      <c r="C9" s="36"/>
      <c r="D9" s="20">
        <f t="shared" si="0"/>
        <v>13970</v>
      </c>
      <c r="E9" s="23"/>
      <c r="F9" s="23"/>
      <c r="G9" s="23">
        <v>90</v>
      </c>
      <c r="H9" s="23">
        <v>420</v>
      </c>
      <c r="I9" s="23">
        <v>590</v>
      </c>
      <c r="J9" s="23">
        <v>0</v>
      </c>
      <c r="K9" s="23">
        <v>10</v>
      </c>
      <c r="L9" s="23">
        <v>0</v>
      </c>
      <c r="M9" s="24">
        <v>0</v>
      </c>
      <c r="N9" s="24">
        <v>5</v>
      </c>
      <c r="O9" s="24">
        <v>20</v>
      </c>
      <c r="P9" s="25">
        <v>0</v>
      </c>
      <c r="Q9" s="24">
        <v>0</v>
      </c>
      <c r="R9" s="25">
        <v>140</v>
      </c>
      <c r="S9" s="25">
        <v>380</v>
      </c>
      <c r="T9" s="25">
        <v>595</v>
      </c>
      <c r="U9" s="26">
        <v>1620</v>
      </c>
      <c r="V9" s="27">
        <v>410</v>
      </c>
      <c r="W9" s="27">
        <v>490</v>
      </c>
      <c r="X9" s="27">
        <v>770</v>
      </c>
      <c r="Y9" s="27">
        <v>970</v>
      </c>
      <c r="Z9" s="27">
        <v>390</v>
      </c>
      <c r="AA9" s="27">
        <v>1350</v>
      </c>
      <c r="AB9" s="27">
        <v>1030</v>
      </c>
      <c r="AC9" s="27">
        <v>1200</v>
      </c>
      <c r="AD9" s="27">
        <v>580</v>
      </c>
      <c r="AE9" s="27">
        <v>390</v>
      </c>
      <c r="AF9" s="27">
        <v>660</v>
      </c>
      <c r="AG9" s="27">
        <v>850</v>
      </c>
      <c r="AH9" s="23">
        <v>600</v>
      </c>
      <c r="AI9" s="23">
        <v>410</v>
      </c>
    </row>
    <row r="10" spans="1:35" ht="16.5" customHeight="1" x14ac:dyDescent="0.3">
      <c r="A10" s="36"/>
      <c r="B10" s="36" t="s">
        <v>12</v>
      </c>
      <c r="C10" s="36"/>
      <c r="D10" s="20">
        <f t="shared" si="0"/>
        <v>0</v>
      </c>
      <c r="E10" s="23"/>
      <c r="F10" s="23"/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/>
      <c r="F11" s="23"/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/>
      <c r="F12" s="23"/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</row>
    <row r="13" spans="1:35" ht="16.5" customHeight="1" x14ac:dyDescent="0.3">
      <c r="A13" s="36"/>
      <c r="B13" s="36" t="s">
        <v>26</v>
      </c>
      <c r="C13" s="36"/>
      <c r="D13" s="20">
        <f t="shared" si="0"/>
        <v>18355</v>
      </c>
      <c r="E13" s="23"/>
      <c r="F13" s="23"/>
      <c r="G13" s="23">
        <v>200</v>
      </c>
      <c r="H13" s="23">
        <v>720</v>
      </c>
      <c r="I13" s="23">
        <v>530</v>
      </c>
      <c r="J13" s="23">
        <v>0</v>
      </c>
      <c r="K13" s="23">
        <v>80</v>
      </c>
      <c r="L13" s="23">
        <v>0</v>
      </c>
      <c r="M13" s="24">
        <v>0</v>
      </c>
      <c r="N13" s="24">
        <v>0</v>
      </c>
      <c r="O13" s="24">
        <v>90</v>
      </c>
      <c r="P13" s="25">
        <v>0</v>
      </c>
      <c r="Q13" s="24">
        <v>0</v>
      </c>
      <c r="R13" s="25">
        <v>510</v>
      </c>
      <c r="S13" s="25">
        <v>610</v>
      </c>
      <c r="T13" s="25">
        <v>895</v>
      </c>
      <c r="U13" s="26">
        <v>1560</v>
      </c>
      <c r="V13" s="27">
        <v>1300</v>
      </c>
      <c r="W13" s="27">
        <v>790</v>
      </c>
      <c r="X13" s="27">
        <v>800</v>
      </c>
      <c r="Y13" s="27">
        <v>1020</v>
      </c>
      <c r="Z13" s="27">
        <v>800</v>
      </c>
      <c r="AA13" s="27">
        <v>1130</v>
      </c>
      <c r="AB13" s="27">
        <v>570</v>
      </c>
      <c r="AC13" s="27">
        <v>1160</v>
      </c>
      <c r="AD13" s="27">
        <v>780</v>
      </c>
      <c r="AE13" s="27">
        <v>530</v>
      </c>
      <c r="AF13" s="27">
        <v>700</v>
      </c>
      <c r="AG13" s="27">
        <v>890</v>
      </c>
      <c r="AH13" s="23">
        <v>1580</v>
      </c>
      <c r="AI13" s="23">
        <v>1110</v>
      </c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/>
      <c r="F14" s="23"/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/>
      <c r="F15" s="23"/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/>
      <c r="F16" s="23"/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/>
      <c r="F17" s="23"/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</row>
    <row r="18" spans="1:35" ht="16.5" customHeight="1" x14ac:dyDescent="0.3">
      <c r="A18" s="36"/>
      <c r="B18" s="36" t="s">
        <v>17</v>
      </c>
      <c r="C18" s="36"/>
      <c r="D18" s="20">
        <f t="shared" si="0"/>
        <v>43640</v>
      </c>
      <c r="E18" s="23"/>
      <c r="F18" s="23"/>
      <c r="G18" s="23">
        <v>70</v>
      </c>
      <c r="H18" s="23">
        <v>550</v>
      </c>
      <c r="I18" s="23">
        <v>60</v>
      </c>
      <c r="J18" s="23">
        <v>0</v>
      </c>
      <c r="K18" s="23">
        <v>90</v>
      </c>
      <c r="L18" s="23">
        <v>30</v>
      </c>
      <c r="M18" s="24">
        <v>0</v>
      </c>
      <c r="N18" s="24">
        <v>0</v>
      </c>
      <c r="O18" s="24">
        <v>80</v>
      </c>
      <c r="P18" s="25">
        <v>40</v>
      </c>
      <c r="Q18" s="24">
        <v>95</v>
      </c>
      <c r="R18" s="25">
        <v>520</v>
      </c>
      <c r="S18" s="25">
        <v>890</v>
      </c>
      <c r="T18" s="25">
        <v>1780</v>
      </c>
      <c r="U18" s="26">
        <v>2135</v>
      </c>
      <c r="V18" s="27">
        <v>2240</v>
      </c>
      <c r="W18" s="27">
        <v>3400</v>
      </c>
      <c r="X18" s="27">
        <v>2380</v>
      </c>
      <c r="Y18" s="27">
        <v>1350</v>
      </c>
      <c r="Z18" s="27">
        <v>1770</v>
      </c>
      <c r="AA18" s="27">
        <v>5320</v>
      </c>
      <c r="AB18" s="27">
        <v>4550</v>
      </c>
      <c r="AC18" s="27">
        <v>1720</v>
      </c>
      <c r="AD18" s="27">
        <v>1730</v>
      </c>
      <c r="AE18" s="27">
        <v>1690</v>
      </c>
      <c r="AF18" s="27">
        <v>2190</v>
      </c>
      <c r="AG18" s="27">
        <v>1180</v>
      </c>
      <c r="AH18" s="23">
        <v>4520</v>
      </c>
      <c r="AI18" s="23">
        <v>3260</v>
      </c>
    </row>
    <row r="19" spans="1:35" ht="16.5" customHeight="1" x14ac:dyDescent="0.3">
      <c r="A19" s="36"/>
      <c r="B19" s="36" t="s">
        <v>18</v>
      </c>
      <c r="C19" s="36"/>
      <c r="D19" s="20">
        <f t="shared" si="0"/>
        <v>270</v>
      </c>
      <c r="E19" s="23"/>
      <c r="F19" s="23"/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50</v>
      </c>
      <c r="X19" s="23">
        <v>0</v>
      </c>
      <c r="Y19" s="23">
        <v>5</v>
      </c>
      <c r="Z19" s="23">
        <v>0</v>
      </c>
      <c r="AA19" s="23">
        <v>190</v>
      </c>
      <c r="AB19" s="23">
        <v>0</v>
      </c>
      <c r="AC19" s="23">
        <v>5</v>
      </c>
      <c r="AD19" s="23">
        <v>0</v>
      </c>
      <c r="AE19" s="23">
        <v>10</v>
      </c>
      <c r="AF19" s="23">
        <v>0</v>
      </c>
      <c r="AG19" s="23">
        <v>0</v>
      </c>
      <c r="AH19" s="23">
        <v>0</v>
      </c>
      <c r="AI19" s="23">
        <v>10</v>
      </c>
    </row>
    <row r="20" spans="1:35" ht="16.5" customHeight="1" x14ac:dyDescent="0.3">
      <c r="A20" s="36"/>
      <c r="B20" s="36" t="s">
        <v>13</v>
      </c>
      <c r="C20" s="36"/>
      <c r="D20" s="20">
        <f t="shared" si="0"/>
        <v>339</v>
      </c>
      <c r="E20" s="23"/>
      <c r="F20" s="23"/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4</v>
      </c>
      <c r="W20" s="23">
        <v>40</v>
      </c>
      <c r="X20" s="23">
        <v>0</v>
      </c>
      <c r="Y20" s="23">
        <v>5</v>
      </c>
      <c r="Z20" s="23">
        <v>10</v>
      </c>
      <c r="AA20" s="23">
        <v>190</v>
      </c>
      <c r="AB20" s="23">
        <v>0</v>
      </c>
      <c r="AC20" s="23">
        <v>6</v>
      </c>
      <c r="AD20" s="23">
        <v>0</v>
      </c>
      <c r="AE20" s="23">
        <v>20</v>
      </c>
      <c r="AF20" s="23">
        <v>0</v>
      </c>
      <c r="AG20" s="23">
        <v>4</v>
      </c>
      <c r="AH20" s="23">
        <v>20</v>
      </c>
      <c r="AI20" s="23">
        <v>40</v>
      </c>
    </row>
    <row r="21" spans="1:35" ht="16.5" customHeight="1" x14ac:dyDescent="0.3">
      <c r="A21" s="36"/>
      <c r="B21" s="36" t="s">
        <v>3</v>
      </c>
      <c r="C21" s="36"/>
      <c r="D21" s="20">
        <f t="shared" si="0"/>
        <v>229</v>
      </c>
      <c r="E21" s="23"/>
      <c r="F21" s="23"/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49</v>
      </c>
      <c r="U21" s="23">
        <v>0</v>
      </c>
      <c r="V21" s="23">
        <v>0</v>
      </c>
      <c r="W21" s="23">
        <v>20</v>
      </c>
      <c r="X21" s="23">
        <v>40</v>
      </c>
      <c r="Y21" s="23">
        <v>0</v>
      </c>
      <c r="Z21" s="23">
        <v>0</v>
      </c>
      <c r="AA21" s="23">
        <v>30</v>
      </c>
      <c r="AB21" s="23">
        <v>50</v>
      </c>
      <c r="AC21" s="23">
        <v>0</v>
      </c>
      <c r="AD21" s="23">
        <v>0</v>
      </c>
      <c r="AE21" s="23">
        <v>0</v>
      </c>
      <c r="AF21" s="23">
        <v>30</v>
      </c>
      <c r="AG21" s="23">
        <v>0</v>
      </c>
      <c r="AH21" s="23">
        <v>10</v>
      </c>
      <c r="AI21" s="23">
        <v>0</v>
      </c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/>
      <c r="F22" s="23"/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</row>
    <row r="23" spans="1:35" ht="16.5" customHeight="1" x14ac:dyDescent="0.3">
      <c r="A23" s="37" t="s">
        <v>5</v>
      </c>
      <c r="B23" s="37"/>
      <c r="C23" s="37"/>
      <c r="D23" s="20">
        <f t="shared" si="0"/>
        <v>139970</v>
      </c>
      <c r="E23" s="28">
        <f t="shared" ref="E23:L23" si="1">E6+E7+E8+E9+E10+E11+E12+E13+E14+E15+E16+E17+E18+E19+E20+E21+E22</f>
        <v>0</v>
      </c>
      <c r="F23" s="28">
        <f t="shared" si="1"/>
        <v>0</v>
      </c>
      <c r="G23" s="28">
        <f t="shared" si="1"/>
        <v>1160</v>
      </c>
      <c r="H23" s="28">
        <f t="shared" si="1"/>
        <v>3460</v>
      </c>
      <c r="I23" s="28">
        <f t="shared" si="1"/>
        <v>2490</v>
      </c>
      <c r="J23" s="28">
        <f t="shared" si="1"/>
        <v>40</v>
      </c>
      <c r="K23" s="28">
        <f t="shared" si="1"/>
        <v>620</v>
      </c>
      <c r="L23" s="28">
        <f t="shared" si="1"/>
        <v>60</v>
      </c>
      <c r="M23" s="28">
        <f t="shared" ref="M23:T23" si="2">(M6+M7+M8+M9+M10+M11+M12+M14+M13+M15+M16+M17+M18+M19+M20+M21+M22)</f>
        <v>223</v>
      </c>
      <c r="N23" s="28">
        <f t="shared" si="2"/>
        <v>99</v>
      </c>
      <c r="O23" s="28">
        <f t="shared" si="2"/>
        <v>680</v>
      </c>
      <c r="P23" s="28">
        <f t="shared" si="2"/>
        <v>1250</v>
      </c>
      <c r="Q23" s="28">
        <f t="shared" si="2"/>
        <v>620</v>
      </c>
      <c r="R23" s="28">
        <f t="shared" si="2"/>
        <v>2630</v>
      </c>
      <c r="S23" s="28">
        <f t="shared" si="2"/>
        <v>3920</v>
      </c>
      <c r="T23" s="28">
        <f t="shared" si="2"/>
        <v>6079</v>
      </c>
      <c r="U23" s="28">
        <f>SUM(U6:U22)</f>
        <v>8590</v>
      </c>
      <c r="V23" s="28">
        <f t="shared" ref="V23:AI23" si="3">(V6+V7+V8+V9+V10+V11+V12+V14+V13+V15+V16+V17+V18+V19+V20+V21+V22)</f>
        <v>6654</v>
      </c>
      <c r="W23" s="28">
        <f t="shared" si="3"/>
        <v>9390</v>
      </c>
      <c r="X23" s="28">
        <f t="shared" si="3"/>
        <v>6610</v>
      </c>
      <c r="Y23" s="28">
        <f t="shared" si="3"/>
        <v>5830</v>
      </c>
      <c r="Z23" s="28">
        <f t="shared" si="3"/>
        <v>6990</v>
      </c>
      <c r="AA23" s="28">
        <f t="shared" si="3"/>
        <v>13560</v>
      </c>
      <c r="AB23" s="28">
        <f t="shared" si="3"/>
        <v>9850</v>
      </c>
      <c r="AC23" s="28">
        <f t="shared" si="3"/>
        <v>7131</v>
      </c>
      <c r="AD23" s="28">
        <f t="shared" si="3"/>
        <v>5590</v>
      </c>
      <c r="AE23" s="28">
        <f t="shared" si="3"/>
        <v>4740</v>
      </c>
      <c r="AF23" s="28">
        <f t="shared" si="3"/>
        <v>6430</v>
      </c>
      <c r="AG23" s="28">
        <f t="shared" si="3"/>
        <v>4994</v>
      </c>
      <c r="AH23" s="28">
        <f t="shared" si="3"/>
        <v>11610</v>
      </c>
      <c r="AI23" s="28">
        <f t="shared" si="3"/>
        <v>8670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zoomScale="90" zoomScaleNormal="90" workbookViewId="0">
      <pane xSplit="3" ySplit="4" topLeftCell="D5" activePane="bottomRight" state="frozen"/>
      <selection pane="topRight"/>
      <selection pane="bottomLeft"/>
      <selection pane="bottomRight" activeCell="B16" sqref="B16:C16"/>
    </sheetView>
  </sheetViews>
  <sheetFormatPr defaultRowHeight="16.5" x14ac:dyDescent="0.3"/>
  <cols>
    <col min="1" max="1" width="20.25" style="16" bestFit="1" customWidth="1"/>
    <col min="2" max="2" width="7.375" style="16" customWidth="1"/>
    <col min="3" max="3" width="20.25" style="16" bestFit="1" customWidth="1"/>
    <col min="4" max="4" width="10.375" style="16" customWidth="1"/>
    <col min="5" max="35" width="9.125" style="16" customWidth="1"/>
    <col min="36" max="16384" width="9" style="16"/>
  </cols>
  <sheetData>
    <row r="1" spans="1:35" ht="34.5" customHeight="1" x14ac:dyDescent="0.3">
      <c r="B1" s="17"/>
      <c r="C1" s="17"/>
      <c r="F1" s="17" t="s">
        <v>58</v>
      </c>
    </row>
    <row r="2" spans="1:35" ht="14.25" customHeigh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5" ht="16.5" customHeight="1" x14ac:dyDescent="0.3">
      <c r="A3" s="37" t="s">
        <v>32</v>
      </c>
      <c r="B3" s="37"/>
      <c r="C3" s="37"/>
      <c r="D3" s="37" t="s">
        <v>9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37" t="s">
        <v>30</v>
      </c>
      <c r="B4" s="37"/>
      <c r="C4" s="37"/>
      <c r="D4" s="37"/>
      <c r="E4" s="21" t="s">
        <v>2</v>
      </c>
      <c r="F4" s="21" t="s">
        <v>6</v>
      </c>
      <c r="G4" s="21" t="s">
        <v>10</v>
      </c>
      <c r="H4" s="21" t="s">
        <v>16</v>
      </c>
      <c r="I4" s="21" t="s">
        <v>15</v>
      </c>
      <c r="J4" s="21" t="s">
        <v>7</v>
      </c>
      <c r="K4" s="21" t="s">
        <v>0</v>
      </c>
      <c r="L4" s="21" t="s">
        <v>2</v>
      </c>
      <c r="M4" s="21" t="s">
        <v>6</v>
      </c>
      <c r="N4" s="21" t="s">
        <v>10</v>
      </c>
      <c r="O4" s="21" t="s">
        <v>16</v>
      </c>
      <c r="P4" s="21" t="s">
        <v>15</v>
      </c>
      <c r="Q4" s="21" t="s">
        <v>7</v>
      </c>
      <c r="R4" s="21" t="s">
        <v>0</v>
      </c>
      <c r="S4" s="21" t="s">
        <v>2</v>
      </c>
      <c r="T4" s="21" t="s">
        <v>6</v>
      </c>
      <c r="U4" s="21" t="s">
        <v>10</v>
      </c>
      <c r="V4" s="21" t="s">
        <v>16</v>
      </c>
      <c r="W4" s="21" t="s">
        <v>15</v>
      </c>
      <c r="X4" s="21" t="s">
        <v>7</v>
      </c>
      <c r="Y4" s="21" t="s">
        <v>0</v>
      </c>
      <c r="Z4" s="21" t="s">
        <v>2</v>
      </c>
      <c r="AA4" s="21" t="s">
        <v>6</v>
      </c>
      <c r="AB4" s="21" t="s">
        <v>10</v>
      </c>
      <c r="AC4" s="21" t="s">
        <v>16</v>
      </c>
      <c r="AD4" s="21" t="s">
        <v>15</v>
      </c>
      <c r="AE4" s="21" t="s">
        <v>7</v>
      </c>
      <c r="AF4" s="21" t="s">
        <v>0</v>
      </c>
      <c r="AG4" s="21" t="s">
        <v>2</v>
      </c>
      <c r="AH4" s="21" t="s">
        <v>6</v>
      </c>
      <c r="AI4" s="21" t="s">
        <v>10</v>
      </c>
    </row>
    <row r="5" spans="1:35" ht="16.5" customHeight="1" x14ac:dyDescent="0.3">
      <c r="A5" s="36" t="s">
        <v>19</v>
      </c>
      <c r="B5" s="36" t="s">
        <v>27</v>
      </c>
      <c r="C5" s="36"/>
      <c r="D5" s="22"/>
      <c r="E5" s="21" t="s">
        <v>49</v>
      </c>
      <c r="F5" s="21" t="s">
        <v>59</v>
      </c>
      <c r="G5" s="21" t="s">
        <v>8</v>
      </c>
      <c r="H5" s="21" t="s">
        <v>8</v>
      </c>
      <c r="I5" s="21" t="s">
        <v>8</v>
      </c>
      <c r="J5" s="32" t="s">
        <v>60</v>
      </c>
      <c r="K5" s="21" t="s">
        <v>55</v>
      </c>
      <c r="L5" s="21" t="s">
        <v>8</v>
      </c>
      <c r="M5" s="21" t="s">
        <v>61</v>
      </c>
      <c r="N5" s="21" t="s">
        <v>8</v>
      </c>
      <c r="O5" s="21" t="s">
        <v>62</v>
      </c>
      <c r="P5" s="21" t="s">
        <v>63</v>
      </c>
      <c r="Q5" s="21" t="s">
        <v>8</v>
      </c>
      <c r="R5" s="21" t="s">
        <v>1</v>
      </c>
      <c r="S5" s="21" t="s">
        <v>8</v>
      </c>
      <c r="T5" s="21" t="s">
        <v>1</v>
      </c>
      <c r="U5" s="21" t="s">
        <v>8</v>
      </c>
      <c r="V5" s="21" t="s">
        <v>8</v>
      </c>
      <c r="W5" s="21" t="s">
        <v>8</v>
      </c>
      <c r="X5" s="21" t="s">
        <v>1</v>
      </c>
      <c r="Y5" s="21" t="s">
        <v>8</v>
      </c>
      <c r="Z5" s="21" t="s">
        <v>8</v>
      </c>
      <c r="AA5" s="21" t="s">
        <v>8</v>
      </c>
      <c r="AB5" s="21" t="s">
        <v>1</v>
      </c>
      <c r="AC5" s="21" t="s">
        <v>8</v>
      </c>
      <c r="AD5" s="21" t="s">
        <v>8</v>
      </c>
      <c r="AE5" s="21" t="s">
        <v>8</v>
      </c>
      <c r="AF5" s="21" t="s">
        <v>8</v>
      </c>
      <c r="AG5" s="21" t="s">
        <v>8</v>
      </c>
      <c r="AH5" s="21" t="s">
        <v>41</v>
      </c>
      <c r="AI5" s="21"/>
    </row>
    <row r="6" spans="1:35" ht="16.5" customHeight="1" x14ac:dyDescent="0.3">
      <c r="A6" s="36"/>
      <c r="B6" s="36" t="s">
        <v>28</v>
      </c>
      <c r="C6" s="36"/>
      <c r="D6" s="20">
        <f t="shared" ref="D6:D23" si="0">SUM(E6:AI6)</f>
        <v>20642</v>
      </c>
      <c r="E6" s="23">
        <v>590</v>
      </c>
      <c r="F6" s="23">
        <v>460</v>
      </c>
      <c r="G6" s="23">
        <v>780</v>
      </c>
      <c r="H6" s="23">
        <v>350</v>
      </c>
      <c r="I6" s="23">
        <v>960</v>
      </c>
      <c r="J6" s="31">
        <v>750</v>
      </c>
      <c r="K6" s="23">
        <v>152</v>
      </c>
      <c r="L6" s="24">
        <v>850</v>
      </c>
      <c r="M6" s="24">
        <v>890</v>
      </c>
      <c r="N6" s="24">
        <v>620</v>
      </c>
      <c r="O6" s="25">
        <v>840</v>
      </c>
      <c r="P6" s="24">
        <v>670</v>
      </c>
      <c r="Q6" s="25">
        <v>1030</v>
      </c>
      <c r="R6" s="25">
        <v>520</v>
      </c>
      <c r="S6" s="25">
        <v>860</v>
      </c>
      <c r="T6" s="26">
        <v>490</v>
      </c>
      <c r="U6" s="27">
        <v>870</v>
      </c>
      <c r="V6" s="27">
        <v>680</v>
      </c>
      <c r="W6" s="27">
        <v>1080</v>
      </c>
      <c r="X6" s="27">
        <v>920</v>
      </c>
      <c r="Y6" s="27">
        <v>830</v>
      </c>
      <c r="Z6" s="27">
        <v>330</v>
      </c>
      <c r="AA6" s="27">
        <v>740</v>
      </c>
      <c r="AB6" s="27">
        <v>550</v>
      </c>
      <c r="AC6" s="27">
        <v>870</v>
      </c>
      <c r="AD6" s="27">
        <v>420</v>
      </c>
      <c r="AE6" s="27">
        <v>1070</v>
      </c>
      <c r="AF6" s="27">
        <v>550</v>
      </c>
      <c r="AG6" s="23">
        <v>800</v>
      </c>
      <c r="AH6" s="23">
        <v>120</v>
      </c>
      <c r="AI6" s="23"/>
    </row>
    <row r="7" spans="1:35" ht="16.5" customHeight="1" x14ac:dyDescent="0.3">
      <c r="A7" s="36"/>
      <c r="B7" s="36" t="s">
        <v>31</v>
      </c>
      <c r="C7" s="36"/>
      <c r="D7" s="20">
        <f t="shared" si="0"/>
        <v>62877</v>
      </c>
      <c r="E7" s="23">
        <v>790</v>
      </c>
      <c r="F7" s="23">
        <v>1340</v>
      </c>
      <c r="G7" s="23">
        <v>315</v>
      </c>
      <c r="H7" s="23">
        <v>1970</v>
      </c>
      <c r="I7" s="23">
        <v>2350</v>
      </c>
      <c r="J7" s="23">
        <v>3090</v>
      </c>
      <c r="K7" s="23">
        <v>52</v>
      </c>
      <c r="L7" s="24">
        <v>2150</v>
      </c>
      <c r="M7" s="24">
        <v>1530</v>
      </c>
      <c r="N7" s="24">
        <v>2050</v>
      </c>
      <c r="O7" s="25">
        <v>2260</v>
      </c>
      <c r="P7" s="24">
        <v>1070</v>
      </c>
      <c r="Q7" s="25">
        <v>2060</v>
      </c>
      <c r="R7" s="25">
        <v>1840</v>
      </c>
      <c r="S7" s="25">
        <v>3960</v>
      </c>
      <c r="T7" s="26">
        <v>1740</v>
      </c>
      <c r="U7" s="27">
        <v>1580</v>
      </c>
      <c r="V7" s="27">
        <v>2140</v>
      </c>
      <c r="W7" s="27">
        <v>3280</v>
      </c>
      <c r="X7" s="27">
        <v>2900</v>
      </c>
      <c r="Y7" s="27">
        <v>1530</v>
      </c>
      <c r="Z7" s="27">
        <v>2860</v>
      </c>
      <c r="AA7" s="27">
        <v>2430</v>
      </c>
      <c r="AB7" s="27">
        <v>2420</v>
      </c>
      <c r="AC7" s="27">
        <v>1490</v>
      </c>
      <c r="AD7" s="27">
        <v>2800</v>
      </c>
      <c r="AE7" s="27">
        <v>4210</v>
      </c>
      <c r="AF7" s="27">
        <v>2560</v>
      </c>
      <c r="AG7" s="23">
        <v>1480</v>
      </c>
      <c r="AH7" s="23">
        <v>2630</v>
      </c>
      <c r="AI7" s="23"/>
    </row>
    <row r="8" spans="1:35" ht="16.5" customHeight="1" x14ac:dyDescent="0.3">
      <c r="A8" s="36"/>
      <c r="B8" s="36" t="s">
        <v>29</v>
      </c>
      <c r="C8" s="36"/>
      <c r="D8" s="20">
        <f t="shared" si="0"/>
        <v>57020</v>
      </c>
      <c r="E8" s="23">
        <v>1990</v>
      </c>
      <c r="F8" s="23">
        <v>580</v>
      </c>
      <c r="G8" s="23">
        <v>4000</v>
      </c>
      <c r="H8" s="23">
        <v>5350</v>
      </c>
      <c r="I8" s="23">
        <v>3570</v>
      </c>
      <c r="J8" s="23">
        <v>750</v>
      </c>
      <c r="K8" s="23">
        <v>640</v>
      </c>
      <c r="L8" s="24">
        <v>3890</v>
      </c>
      <c r="M8" s="24">
        <v>1430</v>
      </c>
      <c r="N8" s="24">
        <v>800</v>
      </c>
      <c r="O8" s="25">
        <v>1450</v>
      </c>
      <c r="P8" s="24">
        <v>1840</v>
      </c>
      <c r="Q8" s="25">
        <v>2780</v>
      </c>
      <c r="R8" s="25">
        <v>1050</v>
      </c>
      <c r="S8" s="25">
        <v>0</v>
      </c>
      <c r="T8" s="26">
        <v>2530</v>
      </c>
      <c r="U8" s="27">
        <v>2420</v>
      </c>
      <c r="V8" s="27">
        <v>1010</v>
      </c>
      <c r="W8" s="27">
        <v>1890</v>
      </c>
      <c r="X8" s="27">
        <v>3270</v>
      </c>
      <c r="Y8" s="27">
        <v>2120</v>
      </c>
      <c r="Z8" s="27">
        <v>960</v>
      </c>
      <c r="AA8" s="27">
        <v>1410</v>
      </c>
      <c r="AB8" s="27">
        <v>2200</v>
      </c>
      <c r="AC8" s="27">
        <v>2120</v>
      </c>
      <c r="AD8" s="27">
        <v>1370</v>
      </c>
      <c r="AE8" s="27">
        <v>2460</v>
      </c>
      <c r="AF8" s="27">
        <v>0</v>
      </c>
      <c r="AG8" s="23">
        <v>2120</v>
      </c>
      <c r="AH8" s="23">
        <v>1020</v>
      </c>
      <c r="AI8" s="23"/>
    </row>
    <row r="9" spans="1:35" ht="16.5" customHeight="1" x14ac:dyDescent="0.3">
      <c r="A9" s="36"/>
      <c r="B9" s="36" t="s">
        <v>20</v>
      </c>
      <c r="C9" s="36"/>
      <c r="D9" s="20">
        <f t="shared" si="0"/>
        <v>36382</v>
      </c>
      <c r="E9" s="23">
        <v>970</v>
      </c>
      <c r="F9" s="23">
        <v>1240</v>
      </c>
      <c r="G9" s="23">
        <v>1142</v>
      </c>
      <c r="H9" s="23">
        <v>780</v>
      </c>
      <c r="I9" s="23">
        <v>1330</v>
      </c>
      <c r="J9" s="23">
        <v>1520</v>
      </c>
      <c r="K9" s="23">
        <v>420</v>
      </c>
      <c r="L9" s="24">
        <v>860</v>
      </c>
      <c r="M9" s="24">
        <v>1480</v>
      </c>
      <c r="N9" s="24">
        <v>1330</v>
      </c>
      <c r="O9" s="25">
        <v>1260</v>
      </c>
      <c r="P9" s="24">
        <v>460</v>
      </c>
      <c r="Q9" s="25">
        <v>930</v>
      </c>
      <c r="R9" s="25">
        <v>1530</v>
      </c>
      <c r="S9" s="25">
        <v>1130</v>
      </c>
      <c r="T9" s="26">
        <v>1540</v>
      </c>
      <c r="U9" s="27">
        <v>1490</v>
      </c>
      <c r="V9" s="27">
        <v>1550</v>
      </c>
      <c r="W9" s="27">
        <v>970</v>
      </c>
      <c r="X9" s="27">
        <v>640</v>
      </c>
      <c r="Y9" s="27">
        <v>1440</v>
      </c>
      <c r="Z9" s="27">
        <v>1530</v>
      </c>
      <c r="AA9" s="27">
        <v>710</v>
      </c>
      <c r="AB9" s="27">
        <v>1990</v>
      </c>
      <c r="AC9" s="27">
        <v>1440</v>
      </c>
      <c r="AD9" s="27">
        <v>1760</v>
      </c>
      <c r="AE9" s="27">
        <v>1460</v>
      </c>
      <c r="AF9" s="27">
        <v>210</v>
      </c>
      <c r="AG9" s="23">
        <v>1440</v>
      </c>
      <c r="AH9" s="23">
        <v>1830</v>
      </c>
      <c r="AI9" s="23"/>
    </row>
    <row r="10" spans="1:35" ht="16.5" customHeight="1" x14ac:dyDescent="0.3">
      <c r="A10" s="36"/>
      <c r="B10" s="36" t="s">
        <v>12</v>
      </c>
      <c r="C10" s="36"/>
      <c r="D10" s="20">
        <f t="shared" si="0"/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/>
    </row>
    <row r="11" spans="1:35" ht="16.5" customHeight="1" x14ac:dyDescent="0.3">
      <c r="A11" s="36"/>
      <c r="B11" s="36" t="s">
        <v>24</v>
      </c>
      <c r="C11" s="36"/>
      <c r="D11" s="20">
        <f t="shared" si="0"/>
        <v>0</v>
      </c>
      <c r="E11" s="23">
        <v>0</v>
      </c>
      <c r="F11" s="23">
        <v>0</v>
      </c>
      <c r="G11" s="23">
        <v>0</v>
      </c>
      <c r="H11" s="23">
        <v>0</v>
      </c>
      <c r="I11" s="31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/>
    </row>
    <row r="12" spans="1:35" ht="16.5" customHeight="1" x14ac:dyDescent="0.3">
      <c r="A12" s="36"/>
      <c r="B12" s="36" t="s">
        <v>23</v>
      </c>
      <c r="C12" s="36"/>
      <c r="D12" s="20">
        <f t="shared" si="0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/>
    </row>
    <row r="13" spans="1:35" ht="16.5" customHeight="1" x14ac:dyDescent="0.3">
      <c r="A13" s="36"/>
      <c r="B13" s="36" t="s">
        <v>26</v>
      </c>
      <c r="C13" s="36"/>
      <c r="D13" s="20">
        <f t="shared" si="0"/>
        <v>49400</v>
      </c>
      <c r="E13" s="23">
        <v>840</v>
      </c>
      <c r="F13" s="23">
        <v>1430</v>
      </c>
      <c r="G13" s="23">
        <v>980</v>
      </c>
      <c r="H13" s="23">
        <v>1440</v>
      </c>
      <c r="I13" s="23">
        <v>1080</v>
      </c>
      <c r="J13" s="23">
        <v>1770</v>
      </c>
      <c r="K13" s="23">
        <v>360</v>
      </c>
      <c r="L13" s="24">
        <v>1750</v>
      </c>
      <c r="M13" s="24">
        <v>1420</v>
      </c>
      <c r="N13" s="24">
        <v>1490</v>
      </c>
      <c r="O13" s="25">
        <v>1780</v>
      </c>
      <c r="P13" s="24">
        <v>810</v>
      </c>
      <c r="Q13" s="25">
        <v>1970</v>
      </c>
      <c r="R13" s="25">
        <v>1730</v>
      </c>
      <c r="S13" s="25">
        <v>1510</v>
      </c>
      <c r="T13" s="26">
        <v>1230</v>
      </c>
      <c r="U13" s="27">
        <v>1320</v>
      </c>
      <c r="V13" s="27">
        <v>2730</v>
      </c>
      <c r="W13" s="27">
        <v>1450</v>
      </c>
      <c r="X13" s="27">
        <v>2530</v>
      </c>
      <c r="Y13" s="27">
        <v>1260</v>
      </c>
      <c r="Z13" s="27">
        <v>2960</v>
      </c>
      <c r="AA13" s="27">
        <v>1810</v>
      </c>
      <c r="AB13" s="27">
        <v>2490</v>
      </c>
      <c r="AC13" s="27">
        <v>1460</v>
      </c>
      <c r="AD13" s="27">
        <v>1980</v>
      </c>
      <c r="AE13" s="27">
        <v>2720</v>
      </c>
      <c r="AF13" s="27">
        <v>1670</v>
      </c>
      <c r="AG13" s="23">
        <v>1510</v>
      </c>
      <c r="AH13" s="23">
        <v>1920</v>
      </c>
      <c r="AI13" s="23"/>
    </row>
    <row r="14" spans="1:35" ht="16.5" customHeight="1" x14ac:dyDescent="0.3">
      <c r="A14" s="36"/>
      <c r="B14" s="36" t="s">
        <v>14</v>
      </c>
      <c r="C14" s="36"/>
      <c r="D14" s="20">
        <f t="shared" si="0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/>
    </row>
    <row r="15" spans="1:35" ht="16.5" customHeight="1" x14ac:dyDescent="0.3">
      <c r="A15" s="36"/>
      <c r="B15" s="36" t="s">
        <v>11</v>
      </c>
      <c r="C15" s="36"/>
      <c r="D15" s="20">
        <f t="shared" si="0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/>
    </row>
    <row r="16" spans="1:35" ht="16.5" customHeight="1" x14ac:dyDescent="0.3">
      <c r="A16" s="36"/>
      <c r="B16" s="36" t="s">
        <v>4</v>
      </c>
      <c r="C16" s="36"/>
      <c r="D16" s="20">
        <f t="shared" si="0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/>
    </row>
    <row r="17" spans="1:35" ht="16.5" customHeight="1" x14ac:dyDescent="0.3">
      <c r="A17" s="36"/>
      <c r="B17" s="36" t="s">
        <v>22</v>
      </c>
      <c r="C17" s="36"/>
      <c r="D17" s="20">
        <f t="shared" si="0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/>
    </row>
    <row r="18" spans="1:35" ht="16.5" customHeight="1" x14ac:dyDescent="0.3">
      <c r="A18" s="36"/>
      <c r="B18" s="36" t="s">
        <v>17</v>
      </c>
      <c r="C18" s="36"/>
      <c r="D18" s="20">
        <f t="shared" si="0"/>
        <v>102100</v>
      </c>
      <c r="E18" s="23">
        <v>2950</v>
      </c>
      <c r="F18" s="23">
        <v>1490</v>
      </c>
      <c r="G18" s="23">
        <v>1430</v>
      </c>
      <c r="H18" s="23">
        <v>5190</v>
      </c>
      <c r="I18" s="23">
        <v>4400</v>
      </c>
      <c r="J18" s="23">
        <v>3160</v>
      </c>
      <c r="K18" s="23">
        <v>330</v>
      </c>
      <c r="L18" s="24">
        <v>6050</v>
      </c>
      <c r="M18" s="24">
        <v>2730</v>
      </c>
      <c r="N18" s="24">
        <v>1780</v>
      </c>
      <c r="O18" s="25">
        <v>1960</v>
      </c>
      <c r="P18" s="24">
        <v>2350</v>
      </c>
      <c r="Q18" s="25">
        <v>6190</v>
      </c>
      <c r="R18" s="25">
        <v>1050</v>
      </c>
      <c r="S18" s="25">
        <v>2170</v>
      </c>
      <c r="T18" s="26">
        <v>1890</v>
      </c>
      <c r="U18" s="27">
        <v>3290</v>
      </c>
      <c r="V18" s="27">
        <v>4960</v>
      </c>
      <c r="W18" s="27">
        <v>5260</v>
      </c>
      <c r="X18" s="27">
        <v>6000</v>
      </c>
      <c r="Y18" s="27">
        <v>3040</v>
      </c>
      <c r="Z18" s="27">
        <v>5290</v>
      </c>
      <c r="AA18" s="27">
        <v>3230</v>
      </c>
      <c r="AB18" s="27">
        <v>2990</v>
      </c>
      <c r="AC18" s="27">
        <v>3450</v>
      </c>
      <c r="AD18" s="27">
        <v>3100</v>
      </c>
      <c r="AE18" s="27">
        <v>6860</v>
      </c>
      <c r="AF18" s="27">
        <v>2680</v>
      </c>
      <c r="AG18" s="23">
        <v>3450</v>
      </c>
      <c r="AH18" s="23">
        <v>3380</v>
      </c>
      <c r="AI18" s="23"/>
    </row>
    <row r="19" spans="1:35" ht="16.5" customHeight="1" x14ac:dyDescent="0.3">
      <c r="A19" s="36"/>
      <c r="B19" s="36" t="s">
        <v>18</v>
      </c>
      <c r="C19" s="36"/>
      <c r="D19" s="20">
        <f t="shared" si="0"/>
        <v>375</v>
      </c>
      <c r="E19" s="23">
        <v>0</v>
      </c>
      <c r="F19" s="23">
        <v>0</v>
      </c>
      <c r="G19" s="23">
        <v>0</v>
      </c>
      <c r="H19" s="23">
        <v>20</v>
      </c>
      <c r="I19" s="23">
        <v>0</v>
      </c>
      <c r="J19" s="23">
        <v>0</v>
      </c>
      <c r="K19" s="23">
        <v>0</v>
      </c>
      <c r="L19" s="23">
        <v>20</v>
      </c>
      <c r="M19" s="23">
        <v>0</v>
      </c>
      <c r="N19" s="23">
        <v>0</v>
      </c>
      <c r="O19" s="23">
        <v>0</v>
      </c>
      <c r="P19" s="23">
        <v>10</v>
      </c>
      <c r="Q19" s="23">
        <v>8</v>
      </c>
      <c r="R19" s="23">
        <v>0</v>
      </c>
      <c r="S19" s="23">
        <v>4</v>
      </c>
      <c r="T19" s="23">
        <v>0</v>
      </c>
      <c r="U19" s="23">
        <v>20</v>
      </c>
      <c r="V19" s="23">
        <v>0</v>
      </c>
      <c r="W19" s="23">
        <v>0</v>
      </c>
      <c r="X19" s="23">
        <v>120</v>
      </c>
      <c r="Y19" s="23">
        <v>20</v>
      </c>
      <c r="Z19" s="23">
        <v>0</v>
      </c>
      <c r="AA19" s="23">
        <v>0</v>
      </c>
      <c r="AB19" s="23">
        <v>0</v>
      </c>
      <c r="AC19" s="23">
        <v>20</v>
      </c>
      <c r="AD19" s="23">
        <v>3</v>
      </c>
      <c r="AE19" s="23">
        <v>0</v>
      </c>
      <c r="AF19" s="23">
        <v>120</v>
      </c>
      <c r="AG19" s="23">
        <v>10</v>
      </c>
      <c r="AH19" s="23">
        <v>0</v>
      </c>
      <c r="AI19" s="23"/>
    </row>
    <row r="20" spans="1:35" ht="16.5" customHeight="1" x14ac:dyDescent="0.3">
      <c r="A20" s="36"/>
      <c r="B20" s="36" t="s">
        <v>13</v>
      </c>
      <c r="C20" s="36"/>
      <c r="D20" s="20">
        <f t="shared" si="0"/>
        <v>1078</v>
      </c>
      <c r="E20" s="23">
        <v>0</v>
      </c>
      <c r="F20" s="23">
        <v>7</v>
      </c>
      <c r="G20" s="23">
        <v>23</v>
      </c>
      <c r="H20" s="23">
        <v>80</v>
      </c>
      <c r="I20" s="23">
        <v>80</v>
      </c>
      <c r="J20" s="23">
        <v>15</v>
      </c>
      <c r="K20" s="23">
        <v>0</v>
      </c>
      <c r="L20" s="23">
        <v>70</v>
      </c>
      <c r="M20" s="23">
        <v>80</v>
      </c>
      <c r="N20" s="23">
        <v>7</v>
      </c>
      <c r="O20" s="23">
        <v>0</v>
      </c>
      <c r="P20" s="23">
        <v>80</v>
      </c>
      <c r="Q20" s="23">
        <v>80</v>
      </c>
      <c r="R20" s="23">
        <v>7</v>
      </c>
      <c r="S20" s="23">
        <v>8</v>
      </c>
      <c r="T20" s="23">
        <v>0</v>
      </c>
      <c r="U20" s="23">
        <v>40</v>
      </c>
      <c r="V20" s="23">
        <v>24</v>
      </c>
      <c r="W20" s="23">
        <v>75</v>
      </c>
      <c r="X20" s="23">
        <v>70</v>
      </c>
      <c r="Y20" s="23">
        <v>40</v>
      </c>
      <c r="Z20" s="23">
        <v>28</v>
      </c>
      <c r="AA20" s="23">
        <v>19</v>
      </c>
      <c r="AB20" s="23">
        <v>70</v>
      </c>
      <c r="AC20" s="23">
        <v>40</v>
      </c>
      <c r="AD20" s="23">
        <v>7</v>
      </c>
      <c r="AE20" s="23">
        <v>29</v>
      </c>
      <c r="AF20" s="23">
        <v>50</v>
      </c>
      <c r="AG20" s="23">
        <v>40</v>
      </c>
      <c r="AH20" s="23">
        <v>9</v>
      </c>
      <c r="AI20" s="23"/>
    </row>
    <row r="21" spans="1:35" ht="16.5" customHeight="1" x14ac:dyDescent="0.3">
      <c r="A21" s="36"/>
      <c r="B21" s="36" t="s">
        <v>3</v>
      </c>
      <c r="C21" s="36"/>
      <c r="D21" s="20">
        <f t="shared" si="0"/>
        <v>466</v>
      </c>
      <c r="E21" s="23">
        <v>45</v>
      </c>
      <c r="F21" s="23">
        <v>0</v>
      </c>
      <c r="G21" s="23">
        <v>0</v>
      </c>
      <c r="H21" s="23">
        <v>0</v>
      </c>
      <c r="I21" s="23">
        <v>80</v>
      </c>
      <c r="J21" s="23">
        <v>0</v>
      </c>
      <c r="K21" s="23">
        <v>0</v>
      </c>
      <c r="L21" s="23">
        <v>10</v>
      </c>
      <c r="M21" s="23">
        <v>80</v>
      </c>
      <c r="N21" s="23">
        <v>7</v>
      </c>
      <c r="O21" s="23">
        <v>0</v>
      </c>
      <c r="P21" s="23">
        <v>0</v>
      </c>
      <c r="Q21" s="23">
        <v>82</v>
      </c>
      <c r="R21" s="23">
        <v>0</v>
      </c>
      <c r="S21" s="23">
        <v>2</v>
      </c>
      <c r="T21" s="23">
        <v>0</v>
      </c>
      <c r="U21" s="23">
        <v>20</v>
      </c>
      <c r="V21" s="23">
        <v>0</v>
      </c>
      <c r="W21" s="23">
        <v>0</v>
      </c>
      <c r="X21" s="23">
        <v>40</v>
      </c>
      <c r="Y21" s="23">
        <v>20</v>
      </c>
      <c r="Z21" s="23">
        <v>0</v>
      </c>
      <c r="AA21" s="23">
        <v>0</v>
      </c>
      <c r="AB21" s="23">
        <v>30</v>
      </c>
      <c r="AC21" s="23">
        <v>10</v>
      </c>
      <c r="AD21" s="23">
        <v>0</v>
      </c>
      <c r="AE21" s="23">
        <v>0</v>
      </c>
      <c r="AF21" s="23">
        <v>30</v>
      </c>
      <c r="AG21" s="23">
        <v>10</v>
      </c>
      <c r="AH21" s="23">
        <v>0</v>
      </c>
      <c r="AI21" s="23"/>
    </row>
    <row r="22" spans="1:35" ht="16.5" customHeight="1" x14ac:dyDescent="0.3">
      <c r="A22" s="36"/>
      <c r="B22" s="36" t="s">
        <v>25</v>
      </c>
      <c r="C22" s="36"/>
      <c r="D22" s="20">
        <f t="shared" si="0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/>
    </row>
    <row r="23" spans="1:35" ht="16.5" customHeight="1" x14ac:dyDescent="0.3">
      <c r="A23" s="37" t="s">
        <v>5</v>
      </c>
      <c r="B23" s="37"/>
      <c r="C23" s="37"/>
      <c r="D23" s="20">
        <f t="shared" si="0"/>
        <v>330340</v>
      </c>
      <c r="E23" s="28">
        <f t="shared" ref="E23:L23" si="1">E6+E7+E8+E9+E10+E11+E12+E13+E14+E15+E16+E17+E18+E19+E20+E21+E22</f>
        <v>8175</v>
      </c>
      <c r="F23" s="28">
        <f t="shared" si="1"/>
        <v>6547</v>
      </c>
      <c r="G23" s="28">
        <f t="shared" si="1"/>
        <v>8670</v>
      </c>
      <c r="H23" s="28">
        <f t="shared" si="1"/>
        <v>15180</v>
      </c>
      <c r="I23" s="28">
        <f t="shared" si="1"/>
        <v>13850</v>
      </c>
      <c r="J23" s="28">
        <f t="shared" si="1"/>
        <v>11055</v>
      </c>
      <c r="K23" s="28">
        <f t="shared" si="1"/>
        <v>1954</v>
      </c>
      <c r="L23" s="28">
        <f t="shared" si="1"/>
        <v>15650</v>
      </c>
      <c r="M23" s="28">
        <f t="shared" ref="M23:T23" si="2">(M6+M7+M8+M9+M10+M11+M12+M14+M13+M15+M16+M17+M18+M19+M20+M21+M22)</f>
        <v>9640</v>
      </c>
      <c r="N23" s="28">
        <f t="shared" si="2"/>
        <v>8084</v>
      </c>
      <c r="O23" s="28">
        <f t="shared" si="2"/>
        <v>9550</v>
      </c>
      <c r="P23" s="28">
        <f t="shared" si="2"/>
        <v>7290</v>
      </c>
      <c r="Q23" s="28">
        <f t="shared" si="2"/>
        <v>15130</v>
      </c>
      <c r="R23" s="28">
        <f t="shared" si="2"/>
        <v>7727</v>
      </c>
      <c r="S23" s="28">
        <f t="shared" si="2"/>
        <v>9644</v>
      </c>
      <c r="T23" s="28">
        <f t="shared" si="2"/>
        <v>9420</v>
      </c>
      <c r="U23" s="28">
        <f>SUM(U6:U22)</f>
        <v>11050</v>
      </c>
      <c r="V23" s="28">
        <f t="shared" ref="V23:AI23" si="3">(V6+V7+V8+V9+V10+V11+V12+V14+V13+V15+V16+V17+V18+V19+V20+V21+V22)</f>
        <v>13094</v>
      </c>
      <c r="W23" s="28">
        <f t="shared" si="3"/>
        <v>14005</v>
      </c>
      <c r="X23" s="28">
        <f t="shared" si="3"/>
        <v>16490</v>
      </c>
      <c r="Y23" s="28">
        <f t="shared" si="3"/>
        <v>10300</v>
      </c>
      <c r="Z23" s="28">
        <f t="shared" si="3"/>
        <v>13958</v>
      </c>
      <c r="AA23" s="28">
        <f t="shared" si="3"/>
        <v>10349</v>
      </c>
      <c r="AB23" s="28">
        <f t="shared" si="3"/>
        <v>12740</v>
      </c>
      <c r="AC23" s="28">
        <f t="shared" si="3"/>
        <v>10900</v>
      </c>
      <c r="AD23" s="28">
        <f t="shared" si="3"/>
        <v>11440</v>
      </c>
      <c r="AE23" s="28">
        <f t="shared" si="3"/>
        <v>18809</v>
      </c>
      <c r="AF23" s="28">
        <f t="shared" si="3"/>
        <v>7870</v>
      </c>
      <c r="AG23" s="28">
        <f t="shared" si="3"/>
        <v>10860</v>
      </c>
      <c r="AH23" s="28">
        <f t="shared" si="3"/>
        <v>10909</v>
      </c>
      <c r="AI23" s="28">
        <f t="shared" si="3"/>
        <v>0</v>
      </c>
    </row>
  </sheetData>
  <mergeCells count="23">
    <mergeCell ref="A23:C23"/>
    <mergeCell ref="B17:C17"/>
    <mergeCell ref="B18:C18"/>
    <mergeCell ref="B19:C19"/>
    <mergeCell ref="B20:C20"/>
    <mergeCell ref="B21:C21"/>
    <mergeCell ref="B22:C22"/>
    <mergeCell ref="B16:C16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4" type="noConversion"/>
  <pageMargins left="0.74750000238418579" right="0.74750000238418579" top="0.98416668176651001" bottom="0.98416668176651001" header="0.51138889789581299" footer="0.511388897895812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60</cp:revision>
  <cp:lastPrinted>2013-01-11T04:02:48Z</cp:lastPrinted>
  <dcterms:created xsi:type="dcterms:W3CDTF">2012-12-05T04:10:20Z</dcterms:created>
  <dcterms:modified xsi:type="dcterms:W3CDTF">2022-07-14T00:20:37Z</dcterms:modified>
</cp:coreProperties>
</file>