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새 폴더 (5)\"/>
    </mc:Choice>
  </mc:AlternateContent>
  <bookViews>
    <workbookView xWindow="-12" yWindow="-12" windowWidth="9612" windowHeight="11832" firstSheet="5" activeTab="11"/>
  </bookViews>
  <sheets>
    <sheet name="2020년도1월" sheetId="5" r:id="rId1"/>
    <sheet name="2020년2월" sheetId="6" r:id="rId2"/>
    <sheet name="2020년3월" sheetId="7" r:id="rId3"/>
    <sheet name="2020년4월" sheetId="8" r:id="rId4"/>
    <sheet name="2020년5월" sheetId="9" r:id="rId5"/>
    <sheet name="2020년6월" sheetId="10" r:id="rId6"/>
    <sheet name="2020년7월" sheetId="11" r:id="rId7"/>
    <sheet name="2020년8월" sheetId="12" r:id="rId8"/>
    <sheet name="2020년9월" sheetId="13" r:id="rId9"/>
    <sheet name="2020년10월" sheetId="14" r:id="rId10"/>
    <sheet name="2020년11월" sheetId="15" r:id="rId11"/>
    <sheet name="2020년12월" sheetId="16" r:id="rId12"/>
  </sheets>
  <calcPr calcId="152511"/>
</workbook>
</file>

<file path=xl/calcChain.xml><?xml version="1.0" encoding="utf-8"?>
<calcChain xmlns="http://schemas.openxmlformats.org/spreadsheetml/2006/main">
  <c r="AH48" i="16" l="1"/>
  <c r="AG48" i="16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C48" i="16" s="1"/>
  <c r="D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AH23" i="16"/>
  <c r="AH49" i="16" s="1"/>
  <c r="AG23" i="16"/>
  <c r="AG49" i="16" s="1"/>
  <c r="AF23" i="16"/>
  <c r="AF49" i="16" s="1"/>
  <c r="AE23" i="16"/>
  <c r="AE49" i="16" s="1"/>
  <c r="AD23" i="16"/>
  <c r="AD49" i="16" s="1"/>
  <c r="AC23" i="16"/>
  <c r="AC49" i="16" s="1"/>
  <c r="AB23" i="16"/>
  <c r="AB49" i="16" s="1"/>
  <c r="AA23" i="16"/>
  <c r="AA49" i="16" s="1"/>
  <c r="Z23" i="16"/>
  <c r="Z49" i="16" s="1"/>
  <c r="Y23" i="16"/>
  <c r="Y49" i="16" s="1"/>
  <c r="X23" i="16"/>
  <c r="X49" i="16" s="1"/>
  <c r="W23" i="16"/>
  <c r="W49" i="16" s="1"/>
  <c r="V23" i="16"/>
  <c r="V49" i="16" s="1"/>
  <c r="U23" i="16"/>
  <c r="U49" i="16" s="1"/>
  <c r="T23" i="16"/>
  <c r="T49" i="16" s="1"/>
  <c r="S23" i="16"/>
  <c r="S49" i="16" s="1"/>
  <c r="R23" i="16"/>
  <c r="R49" i="16" s="1"/>
  <c r="Q23" i="16"/>
  <c r="Q49" i="16" s="1"/>
  <c r="P23" i="16"/>
  <c r="P49" i="16" s="1"/>
  <c r="O23" i="16"/>
  <c r="O49" i="16" s="1"/>
  <c r="N23" i="16"/>
  <c r="N49" i="16" s="1"/>
  <c r="M23" i="16"/>
  <c r="M49" i="16" s="1"/>
  <c r="L23" i="16"/>
  <c r="L49" i="16" s="1"/>
  <c r="K23" i="16"/>
  <c r="K49" i="16" s="1"/>
  <c r="J23" i="16"/>
  <c r="J49" i="16" s="1"/>
  <c r="I23" i="16"/>
  <c r="I49" i="16" s="1"/>
  <c r="H23" i="16"/>
  <c r="H49" i="16" s="1"/>
  <c r="G23" i="16"/>
  <c r="G49" i="16" s="1"/>
  <c r="F23" i="16"/>
  <c r="F49" i="16" s="1"/>
  <c r="E23" i="16"/>
  <c r="E49" i="16" s="1"/>
  <c r="C22" i="16"/>
  <c r="C21" i="16"/>
  <c r="C20" i="16"/>
  <c r="C19" i="16"/>
  <c r="C18" i="16"/>
  <c r="C17" i="16"/>
  <c r="C16" i="16"/>
  <c r="C15" i="16"/>
  <c r="C14" i="16"/>
  <c r="C13" i="16"/>
  <c r="C12" i="16"/>
  <c r="C11" i="16"/>
  <c r="D10" i="16"/>
  <c r="D23" i="16" s="1"/>
  <c r="C10" i="16"/>
  <c r="C9" i="16"/>
  <c r="C8" i="16"/>
  <c r="C7" i="16"/>
  <c r="C6" i="16"/>
  <c r="D49" i="16" l="1"/>
  <c r="C49" i="16" s="1"/>
  <c r="C23" i="16"/>
  <c r="AH48" i="15" l="1"/>
  <c r="AG48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AH23" i="15"/>
  <c r="AH49" i="15" s="1"/>
  <c r="AG23" i="15"/>
  <c r="AG49" i="15" s="1"/>
  <c r="AF23" i="15"/>
  <c r="AF49" i="15" s="1"/>
  <c r="AE23" i="15"/>
  <c r="AE49" i="15" s="1"/>
  <c r="AD23" i="15"/>
  <c r="AD49" i="15" s="1"/>
  <c r="AC23" i="15"/>
  <c r="AC49" i="15" s="1"/>
  <c r="AB23" i="15"/>
  <c r="AB49" i="15" s="1"/>
  <c r="AA23" i="15"/>
  <c r="AA49" i="15" s="1"/>
  <c r="Z23" i="15"/>
  <c r="Z49" i="15" s="1"/>
  <c r="Y23" i="15"/>
  <c r="Y49" i="15" s="1"/>
  <c r="X23" i="15"/>
  <c r="X49" i="15" s="1"/>
  <c r="W23" i="15"/>
  <c r="W49" i="15" s="1"/>
  <c r="V23" i="15"/>
  <c r="V49" i="15" s="1"/>
  <c r="U23" i="15"/>
  <c r="U49" i="15" s="1"/>
  <c r="T23" i="15"/>
  <c r="T49" i="15" s="1"/>
  <c r="S23" i="15"/>
  <c r="S49" i="15" s="1"/>
  <c r="R23" i="15"/>
  <c r="R49" i="15" s="1"/>
  <c r="Q23" i="15"/>
  <c r="Q49" i="15" s="1"/>
  <c r="P23" i="15"/>
  <c r="P49" i="15" s="1"/>
  <c r="O23" i="15"/>
  <c r="O49" i="15" s="1"/>
  <c r="N23" i="15"/>
  <c r="N49" i="15" s="1"/>
  <c r="M23" i="15"/>
  <c r="M49" i="15" s="1"/>
  <c r="L23" i="15"/>
  <c r="L49" i="15" s="1"/>
  <c r="K23" i="15"/>
  <c r="K49" i="15" s="1"/>
  <c r="J23" i="15"/>
  <c r="J49" i="15" s="1"/>
  <c r="I23" i="15"/>
  <c r="I49" i="15" s="1"/>
  <c r="H23" i="15"/>
  <c r="H49" i="15" s="1"/>
  <c r="G23" i="15"/>
  <c r="G49" i="15" s="1"/>
  <c r="F23" i="15"/>
  <c r="F49" i="15" s="1"/>
  <c r="E23" i="15"/>
  <c r="E49" i="15" s="1"/>
  <c r="C22" i="15"/>
  <c r="C21" i="15"/>
  <c r="C20" i="15"/>
  <c r="C19" i="15"/>
  <c r="C18" i="15"/>
  <c r="C17" i="15"/>
  <c r="C16" i="15"/>
  <c r="C15" i="15"/>
  <c r="C14" i="15"/>
  <c r="C13" i="15"/>
  <c r="C12" i="15"/>
  <c r="C11" i="15"/>
  <c r="D10" i="15"/>
  <c r="C10" i="15" s="1"/>
  <c r="C9" i="15"/>
  <c r="C8" i="15"/>
  <c r="C7" i="15"/>
  <c r="C6" i="15"/>
  <c r="D23" i="15" l="1"/>
  <c r="C23" i="15" l="1"/>
  <c r="D49" i="15"/>
  <c r="C49" i="15" s="1"/>
  <c r="AH48" i="14" l="1"/>
  <c r="AG48" i="14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AH23" i="14"/>
  <c r="AH49" i="14" s="1"/>
  <c r="AG23" i="14"/>
  <c r="AG49" i="14" s="1"/>
  <c r="AF23" i="14"/>
  <c r="AF49" i="14" s="1"/>
  <c r="AE23" i="14"/>
  <c r="AE49" i="14" s="1"/>
  <c r="AD23" i="14"/>
  <c r="AD49" i="14" s="1"/>
  <c r="AC23" i="14"/>
  <c r="AC49" i="14" s="1"/>
  <c r="AB23" i="14"/>
  <c r="AB49" i="14" s="1"/>
  <c r="AA23" i="14"/>
  <c r="AA49" i="14" s="1"/>
  <c r="Z23" i="14"/>
  <c r="Z49" i="14" s="1"/>
  <c r="Y23" i="14"/>
  <c r="Y49" i="14" s="1"/>
  <c r="X23" i="14"/>
  <c r="X49" i="14" s="1"/>
  <c r="W23" i="14"/>
  <c r="W49" i="14" s="1"/>
  <c r="V23" i="14"/>
  <c r="V49" i="14" s="1"/>
  <c r="U23" i="14"/>
  <c r="U49" i="14" s="1"/>
  <c r="T23" i="14"/>
  <c r="T49" i="14" s="1"/>
  <c r="S23" i="14"/>
  <c r="S49" i="14" s="1"/>
  <c r="R23" i="14"/>
  <c r="R49" i="14" s="1"/>
  <c r="Q23" i="14"/>
  <c r="Q49" i="14" s="1"/>
  <c r="P23" i="14"/>
  <c r="P49" i="14" s="1"/>
  <c r="O23" i="14"/>
  <c r="O49" i="14" s="1"/>
  <c r="N23" i="14"/>
  <c r="N49" i="14" s="1"/>
  <c r="M23" i="14"/>
  <c r="M49" i="14" s="1"/>
  <c r="L23" i="14"/>
  <c r="L49" i="14" s="1"/>
  <c r="K23" i="14"/>
  <c r="K49" i="14" s="1"/>
  <c r="J23" i="14"/>
  <c r="J49" i="14" s="1"/>
  <c r="I23" i="14"/>
  <c r="I49" i="14" s="1"/>
  <c r="H23" i="14"/>
  <c r="H49" i="14" s="1"/>
  <c r="G23" i="14"/>
  <c r="G49" i="14" s="1"/>
  <c r="F23" i="14"/>
  <c r="F49" i="14" s="1"/>
  <c r="E23" i="14"/>
  <c r="E49" i="14" s="1"/>
  <c r="D23" i="14"/>
  <c r="D49" i="14" s="1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49" i="14" l="1"/>
  <c r="AH48" i="13" l="1"/>
  <c r="AG48" i="13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AH23" i="13"/>
  <c r="AH49" i="13" s="1"/>
  <c r="AG23" i="13"/>
  <c r="AG49" i="13" s="1"/>
  <c r="AF23" i="13"/>
  <c r="AF49" i="13" s="1"/>
  <c r="AE23" i="13"/>
  <c r="AE49" i="13" s="1"/>
  <c r="AD23" i="13"/>
  <c r="AD49" i="13" s="1"/>
  <c r="AC23" i="13"/>
  <c r="AC49" i="13" s="1"/>
  <c r="AB23" i="13"/>
  <c r="AB49" i="13" s="1"/>
  <c r="AA23" i="13"/>
  <c r="AA49" i="13" s="1"/>
  <c r="Z23" i="13"/>
  <c r="Z49" i="13" s="1"/>
  <c r="Y23" i="13"/>
  <c r="Y49" i="13" s="1"/>
  <c r="X23" i="13"/>
  <c r="X49" i="13" s="1"/>
  <c r="W23" i="13"/>
  <c r="W49" i="13" s="1"/>
  <c r="V23" i="13"/>
  <c r="V49" i="13" s="1"/>
  <c r="U23" i="13"/>
  <c r="U49" i="13" s="1"/>
  <c r="T23" i="13"/>
  <c r="T49" i="13" s="1"/>
  <c r="S23" i="13"/>
  <c r="S49" i="13" s="1"/>
  <c r="R23" i="13"/>
  <c r="R49" i="13" s="1"/>
  <c r="Q23" i="13"/>
  <c r="Q49" i="13" s="1"/>
  <c r="P23" i="13"/>
  <c r="P49" i="13" s="1"/>
  <c r="O23" i="13"/>
  <c r="O49" i="13" s="1"/>
  <c r="N23" i="13"/>
  <c r="N49" i="13" s="1"/>
  <c r="M23" i="13"/>
  <c r="M49" i="13" s="1"/>
  <c r="L23" i="13"/>
  <c r="L49" i="13" s="1"/>
  <c r="K23" i="13"/>
  <c r="K49" i="13" s="1"/>
  <c r="J23" i="13"/>
  <c r="J49" i="13" s="1"/>
  <c r="I23" i="13"/>
  <c r="I49" i="13" s="1"/>
  <c r="H23" i="13"/>
  <c r="H49" i="13" s="1"/>
  <c r="G23" i="13"/>
  <c r="G49" i="13" s="1"/>
  <c r="F23" i="13"/>
  <c r="F49" i="13" s="1"/>
  <c r="E23" i="13"/>
  <c r="E49" i="13" s="1"/>
  <c r="D23" i="13"/>
  <c r="D49" i="13" s="1"/>
  <c r="C49" i="13" s="1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AH48" i="12" l="1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C48" i="12" s="1"/>
  <c r="D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AH23" i="12"/>
  <c r="AH49" i="12" s="1"/>
  <c r="AG23" i="12"/>
  <c r="AG49" i="12" s="1"/>
  <c r="AF23" i="12"/>
  <c r="AF49" i="12" s="1"/>
  <c r="AE23" i="12"/>
  <c r="AE49" i="12" s="1"/>
  <c r="AD23" i="12"/>
  <c r="AD49" i="12" s="1"/>
  <c r="AC23" i="12"/>
  <c r="AC49" i="12" s="1"/>
  <c r="AB23" i="12"/>
  <c r="AB49" i="12" s="1"/>
  <c r="AA23" i="12"/>
  <c r="AA49" i="12" s="1"/>
  <c r="Z23" i="12"/>
  <c r="Z49" i="12" s="1"/>
  <c r="Y23" i="12"/>
  <c r="Y49" i="12" s="1"/>
  <c r="X23" i="12"/>
  <c r="X49" i="12" s="1"/>
  <c r="W23" i="12"/>
  <c r="W49" i="12" s="1"/>
  <c r="V23" i="12"/>
  <c r="V49" i="12" s="1"/>
  <c r="U23" i="12"/>
  <c r="U49" i="12" s="1"/>
  <c r="T23" i="12"/>
  <c r="T49" i="12" s="1"/>
  <c r="S23" i="12"/>
  <c r="S49" i="12" s="1"/>
  <c r="R23" i="12"/>
  <c r="R49" i="12" s="1"/>
  <c r="Q23" i="12"/>
  <c r="Q49" i="12" s="1"/>
  <c r="P23" i="12"/>
  <c r="P49" i="12" s="1"/>
  <c r="O23" i="12"/>
  <c r="O49" i="12" s="1"/>
  <c r="N23" i="12"/>
  <c r="N49" i="12" s="1"/>
  <c r="M23" i="12"/>
  <c r="M49" i="12" s="1"/>
  <c r="L23" i="12"/>
  <c r="L49" i="12" s="1"/>
  <c r="K23" i="12"/>
  <c r="K49" i="12" s="1"/>
  <c r="J23" i="12"/>
  <c r="J49" i="12" s="1"/>
  <c r="I23" i="12"/>
  <c r="I49" i="12" s="1"/>
  <c r="H23" i="12"/>
  <c r="H49" i="12" s="1"/>
  <c r="G23" i="12"/>
  <c r="G49" i="12" s="1"/>
  <c r="F23" i="12"/>
  <c r="F49" i="12" s="1"/>
  <c r="E23" i="12"/>
  <c r="E49" i="12" s="1"/>
  <c r="D23" i="12"/>
  <c r="D49" i="12" s="1"/>
  <c r="C49" i="12" s="1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23" i="12" l="1"/>
  <c r="AH48" i="11" l="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AH23" i="11"/>
  <c r="AH49" i="11" s="1"/>
  <c r="AG23" i="11"/>
  <c r="AG49" i="11" s="1"/>
  <c r="AF23" i="11"/>
  <c r="AF49" i="11" s="1"/>
  <c r="AE23" i="11"/>
  <c r="AE49" i="11" s="1"/>
  <c r="AD23" i="11"/>
  <c r="AD49" i="11" s="1"/>
  <c r="AC23" i="11"/>
  <c r="AC49" i="11" s="1"/>
  <c r="AB23" i="11"/>
  <c r="AB49" i="11" s="1"/>
  <c r="AA23" i="11"/>
  <c r="AA49" i="11" s="1"/>
  <c r="Z23" i="11"/>
  <c r="Z49" i="11" s="1"/>
  <c r="Y23" i="11"/>
  <c r="Y49" i="11" s="1"/>
  <c r="X23" i="11"/>
  <c r="X49" i="11" s="1"/>
  <c r="W23" i="11"/>
  <c r="W49" i="11" s="1"/>
  <c r="V23" i="11"/>
  <c r="V49" i="11" s="1"/>
  <c r="U23" i="11"/>
  <c r="U49" i="11" s="1"/>
  <c r="T23" i="11"/>
  <c r="T49" i="11" s="1"/>
  <c r="S23" i="11"/>
  <c r="S49" i="11" s="1"/>
  <c r="R23" i="11"/>
  <c r="R49" i="11" s="1"/>
  <c r="Q23" i="11"/>
  <c r="Q49" i="11" s="1"/>
  <c r="P23" i="11"/>
  <c r="P49" i="11" s="1"/>
  <c r="O23" i="11"/>
  <c r="O49" i="11" s="1"/>
  <c r="N23" i="11"/>
  <c r="N49" i="11" s="1"/>
  <c r="M23" i="11"/>
  <c r="M49" i="11" s="1"/>
  <c r="L23" i="11"/>
  <c r="L49" i="11" s="1"/>
  <c r="K23" i="11"/>
  <c r="K49" i="11" s="1"/>
  <c r="J23" i="11"/>
  <c r="J49" i="11" s="1"/>
  <c r="I23" i="11"/>
  <c r="I49" i="11" s="1"/>
  <c r="H23" i="11"/>
  <c r="H49" i="11" s="1"/>
  <c r="G23" i="11"/>
  <c r="G49" i="11" s="1"/>
  <c r="F23" i="11"/>
  <c r="F49" i="11" s="1"/>
  <c r="E23" i="11"/>
  <c r="E49" i="11" s="1"/>
  <c r="D23" i="11"/>
  <c r="D49" i="11" s="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49" i="11" l="1"/>
  <c r="AH48" i="10" l="1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AH23" i="10"/>
  <c r="AH49" i="10" s="1"/>
  <c r="AG23" i="10"/>
  <c r="AG49" i="10" s="1"/>
  <c r="AF23" i="10"/>
  <c r="AF49" i="10" s="1"/>
  <c r="AE23" i="10"/>
  <c r="AE49" i="10" s="1"/>
  <c r="AD23" i="10"/>
  <c r="AD49" i="10" s="1"/>
  <c r="AC23" i="10"/>
  <c r="AC49" i="10" s="1"/>
  <c r="AB23" i="10"/>
  <c r="AB49" i="10" s="1"/>
  <c r="AA23" i="10"/>
  <c r="AA49" i="10" s="1"/>
  <c r="Z23" i="10"/>
  <c r="Z49" i="10" s="1"/>
  <c r="Y23" i="10"/>
  <c r="Y49" i="10" s="1"/>
  <c r="X23" i="10"/>
  <c r="X49" i="10" s="1"/>
  <c r="W23" i="10"/>
  <c r="W49" i="10" s="1"/>
  <c r="V23" i="10"/>
  <c r="V49" i="10" s="1"/>
  <c r="U23" i="10"/>
  <c r="U49" i="10" s="1"/>
  <c r="T23" i="10"/>
  <c r="T49" i="10" s="1"/>
  <c r="S23" i="10"/>
  <c r="S49" i="10" s="1"/>
  <c r="R23" i="10"/>
  <c r="R49" i="10" s="1"/>
  <c r="Q23" i="10"/>
  <c r="Q49" i="10" s="1"/>
  <c r="P23" i="10"/>
  <c r="P49" i="10" s="1"/>
  <c r="O23" i="10"/>
  <c r="O49" i="10" s="1"/>
  <c r="N23" i="10"/>
  <c r="N49" i="10" s="1"/>
  <c r="M23" i="10"/>
  <c r="M49" i="10" s="1"/>
  <c r="L23" i="10"/>
  <c r="L49" i="10" s="1"/>
  <c r="K23" i="10"/>
  <c r="K49" i="10" s="1"/>
  <c r="J23" i="10"/>
  <c r="J49" i="10" s="1"/>
  <c r="I23" i="10"/>
  <c r="I49" i="10" s="1"/>
  <c r="H23" i="10"/>
  <c r="H49" i="10" s="1"/>
  <c r="G23" i="10"/>
  <c r="G49" i="10" s="1"/>
  <c r="F23" i="10"/>
  <c r="F49" i="10" s="1"/>
  <c r="E23" i="10"/>
  <c r="E49" i="10" s="1"/>
  <c r="D23" i="10"/>
  <c r="D49" i="10" s="1"/>
  <c r="C49" i="10" s="1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AH48" i="9" l="1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C48" i="9" s="1"/>
  <c r="E48" i="9"/>
  <c r="D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AH23" i="9"/>
  <c r="AH49" i="9" s="1"/>
  <c r="AG23" i="9"/>
  <c r="AG49" i="9" s="1"/>
  <c r="AF23" i="9"/>
  <c r="AF49" i="9" s="1"/>
  <c r="AE23" i="9"/>
  <c r="AE49" i="9" s="1"/>
  <c r="AD23" i="9"/>
  <c r="AD49" i="9" s="1"/>
  <c r="AC23" i="9"/>
  <c r="AC49" i="9" s="1"/>
  <c r="AB23" i="9"/>
  <c r="AB49" i="9" s="1"/>
  <c r="AA23" i="9"/>
  <c r="AA49" i="9" s="1"/>
  <c r="Z23" i="9"/>
  <c r="Z49" i="9" s="1"/>
  <c r="Y23" i="9"/>
  <c r="Y49" i="9" s="1"/>
  <c r="X23" i="9"/>
  <c r="X49" i="9" s="1"/>
  <c r="W23" i="9"/>
  <c r="W49" i="9" s="1"/>
  <c r="V23" i="9"/>
  <c r="V49" i="9" s="1"/>
  <c r="U23" i="9"/>
  <c r="U49" i="9" s="1"/>
  <c r="T23" i="9"/>
  <c r="T49" i="9" s="1"/>
  <c r="S23" i="9"/>
  <c r="S49" i="9" s="1"/>
  <c r="R23" i="9"/>
  <c r="R49" i="9" s="1"/>
  <c r="Q23" i="9"/>
  <c r="Q49" i="9" s="1"/>
  <c r="P23" i="9"/>
  <c r="P49" i="9" s="1"/>
  <c r="O23" i="9"/>
  <c r="O49" i="9" s="1"/>
  <c r="N23" i="9"/>
  <c r="N49" i="9" s="1"/>
  <c r="M23" i="9"/>
  <c r="M49" i="9" s="1"/>
  <c r="L23" i="9"/>
  <c r="L49" i="9" s="1"/>
  <c r="K23" i="9"/>
  <c r="K49" i="9" s="1"/>
  <c r="J23" i="9"/>
  <c r="J49" i="9" s="1"/>
  <c r="I23" i="9"/>
  <c r="I49" i="9" s="1"/>
  <c r="H23" i="9"/>
  <c r="H49" i="9" s="1"/>
  <c r="G23" i="9"/>
  <c r="G49" i="9" s="1"/>
  <c r="F23" i="9"/>
  <c r="F49" i="9" s="1"/>
  <c r="E23" i="9"/>
  <c r="E49" i="9" s="1"/>
  <c r="D23" i="9"/>
  <c r="D49" i="9" s="1"/>
  <c r="C49" i="9" s="1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23" i="9" l="1"/>
  <c r="AH48" i="8" l="1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C48" i="8" s="1"/>
  <c r="E48" i="8"/>
  <c r="D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AH23" i="8"/>
  <c r="AH49" i="8" s="1"/>
  <c r="AG23" i="8"/>
  <c r="AG49" i="8" s="1"/>
  <c r="AF23" i="8"/>
  <c r="AF49" i="8" s="1"/>
  <c r="AE23" i="8"/>
  <c r="AE49" i="8" s="1"/>
  <c r="AD23" i="8"/>
  <c r="AD49" i="8" s="1"/>
  <c r="AC23" i="8"/>
  <c r="AC49" i="8" s="1"/>
  <c r="AB23" i="8"/>
  <c r="AB49" i="8" s="1"/>
  <c r="AA23" i="8"/>
  <c r="AA49" i="8" s="1"/>
  <c r="Z23" i="8"/>
  <c r="Z49" i="8" s="1"/>
  <c r="Y23" i="8"/>
  <c r="Y49" i="8" s="1"/>
  <c r="X23" i="8"/>
  <c r="X49" i="8" s="1"/>
  <c r="W23" i="8"/>
  <c r="W49" i="8" s="1"/>
  <c r="V23" i="8"/>
  <c r="V49" i="8" s="1"/>
  <c r="U23" i="8"/>
  <c r="U49" i="8" s="1"/>
  <c r="T23" i="8"/>
  <c r="T49" i="8" s="1"/>
  <c r="S23" i="8"/>
  <c r="S49" i="8" s="1"/>
  <c r="R23" i="8"/>
  <c r="R49" i="8" s="1"/>
  <c r="Q23" i="8"/>
  <c r="Q49" i="8" s="1"/>
  <c r="P23" i="8"/>
  <c r="P49" i="8" s="1"/>
  <c r="O23" i="8"/>
  <c r="O49" i="8" s="1"/>
  <c r="N23" i="8"/>
  <c r="N49" i="8" s="1"/>
  <c r="M23" i="8"/>
  <c r="M49" i="8" s="1"/>
  <c r="L23" i="8"/>
  <c r="L49" i="8" s="1"/>
  <c r="K23" i="8"/>
  <c r="K49" i="8" s="1"/>
  <c r="J23" i="8"/>
  <c r="J49" i="8" s="1"/>
  <c r="I23" i="8"/>
  <c r="I49" i="8" s="1"/>
  <c r="H23" i="8"/>
  <c r="H49" i="8" s="1"/>
  <c r="G23" i="8"/>
  <c r="G49" i="8" s="1"/>
  <c r="F23" i="8"/>
  <c r="C23" i="8" s="1"/>
  <c r="E23" i="8"/>
  <c r="E49" i="8" s="1"/>
  <c r="D23" i="8"/>
  <c r="D49" i="8" s="1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F49" i="8" l="1"/>
  <c r="C49" i="8" s="1"/>
  <c r="AH48" i="7" l="1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C48" i="7" s="1"/>
  <c r="D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AH23" i="7"/>
  <c r="AH49" i="7" s="1"/>
  <c r="AG23" i="7"/>
  <c r="AG49" i="7" s="1"/>
  <c r="AF23" i="7"/>
  <c r="AF49" i="7" s="1"/>
  <c r="AE23" i="7"/>
  <c r="AE49" i="7" s="1"/>
  <c r="AD23" i="7"/>
  <c r="AD49" i="7" s="1"/>
  <c r="AC23" i="7"/>
  <c r="AC49" i="7" s="1"/>
  <c r="AB23" i="7"/>
  <c r="AB49" i="7" s="1"/>
  <c r="AA23" i="7"/>
  <c r="AA49" i="7" s="1"/>
  <c r="Z23" i="7"/>
  <c r="Z49" i="7" s="1"/>
  <c r="Y23" i="7"/>
  <c r="Y49" i="7" s="1"/>
  <c r="X23" i="7"/>
  <c r="X49" i="7" s="1"/>
  <c r="W23" i="7"/>
  <c r="W49" i="7" s="1"/>
  <c r="V23" i="7"/>
  <c r="V49" i="7" s="1"/>
  <c r="U23" i="7"/>
  <c r="U49" i="7" s="1"/>
  <c r="T23" i="7"/>
  <c r="T49" i="7" s="1"/>
  <c r="S23" i="7"/>
  <c r="S49" i="7" s="1"/>
  <c r="R23" i="7"/>
  <c r="R49" i="7" s="1"/>
  <c r="Q23" i="7"/>
  <c r="Q49" i="7" s="1"/>
  <c r="P23" i="7"/>
  <c r="P49" i="7" s="1"/>
  <c r="O23" i="7"/>
  <c r="O49" i="7" s="1"/>
  <c r="N23" i="7"/>
  <c r="N49" i="7" s="1"/>
  <c r="M23" i="7"/>
  <c r="M49" i="7" s="1"/>
  <c r="L23" i="7"/>
  <c r="L49" i="7" s="1"/>
  <c r="K23" i="7"/>
  <c r="K49" i="7" s="1"/>
  <c r="J23" i="7"/>
  <c r="J49" i="7" s="1"/>
  <c r="I23" i="7"/>
  <c r="I49" i="7" s="1"/>
  <c r="H23" i="7"/>
  <c r="H49" i="7" s="1"/>
  <c r="G23" i="7"/>
  <c r="G49" i="7" s="1"/>
  <c r="F23" i="7"/>
  <c r="F49" i="7" s="1"/>
  <c r="E23" i="7"/>
  <c r="E49" i="7" s="1"/>
  <c r="D23" i="7"/>
  <c r="D49" i="7" s="1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49" i="7" l="1"/>
  <c r="AH48" i="6" l="1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AH23" i="6"/>
  <c r="AH49" i="6" s="1"/>
  <c r="AG23" i="6"/>
  <c r="AG49" i="6" s="1"/>
  <c r="AF23" i="6"/>
  <c r="AF49" i="6" s="1"/>
  <c r="AE23" i="6"/>
  <c r="AE49" i="6" s="1"/>
  <c r="AD23" i="6"/>
  <c r="AD49" i="6" s="1"/>
  <c r="AC23" i="6"/>
  <c r="AC49" i="6" s="1"/>
  <c r="AB23" i="6"/>
  <c r="AB49" i="6" s="1"/>
  <c r="AA23" i="6"/>
  <c r="AA49" i="6" s="1"/>
  <c r="Z23" i="6"/>
  <c r="Z49" i="6" s="1"/>
  <c r="Y23" i="6"/>
  <c r="Y49" i="6" s="1"/>
  <c r="X23" i="6"/>
  <c r="X49" i="6" s="1"/>
  <c r="W23" i="6"/>
  <c r="W49" i="6" s="1"/>
  <c r="V23" i="6"/>
  <c r="V49" i="6" s="1"/>
  <c r="U23" i="6"/>
  <c r="U49" i="6" s="1"/>
  <c r="T23" i="6"/>
  <c r="T49" i="6" s="1"/>
  <c r="S23" i="6"/>
  <c r="S49" i="6" s="1"/>
  <c r="R23" i="6"/>
  <c r="R49" i="6" s="1"/>
  <c r="Q23" i="6"/>
  <c r="Q49" i="6" s="1"/>
  <c r="P23" i="6"/>
  <c r="P49" i="6" s="1"/>
  <c r="O23" i="6"/>
  <c r="O49" i="6" s="1"/>
  <c r="N23" i="6"/>
  <c r="N49" i="6" s="1"/>
  <c r="M23" i="6"/>
  <c r="M49" i="6" s="1"/>
  <c r="L23" i="6"/>
  <c r="L49" i="6" s="1"/>
  <c r="K23" i="6"/>
  <c r="K49" i="6" s="1"/>
  <c r="J23" i="6"/>
  <c r="J49" i="6" s="1"/>
  <c r="I23" i="6"/>
  <c r="I49" i="6" s="1"/>
  <c r="H23" i="6"/>
  <c r="H49" i="6" s="1"/>
  <c r="G23" i="6"/>
  <c r="G49" i="6" s="1"/>
  <c r="F23" i="6"/>
  <c r="F49" i="6" s="1"/>
  <c r="E23" i="6"/>
  <c r="E49" i="6" s="1"/>
  <c r="D23" i="6"/>
  <c r="D49" i="6" s="1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49" i="6" l="1"/>
  <c r="C23" i="6"/>
  <c r="AC23" i="5"/>
  <c r="AB23" i="5"/>
  <c r="AH48" i="5" l="1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AH23" i="5"/>
  <c r="AG23" i="5"/>
  <c r="AF23" i="5"/>
  <c r="AE23" i="5"/>
  <c r="AD23" i="5"/>
  <c r="AA23" i="5"/>
  <c r="Z23" i="5"/>
  <c r="Z49" i="5" s="1"/>
  <c r="Y23" i="5"/>
  <c r="X23" i="5"/>
  <c r="W23" i="5"/>
  <c r="V23" i="5"/>
  <c r="V49" i="5" s="1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Q49" i="5" l="1"/>
  <c r="D49" i="5"/>
  <c r="L49" i="5"/>
  <c r="X49" i="5"/>
  <c r="AB49" i="5"/>
  <c r="AF49" i="5"/>
  <c r="AH49" i="5"/>
  <c r="AG49" i="5"/>
  <c r="AE49" i="5"/>
  <c r="AC49" i="5"/>
  <c r="AA49" i="5"/>
  <c r="Y49" i="5"/>
  <c r="U49" i="5"/>
  <c r="AD49" i="5"/>
  <c r="W49" i="5"/>
  <c r="T49" i="5"/>
  <c r="S49" i="5"/>
  <c r="P49" i="5"/>
  <c r="O49" i="5"/>
  <c r="M49" i="5"/>
  <c r="I49" i="5"/>
  <c r="K49" i="5"/>
  <c r="H49" i="5"/>
  <c r="G49" i="5"/>
  <c r="E49" i="5"/>
  <c r="C48" i="5"/>
  <c r="F49" i="5"/>
  <c r="J49" i="5"/>
  <c r="N49" i="5"/>
  <c r="R49" i="5"/>
  <c r="C23" i="5"/>
  <c r="C49" i="5" l="1"/>
</calcChain>
</file>

<file path=xl/sharedStrings.xml><?xml version="1.0" encoding="utf-8"?>
<sst xmlns="http://schemas.openxmlformats.org/spreadsheetml/2006/main" count="1104" uniqueCount="231">
  <si>
    <t>난지</t>
  </si>
  <si>
    <t>수상시설</t>
  </si>
  <si>
    <t>기본시설</t>
  </si>
  <si>
    <t>여의도</t>
  </si>
  <si>
    <t>일반이용자(낮)</t>
  </si>
  <si>
    <t>일반이용자(아침)</t>
  </si>
  <si>
    <t>자전거공원</t>
  </si>
  <si>
    <t>일        자</t>
  </si>
  <si>
    <t>뚝섬</t>
  </si>
  <si>
    <t>수영장</t>
  </si>
  <si>
    <t>롤러장</t>
  </si>
  <si>
    <t>야구장</t>
  </si>
  <si>
    <t>외국인</t>
  </si>
  <si>
    <t>캠핑장</t>
  </si>
  <si>
    <t>월계</t>
  </si>
  <si>
    <t>총계</t>
  </si>
  <si>
    <t>마라톤</t>
  </si>
  <si>
    <t>합계</t>
  </si>
  <si>
    <t>자전거</t>
  </si>
  <si>
    <t>인라인</t>
  </si>
  <si>
    <t>반포</t>
  </si>
  <si>
    <t>요        일</t>
  </si>
  <si>
    <t>운동시설</t>
  </si>
  <si>
    <t>전망쉼터</t>
  </si>
  <si>
    <t>특화공원신규 시설물</t>
  </si>
  <si>
    <t>일반이용자(저녁)</t>
  </si>
  <si>
    <t>오늘날씨</t>
  </si>
  <si>
    <t>눈썰매장</t>
  </si>
  <si>
    <t>기타,주요행사</t>
    <phoneticPr fontId="19" type="noConversion"/>
  </si>
  <si>
    <t>맑음</t>
    <phoneticPr fontId="19" type="noConversion"/>
  </si>
  <si>
    <t>맑음</t>
    <phoneticPr fontId="19" type="noConversion"/>
  </si>
  <si>
    <t>맑음</t>
    <phoneticPr fontId="19" type="noConversion"/>
  </si>
  <si>
    <t>맑음</t>
    <phoneticPr fontId="19" type="noConversion"/>
  </si>
  <si>
    <t>맑음</t>
    <phoneticPr fontId="19" type="noConversion"/>
  </si>
  <si>
    <t>맑음</t>
    <phoneticPr fontId="19" type="noConversion"/>
  </si>
  <si>
    <t>맑음</t>
    <phoneticPr fontId="19" type="noConversion"/>
  </si>
  <si>
    <t>맑음</t>
    <phoneticPr fontId="19" type="noConversion"/>
  </si>
  <si>
    <t>2020년 1월 공원이용자현황(난지)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</si>
  <si>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</si>
  <si>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</si>
  <si>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</si>
  <si>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</si>
  <si>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</si>
  <si>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</si>
  <si>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</si>
  <si>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</si>
  <si>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</si>
  <si>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</si>
  <si>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</si>
  <si>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</si>
  <si>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</si>
  <si>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</si>
  <si>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</si>
  <si>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흐림</t>
    <phoneticPr fontId="19" type="noConversion"/>
  </si>
  <si>
    <t>비</t>
    <phoneticPr fontId="19" type="noConversion"/>
  </si>
  <si>
    <t>비</t>
    <phoneticPr fontId="19" type="noConversion"/>
  </si>
  <si>
    <t>흐림</t>
    <phoneticPr fontId="19" type="noConversion"/>
  </si>
  <si>
    <t>맑음</t>
    <phoneticPr fontId="19" type="noConversion"/>
  </si>
  <si>
    <t>흐림</t>
    <phoneticPr fontId="19" type="noConversion"/>
  </si>
  <si>
    <t>맑음</t>
    <phoneticPr fontId="19" type="noConversion"/>
  </si>
  <si>
    <t>흐린후맑음</t>
    <phoneticPr fontId="19" type="noConversion"/>
  </si>
  <si>
    <t>2020년 2월 공원이용자현황(난지)</t>
    <phoneticPr fontId="19" type="noConversion"/>
  </si>
  <si>
    <t>토</t>
    <phoneticPr fontId="19" type="noConversion"/>
  </si>
  <si>
    <t>일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</si>
  <si>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</si>
  <si>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</si>
  <si>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</si>
  <si>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</si>
  <si>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</si>
  <si>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맑음</t>
    <phoneticPr fontId="19" type="noConversion"/>
  </si>
  <si>
    <t>흐림</t>
    <phoneticPr fontId="19" type="noConversion"/>
  </si>
  <si>
    <t>맑은후 비</t>
    <phoneticPr fontId="19" type="noConversion"/>
  </si>
  <si>
    <t>비</t>
    <phoneticPr fontId="19" type="noConversion"/>
  </si>
  <si>
    <t>흐린후맑음</t>
    <phoneticPr fontId="19" type="noConversion"/>
  </si>
  <si>
    <t>흐린후눈</t>
    <phoneticPr fontId="19" type="noConversion"/>
  </si>
  <si>
    <t>눈</t>
    <phoneticPr fontId="19" type="noConversion"/>
  </si>
  <si>
    <t>맑은후비</t>
    <phoneticPr fontId="19" type="noConversion"/>
  </si>
  <si>
    <t>맑은후흐림</t>
    <phoneticPr fontId="19" type="noConversion"/>
  </si>
  <si>
    <t>기타,주요행사</t>
    <phoneticPr fontId="19" type="noConversion"/>
  </si>
  <si>
    <t>2020년 3월 공원이용자현황(난지)</t>
    <phoneticPr fontId="19" type="noConversion"/>
  </si>
  <si>
    <t>금</t>
    <phoneticPr fontId="19" type="noConversion"/>
  </si>
  <si>
    <t>월</t>
    <phoneticPr fontId="19" type="noConversion"/>
  </si>
  <si>
    <t>수</t>
    <phoneticPr fontId="19" type="noConversion"/>
  </si>
  <si>
    <t>토</t>
    <phoneticPr fontId="19" type="noConversion"/>
  </si>
  <si>
    <t>일</t>
    <phoneticPr fontId="19" type="noConversion"/>
  </si>
  <si>
    <t>흐린후 맑음</t>
    <phoneticPr fontId="19" type="noConversion"/>
  </si>
  <si>
    <t>맑은 후비</t>
    <phoneticPr fontId="19" type="noConversion"/>
  </si>
  <si>
    <t>비온후갬</t>
    <phoneticPr fontId="19" type="noConversion"/>
  </si>
  <si>
    <t>흐린후비</t>
    <phoneticPr fontId="19" type="noConversion"/>
  </si>
  <si>
    <t>흐림후비</t>
    <phoneticPr fontId="19" type="noConversion"/>
  </si>
  <si>
    <t>맑음</t>
    <phoneticPr fontId="19" type="noConversion"/>
  </si>
  <si>
    <t>2020년 4월 공원이용자현황(난지)</t>
    <phoneticPr fontId="19" type="noConversion"/>
  </si>
  <si>
    <t>화</t>
    <phoneticPr fontId="19" type="noConversion"/>
  </si>
  <si>
    <t>수</t>
    <phoneticPr fontId="19" type="noConversion"/>
  </si>
  <si>
    <t>비온후맑음</t>
    <phoneticPr fontId="19" type="noConversion"/>
  </si>
  <si>
    <t>비온후흐림</t>
    <phoneticPr fontId="19" type="noConversion"/>
  </si>
  <si>
    <t>2020년 5월 공원이용자현황(난지)</t>
    <phoneticPr fontId="19" type="noConversion"/>
  </si>
  <si>
    <t>밤부터비</t>
    <phoneticPr fontId="19" type="noConversion"/>
  </si>
  <si>
    <t>맑음(비)</t>
    <phoneticPr fontId="19" type="noConversion"/>
  </si>
  <si>
    <t>흐림,비</t>
    <phoneticPr fontId="19" type="noConversion"/>
  </si>
  <si>
    <t>2020년 6월 공원이용자현황(난지)</t>
    <phoneticPr fontId="19" type="noConversion"/>
  </si>
  <si>
    <t>월</t>
    <phoneticPr fontId="19" type="noConversion"/>
  </si>
  <si>
    <t>금</t>
    <phoneticPr fontId="19" type="noConversion"/>
  </si>
  <si>
    <t>토</t>
    <phoneticPr fontId="19" type="noConversion"/>
  </si>
  <si>
    <t>수</t>
    <phoneticPr fontId="19" type="noConversion"/>
  </si>
  <si>
    <t>월</t>
    <phoneticPr fontId="19" type="noConversion"/>
  </si>
  <si>
    <t>화</t>
    <phoneticPr fontId="19" type="noConversion"/>
  </si>
  <si>
    <t>목</t>
    <phoneticPr fontId="19" type="noConversion"/>
  </si>
  <si>
    <t>일</t>
    <phoneticPr fontId="19" type="noConversion"/>
  </si>
  <si>
    <t>맑은후 비</t>
    <phoneticPr fontId="19" type="noConversion"/>
  </si>
  <si>
    <t>맑음</t>
    <phoneticPr fontId="19" type="noConversion"/>
  </si>
  <si>
    <t>맑은후비</t>
    <phoneticPr fontId="19" type="noConversion"/>
  </si>
  <si>
    <t>맑음</t>
    <phoneticPr fontId="19" type="noConversion"/>
  </si>
  <si>
    <t>흐린후맑음</t>
    <phoneticPr fontId="19" type="noConversion"/>
  </si>
  <si>
    <t>맑은후비</t>
    <phoneticPr fontId="19" type="noConversion"/>
  </si>
  <si>
    <t>맑음</t>
    <phoneticPr fontId="19" type="noConversion"/>
  </si>
  <si>
    <t>흐린후비</t>
    <phoneticPr fontId="19" type="noConversion"/>
  </si>
  <si>
    <t>흐린후비</t>
    <phoneticPr fontId="19" type="noConversion"/>
  </si>
  <si>
    <t>비,흐림</t>
    <phoneticPr fontId="19" type="noConversion"/>
  </si>
  <si>
    <t>비,흐림</t>
    <phoneticPr fontId="19" type="noConversion"/>
  </si>
  <si>
    <t>2020년 7월 공원이용자현황(난지)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</si>
  <si>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</si>
  <si>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</si>
  <si>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</si>
  <si>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</si>
  <si>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</si>
  <si>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</si>
  <si>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</si>
  <si>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</si>
  <si>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</si>
  <si>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일</t>
    <phoneticPr fontId="19" type="noConversion"/>
  </si>
  <si>
    <t>월</t>
    <phoneticPr fontId="19" type="noConversion"/>
  </si>
  <si>
    <t>수</t>
    <phoneticPr fontId="19" type="noConversion"/>
  </si>
  <si>
    <t>금</t>
    <phoneticPr fontId="19" type="noConversion"/>
  </si>
  <si>
    <t>월</t>
    <phoneticPr fontId="19" type="noConversion"/>
  </si>
  <si>
    <t>화</t>
    <phoneticPr fontId="19" type="noConversion"/>
  </si>
  <si>
    <t>목</t>
    <phoneticPr fontId="19" type="noConversion"/>
  </si>
  <si>
    <t>토</t>
    <phoneticPr fontId="19" type="noConversion"/>
  </si>
  <si>
    <t>일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</si>
  <si>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</si>
  <si>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</si>
  <si>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</si>
  <si>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</si>
  <si>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흐림</t>
    <phoneticPr fontId="19" type="noConversion"/>
  </si>
  <si>
    <t>맑음</t>
    <phoneticPr fontId="19" type="noConversion"/>
  </si>
  <si>
    <t>맑은후비</t>
    <phoneticPr fontId="19" type="noConversion"/>
  </si>
  <si>
    <t>맑음</t>
    <phoneticPr fontId="19" type="noConversion"/>
  </si>
  <si>
    <t>맑음</t>
    <phoneticPr fontId="19" type="noConversion"/>
  </si>
  <si>
    <t>맑음</t>
    <phoneticPr fontId="19" type="noConversion"/>
  </si>
  <si>
    <t>비,맑음</t>
    <phoneticPr fontId="19" type="noConversion"/>
  </si>
  <si>
    <t>비</t>
    <phoneticPr fontId="19" type="noConversion"/>
  </si>
  <si>
    <t>흐림</t>
    <phoneticPr fontId="19" type="noConversion"/>
  </si>
  <si>
    <t>맑음</t>
    <phoneticPr fontId="19" type="noConversion"/>
  </si>
  <si>
    <t>맑은후흐림</t>
    <phoneticPr fontId="19" type="noConversion"/>
  </si>
  <si>
    <t>맑은후흐림</t>
    <phoneticPr fontId="19" type="noConversion"/>
  </si>
  <si>
    <t>흐린후비</t>
    <phoneticPr fontId="19" type="noConversion"/>
  </si>
  <si>
    <t>흐린후비</t>
    <phoneticPr fontId="19" type="noConversion"/>
  </si>
  <si>
    <t>비(강풍)</t>
    <phoneticPr fontId="19" type="noConversion"/>
  </si>
  <si>
    <t>흐린후맑음</t>
    <phoneticPr fontId="19" type="noConversion"/>
  </si>
  <si>
    <t>비,흐림</t>
    <phoneticPr fontId="19" type="noConversion"/>
  </si>
  <si>
    <t>흐린후비</t>
    <phoneticPr fontId="19" type="noConversion"/>
  </si>
  <si>
    <t>비</t>
    <phoneticPr fontId="19" type="noConversion"/>
  </si>
  <si>
    <t>기타,주요행사</t>
    <phoneticPr fontId="19" type="noConversion"/>
  </si>
  <si>
    <t>2020년 8월 공원이용자현황(난지)</t>
    <phoneticPr fontId="19" type="noConversion"/>
  </si>
  <si>
    <t>토</t>
    <phoneticPr fontId="19" type="noConversion"/>
  </si>
  <si>
    <t>일</t>
    <phoneticPr fontId="19" type="noConversion"/>
  </si>
  <si>
    <t>월</t>
    <phoneticPr fontId="19" type="noConversion"/>
  </si>
  <si>
    <t>목</t>
    <phoneticPr fontId="19" type="noConversion"/>
  </si>
  <si>
    <t>화</t>
    <phoneticPr fontId="19" type="noConversion"/>
  </si>
  <si>
    <t>목</t>
    <phoneticPr fontId="19" type="noConversion"/>
  </si>
  <si>
    <t>금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</si>
  <si>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</si>
  <si>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</si>
  <si>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</si>
  <si>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</si>
  <si>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</si>
  <si>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비</t>
    <phoneticPr fontId="19" type="noConversion"/>
  </si>
  <si>
    <t>흐린후비</t>
    <phoneticPr fontId="19" type="noConversion"/>
  </si>
  <si>
    <t>비</t>
    <phoneticPr fontId="19" type="noConversion"/>
  </si>
  <si>
    <t>흐린후맑음</t>
    <phoneticPr fontId="19" type="noConversion"/>
  </si>
  <si>
    <t>비온후흐림</t>
    <phoneticPr fontId="19" type="noConversion"/>
  </si>
  <si>
    <t>흐림</t>
    <phoneticPr fontId="19" type="noConversion"/>
  </si>
  <si>
    <t>흐리고비</t>
    <phoneticPr fontId="19" type="noConversion"/>
  </si>
  <si>
    <t>맑고흐림</t>
    <phoneticPr fontId="19" type="noConversion"/>
  </si>
  <si>
    <t>맑음</t>
    <phoneticPr fontId="19" type="noConversion"/>
  </si>
  <si>
    <t>맑음</t>
    <phoneticPr fontId="19" type="noConversion"/>
  </si>
  <si>
    <t>맑음,소나기</t>
    <phoneticPr fontId="19" type="noConversion"/>
  </si>
  <si>
    <t>흐리고비</t>
    <phoneticPr fontId="19" type="noConversion"/>
  </si>
  <si>
    <t>소나기,흐림</t>
    <phoneticPr fontId="19" type="noConversion"/>
  </si>
  <si>
    <t>2020년 9월 공원이용자현황(난지)</t>
    <phoneticPr fontId="19" type="noConversion"/>
  </si>
  <si>
    <t>비(태풍)</t>
    <phoneticPr fontId="19" type="noConversion"/>
  </si>
  <si>
    <t>비온후흐림</t>
    <phoneticPr fontId="19" type="noConversion"/>
  </si>
  <si>
    <t>맑은후비</t>
    <phoneticPr fontId="19" type="noConversion"/>
  </si>
  <si>
    <t>2020년 10월 공원이용자현황(난지)</t>
    <phoneticPr fontId="19" type="noConversion"/>
  </si>
  <si>
    <t>목</t>
    <phoneticPr fontId="19" type="noConversion"/>
  </si>
  <si>
    <t>토</t>
    <phoneticPr fontId="19" type="noConversion"/>
  </si>
  <si>
    <t>일</t>
    <phoneticPr fontId="19" type="noConversion"/>
  </si>
  <si>
    <t>월</t>
    <phoneticPr fontId="19" type="noConversion"/>
  </si>
  <si>
    <t>화</t>
    <phoneticPr fontId="19" type="noConversion"/>
  </si>
  <si>
    <t>맑은후흐림</t>
    <phoneticPr fontId="19" type="noConversion"/>
  </si>
  <si>
    <t>맑음</t>
    <phoneticPr fontId="19" type="noConversion"/>
  </si>
  <si>
    <t>맑음</t>
    <phoneticPr fontId="19" type="noConversion"/>
  </si>
  <si>
    <t>2020년 11월 공원이용자현황(난지)</t>
    <phoneticPr fontId="19" type="noConversion"/>
  </si>
  <si>
    <t>일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</si>
  <si>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</si>
  <si>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</si>
  <si>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</si>
  <si>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</si>
  <si>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</si>
  <si>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</si>
  <si>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비</t>
    <phoneticPr fontId="19" type="noConversion"/>
  </si>
  <si>
    <t>맑음</t>
    <phoneticPr fontId="19" type="noConversion"/>
  </si>
  <si>
    <t>흐린후비</t>
    <phoneticPr fontId="19" type="noConversion"/>
  </si>
  <si>
    <t>흐리고비</t>
    <phoneticPr fontId="19" type="noConversion"/>
  </si>
  <si>
    <t>맑은후비</t>
    <phoneticPr fontId="19" type="noConversion"/>
  </si>
  <si>
    <t>흐림</t>
    <phoneticPr fontId="19" type="noConversion"/>
  </si>
  <si>
    <t>기타,주요행사</t>
    <phoneticPr fontId="19" type="noConversion"/>
  </si>
  <si>
    <t>2020년 12월 공원이용자현황(난지)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</si>
  <si>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</si>
  <si>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</si>
  <si>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</si>
  <si>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</si>
  <si>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</si>
  <si>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</si>
  <si>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월</t>
    <phoneticPr fontId="19" type="noConversion"/>
  </si>
  <si>
    <t>월</t>
    <phoneticPr fontId="19" type="noConversion"/>
  </si>
  <si>
    <t>화</t>
    <phoneticPr fontId="19" type="noConversion"/>
  </si>
  <si>
    <t>맑음</t>
    <phoneticPr fontId="19" type="noConversion"/>
  </si>
  <si>
    <t>맑음</t>
    <phoneticPr fontId="19" type="noConversion"/>
  </si>
  <si>
    <t>맑음(눈)</t>
    <phoneticPr fontId="19" type="noConversion"/>
  </si>
  <si>
    <t>기타,주요행사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</si>
</sst>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mm&quot;월&quot;\ dd&quot;일&quot;"/>
  </numFmts>
  <fonts count="24" x14ac:knownFonts="1">
    <font>
      <sz val="11"/>
      <color rgb="FF000000"/>
      <name val="맑은 고딕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18" fillId="2" borderId="0">
      <alignment vertical="center"/>
    </xf>
    <xf numFmtId="0" fontId="18" fillId="3" borderId="0">
      <alignment vertical="center"/>
    </xf>
    <xf numFmtId="0" fontId="18" fillId="4" borderId="0">
      <alignment vertical="center"/>
    </xf>
    <xf numFmtId="0" fontId="18" fillId="5" borderId="0">
      <alignment vertical="center"/>
    </xf>
    <xf numFmtId="0" fontId="18" fillId="6" borderId="0">
      <alignment vertical="center"/>
    </xf>
    <xf numFmtId="0" fontId="18" fillId="7" borderId="0">
      <alignment vertical="center"/>
    </xf>
    <xf numFmtId="0" fontId="18" fillId="8" borderId="0">
      <alignment vertical="center"/>
    </xf>
    <xf numFmtId="0" fontId="18" fillId="9" borderId="0">
      <alignment vertical="center"/>
    </xf>
    <xf numFmtId="0" fontId="18" fillId="10" borderId="0">
      <alignment vertical="center"/>
    </xf>
    <xf numFmtId="0" fontId="18" fillId="11" borderId="0">
      <alignment vertical="center"/>
    </xf>
    <xf numFmtId="0" fontId="18" fillId="12" borderId="0">
      <alignment vertical="center"/>
    </xf>
    <xf numFmtId="0" fontId="18" fillId="13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9" borderId="0">
      <alignment vertical="center"/>
    </xf>
    <xf numFmtId="0" fontId="1" fillId="20" borderId="0">
      <alignment vertical="center"/>
    </xf>
    <xf numFmtId="0" fontId="1" fillId="21" borderId="0">
      <alignment vertical="center"/>
    </xf>
    <xf numFmtId="0" fontId="1" fillId="22" borderId="0">
      <alignment vertical="center"/>
    </xf>
    <xf numFmtId="0" fontId="1" fillId="23" borderId="0">
      <alignment vertical="center"/>
    </xf>
    <xf numFmtId="0" fontId="1" fillId="24" borderId="0">
      <alignment vertical="center"/>
    </xf>
    <xf numFmtId="0" fontId="1" fillId="25" borderId="0">
      <alignment vertical="center"/>
    </xf>
    <xf numFmtId="0" fontId="2" fillId="0" borderId="0">
      <alignment vertical="center"/>
    </xf>
    <xf numFmtId="0" fontId="3" fillId="26" borderId="1">
      <alignment vertical="center"/>
    </xf>
    <xf numFmtId="0" fontId="4" fillId="27" borderId="0">
      <alignment vertical="center"/>
    </xf>
    <xf numFmtId="0" fontId="18" fillId="28" borderId="2">
      <alignment vertical="center"/>
    </xf>
    <xf numFmtId="0" fontId="5" fillId="29" borderId="0">
      <alignment vertical="center"/>
    </xf>
    <xf numFmtId="0" fontId="6" fillId="0" borderId="0">
      <alignment vertical="center"/>
    </xf>
    <xf numFmtId="0" fontId="7" fillId="30" borderId="3">
      <alignment vertical="center"/>
    </xf>
    <xf numFmtId="0" fontId="8" fillId="0" borderId="4">
      <alignment vertical="center"/>
    </xf>
    <xf numFmtId="0" fontId="9" fillId="0" borderId="5">
      <alignment vertical="center"/>
    </xf>
    <xf numFmtId="0" fontId="10" fillId="31" borderId="1">
      <alignment vertical="center"/>
    </xf>
    <xf numFmtId="0" fontId="11" fillId="0" borderId="0">
      <alignment vertical="center"/>
    </xf>
    <xf numFmtId="0" fontId="12" fillId="0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4" fillId="0" borderId="0">
      <alignment vertical="center"/>
    </xf>
    <xf numFmtId="0" fontId="15" fillId="32" borderId="0">
      <alignment vertical="center"/>
    </xf>
    <xf numFmtId="0" fontId="16" fillId="26" borderId="9">
      <alignment vertical="center"/>
    </xf>
  </cellStyleXfs>
  <cellXfs count="34">
    <xf numFmtId="0" fontId="0" fillId="0" borderId="0" xfId="0">
      <alignment vertical="center"/>
    </xf>
    <xf numFmtId="0" fontId="0" fillId="0" borderId="0" xfId="0">
      <alignment vertical="center"/>
    </xf>
    <xf numFmtId="0" fontId="9" fillId="33" borderId="10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9" fillId="0" borderId="12" xfId="0" applyFont="1" applyBorder="1" applyAlignment="1">
      <alignment horizontal="center" vertical="center" wrapText="1"/>
    </xf>
    <xf numFmtId="0" fontId="9" fillId="33" borderId="12" xfId="0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176" fontId="9" fillId="33" borderId="12" xfId="0" applyNumberFormat="1" applyFont="1" applyFill="1" applyBorder="1" applyAlignment="1">
      <alignment horizontal="center" vertical="center" wrapText="1"/>
    </xf>
    <xf numFmtId="176" fontId="22" fillId="0" borderId="13" xfId="0" applyNumberFormat="1" applyFont="1" applyBorder="1" applyAlignment="1">
      <alignment horizontal="center" vertical="center" wrapText="1"/>
    </xf>
    <xf numFmtId="176" fontId="22" fillId="0" borderId="12" xfId="0" applyNumberFormat="1" applyFont="1" applyBorder="1" applyAlignment="1">
      <alignment horizontal="center" vertical="center" wrapText="1"/>
    </xf>
    <xf numFmtId="176" fontId="22" fillId="0" borderId="12" xfId="0" applyNumberFormat="1" applyFon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 wrapText="1"/>
    </xf>
    <xf numFmtId="176" fontId="0" fillId="0" borderId="12" xfId="0" applyNumberFormat="1" applyBorder="1" applyAlignment="1">
      <alignment horizontal="center" vertical="center"/>
    </xf>
    <xf numFmtId="176" fontId="9" fillId="33" borderId="12" xfId="0" applyNumberFormat="1" applyFont="1" applyFill="1" applyBorder="1" applyAlignment="1" applyProtection="1">
      <alignment horizontal="center" vertical="center" wrapText="1"/>
    </xf>
    <xf numFmtId="176" fontId="9" fillId="34" borderId="12" xfId="0" applyNumberFormat="1" applyFont="1" applyFill="1" applyBorder="1" applyAlignment="1">
      <alignment horizontal="center" vertical="center" wrapText="1"/>
    </xf>
    <xf numFmtId="0" fontId="18" fillId="0" borderId="12" xfId="0" applyNumberFormat="1" applyFont="1" applyBorder="1" applyAlignment="1">
      <alignment horizontal="center" vertical="center"/>
    </xf>
    <xf numFmtId="0" fontId="18" fillId="0" borderId="12" xfId="0" applyNumberFormat="1" applyFont="1" applyBorder="1" applyAlignment="1">
      <alignment horizontal="center" vertical="center" wrapText="1"/>
    </xf>
    <xf numFmtId="0" fontId="23" fillId="0" borderId="12" xfId="0" applyNumberFormat="1" applyFont="1" applyBorder="1" applyAlignment="1">
      <alignment horizontal="center" vertical="center"/>
    </xf>
    <xf numFmtId="0" fontId="22" fillId="0" borderId="12" xfId="0" applyNumberFormat="1" applyFont="1" applyBorder="1" applyAlignment="1">
      <alignment horizontal="center" vertical="center"/>
    </xf>
    <xf numFmtId="176" fontId="22" fillId="0" borderId="15" xfId="0" applyNumberFormat="1" applyFont="1" applyFill="1" applyBorder="1" applyAlignment="1">
      <alignment horizontal="center" vertical="center"/>
    </xf>
    <xf numFmtId="177" fontId="9" fillId="33" borderId="12" xfId="0" applyNumberFormat="1" applyFont="1" applyFill="1" applyBorder="1" applyAlignment="1">
      <alignment horizontal="center" vertical="center" wrapText="1"/>
    </xf>
    <xf numFmtId="0" fontId="18" fillId="0" borderId="15" xfId="0" applyNumberFormat="1" applyFont="1" applyFill="1" applyBorder="1" applyAlignment="1">
      <alignment horizontal="center" vertical="center" wrapText="1"/>
    </xf>
    <xf numFmtId="0" fontId="22" fillId="0" borderId="12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9" fillId="33" borderId="17" xfId="0" applyFont="1" applyFill="1" applyBorder="1" applyAlignment="1">
      <alignment horizontal="center" vertical="center" wrapText="1"/>
    </xf>
    <xf numFmtId="0" fontId="9" fillId="33" borderId="18" xfId="0" applyFont="1" applyFill="1" applyBorder="1" applyAlignment="1">
      <alignment horizontal="center" vertical="center" wrapText="1"/>
    </xf>
    <xf numFmtId="0" fontId="9" fillId="34" borderId="17" xfId="0" applyFont="1" applyFill="1" applyBorder="1" applyAlignment="1">
      <alignment horizontal="center" vertical="center" wrapText="1"/>
    </xf>
    <xf numFmtId="0" fontId="9" fillId="34" borderId="18" xfId="0" applyFont="1" applyFill="1" applyBorder="1" applyAlignment="1">
      <alignment horizontal="center" vertical="center" wrapText="1"/>
    </xf>
    <xf numFmtId="0" fontId="9" fillId="33" borderId="14" xfId="0" applyFont="1" applyFill="1" applyBorder="1" applyAlignment="1">
      <alignment horizontal="center" vertical="center" wrapText="1"/>
    </xf>
    <xf numFmtId="0" fontId="9" fillId="33" borderId="16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</cellXfs>
  <cellStyles count="42">
    <cellStyle name="20% - 강조색1" xfId="1"/>
    <cellStyle name="20% - 강조색2" xfId="2"/>
    <cellStyle name="20% - 강조색3" xfId="3"/>
    <cellStyle name="20% - 강조색4" xfId="4"/>
    <cellStyle name="20% - 강조색5" xfId="5"/>
    <cellStyle name="20% - 강조색6" xfId="6"/>
    <cellStyle name="40% - 강조색1" xfId="7"/>
    <cellStyle name="40% - 강조색2" xfId="8"/>
    <cellStyle name="40% - 강조색3" xfId="9"/>
    <cellStyle name="40% - 강조색4" xfId="10"/>
    <cellStyle name="40% - 강조색5" xfId="11"/>
    <cellStyle name="40% - 강조색6" xfId="12"/>
    <cellStyle name="60% - 강조색1" xfId="13"/>
    <cellStyle name="60% - 강조색2" xfId="14"/>
    <cellStyle name="60% - 강조색3" xfId="15"/>
    <cellStyle name="60% - 강조색4" xfId="16"/>
    <cellStyle name="60% - 강조색5" xfId="17"/>
    <cellStyle name="60% - 강조색6" xfId="18"/>
    <cellStyle name="강조색1" xfId="19"/>
    <cellStyle name="강조색2" xfId="20"/>
    <cellStyle name="강조색3" xfId="21"/>
    <cellStyle name="강조색4" xfId="22"/>
    <cellStyle name="강조색5" xfId="23"/>
    <cellStyle name="강조색6" xfId="24"/>
    <cellStyle name="경고문" xfId="25"/>
    <cellStyle name="계산" xfId="26"/>
    <cellStyle name="나쁨" xfId="27"/>
    <cellStyle name="메모" xfId="28"/>
    <cellStyle name="보통" xfId="29"/>
    <cellStyle name="설명 텍스트" xfId="30"/>
    <cellStyle name="셀 확인" xfId="31"/>
    <cellStyle name="연결된 셀" xfId="32"/>
    <cellStyle name="요약" xfId="33"/>
    <cellStyle name="입력" xfId="34"/>
    <cellStyle name="제목" xfId="35"/>
    <cellStyle name="제목 1" xfId="36"/>
    <cellStyle name="제목 2" xfId="37"/>
    <cellStyle name="제목 3" xfId="38"/>
    <cellStyle name="제목 4" xfId="39"/>
    <cellStyle name="좋음" xfId="40"/>
    <cellStyle name="출력" xfId="41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workbookViewId="0">
      <selection activeCell="G14" sqref="G14"/>
    </sheetView>
  </sheetViews>
  <sheetFormatPr defaultRowHeight="17.399999999999999" x14ac:dyDescent="0.4"/>
  <cols>
    <col min="2" max="2" width="13.69921875" customWidth="1"/>
    <col min="3" max="3" width="9.59765625" bestFit="1" customWidth="1"/>
  </cols>
  <sheetData>
    <row r="1" spans="1:34" ht="30" x14ac:dyDescent="0.4">
      <c r="A1" s="24" t="s">
        <v>37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</row>
    <row r="2" spans="1:34" ht="25.2" x14ac:dyDescent="0.4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4">
      <c r="A3" s="25" t="s">
        <v>7</v>
      </c>
      <c r="B3" s="26"/>
      <c r="C3" s="29" t="s">
        <v>14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  <c r="AA3" s="6">
        <v>24</v>
      </c>
      <c r="AB3" s="6">
        <v>25</v>
      </c>
      <c r="AC3" s="6">
        <v>26</v>
      </c>
      <c r="AD3" s="6">
        <v>27</v>
      </c>
      <c r="AE3" s="6">
        <v>28</v>
      </c>
      <c r="AF3" s="6">
        <v>29</v>
      </c>
      <c r="AG3" s="6">
        <v>30</v>
      </c>
      <c r="AH3" s="6">
        <v>31</v>
      </c>
    </row>
    <row r="4" spans="1:34" x14ac:dyDescent="0.4">
      <c r="A4" s="25" t="s">
        <v>21</v>
      </c>
      <c r="B4" s="26"/>
      <c r="C4" s="30"/>
      <c r="D4" s="17" t="s">
        <v>38</v>
      </c>
      <c r="E4" s="17" t="s">
        <v>39</v>
      </c>
      <c r="F4" s="17" t="s">
        <v>40</v>
      </c>
      <c r="G4" s="17" t="s">
        <v>41</v>
      </c>
      <c r="H4" s="17" t="s">
        <v>42</v>
      </c>
      <c r="I4" s="17" t="s">
        <v>43</v>
      </c>
      <c r="J4" s="17" t="s">
        <v>44</v>
      </c>
      <c r="K4" s="17" t="s">
        <v>45</v>
      </c>
      <c r="L4" s="17" t="s">
        <v>46</v>
      </c>
      <c r="M4" s="17" t="s">
        <v>47</v>
      </c>
      <c r="N4" s="17" t="s">
        <v>48</v>
      </c>
      <c r="O4" s="17" t="s">
        <v>49</v>
      </c>
      <c r="P4" s="17" t="s">
        <v>43</v>
      </c>
      <c r="Q4" s="17" t="s">
        <v>44</v>
      </c>
      <c r="R4" s="17" t="s">
        <v>45</v>
      </c>
      <c r="S4" s="17" t="s">
        <v>46</v>
      </c>
      <c r="T4" s="17" t="s">
        <v>47</v>
      </c>
      <c r="U4" s="17" t="s">
        <v>48</v>
      </c>
      <c r="V4" s="17" t="s">
        <v>49</v>
      </c>
      <c r="W4" s="17" t="s">
        <v>43</v>
      </c>
      <c r="X4" s="17" t="s">
        <v>44</v>
      </c>
      <c r="Y4" s="17" t="s">
        <v>50</v>
      </c>
      <c r="Z4" s="17" t="s">
        <v>51</v>
      </c>
      <c r="AA4" s="17" t="s">
        <v>47</v>
      </c>
      <c r="AB4" s="17" t="s">
        <v>48</v>
      </c>
      <c r="AC4" s="17" t="s">
        <v>49</v>
      </c>
      <c r="AD4" s="17" t="s">
        <v>43</v>
      </c>
      <c r="AE4" s="17" t="s">
        <v>44</v>
      </c>
      <c r="AF4" s="17" t="s">
        <v>45</v>
      </c>
      <c r="AG4" s="17" t="s">
        <v>46</v>
      </c>
      <c r="AH4" s="17" t="s">
        <v>52</v>
      </c>
    </row>
    <row r="5" spans="1:34" x14ac:dyDescent="0.4">
      <c r="A5" s="31" t="s">
        <v>2</v>
      </c>
      <c r="B5" s="7" t="s">
        <v>26</v>
      </c>
      <c r="C5" s="2"/>
      <c r="D5" s="16" t="s">
        <v>36</v>
      </c>
      <c r="E5" s="17" t="s">
        <v>53</v>
      </c>
      <c r="F5" s="16" t="s">
        <v>29</v>
      </c>
      <c r="G5" s="16" t="s">
        <v>29</v>
      </c>
      <c r="H5" s="16" t="s">
        <v>36</v>
      </c>
      <c r="I5" s="16" t="s">
        <v>54</v>
      </c>
      <c r="J5" s="16" t="s">
        <v>55</v>
      </c>
      <c r="K5" s="16" t="s">
        <v>56</v>
      </c>
      <c r="L5" s="16" t="s">
        <v>57</v>
      </c>
      <c r="M5" s="16" t="s">
        <v>57</v>
      </c>
      <c r="N5" s="16" t="s">
        <v>57</v>
      </c>
      <c r="O5" s="16" t="s">
        <v>30</v>
      </c>
      <c r="P5" s="17" t="s">
        <v>31</v>
      </c>
      <c r="Q5" s="16" t="s">
        <v>31</v>
      </c>
      <c r="R5" s="16" t="s">
        <v>31</v>
      </c>
      <c r="S5" s="16" t="s">
        <v>31</v>
      </c>
      <c r="T5" s="16" t="s">
        <v>32</v>
      </c>
      <c r="U5" s="16" t="s">
        <v>33</v>
      </c>
      <c r="V5" s="16" t="s">
        <v>33</v>
      </c>
      <c r="W5" s="16" t="s">
        <v>33</v>
      </c>
      <c r="X5" s="16" t="s">
        <v>33</v>
      </c>
      <c r="Y5" s="16" t="s">
        <v>33</v>
      </c>
      <c r="Z5" s="16" t="s">
        <v>34</v>
      </c>
      <c r="AA5" s="16" t="s">
        <v>35</v>
      </c>
      <c r="AB5" s="16" t="s">
        <v>35</v>
      </c>
      <c r="AC5" s="16" t="s">
        <v>35</v>
      </c>
      <c r="AD5" s="16" t="s">
        <v>35</v>
      </c>
      <c r="AE5" s="16" t="s">
        <v>58</v>
      </c>
      <c r="AF5" s="16" t="s">
        <v>59</v>
      </c>
      <c r="AG5" s="16" t="s">
        <v>35</v>
      </c>
      <c r="AH5" s="18" t="s">
        <v>60</v>
      </c>
    </row>
    <row r="6" spans="1:34" ht="31.2" x14ac:dyDescent="0.4">
      <c r="A6" s="32"/>
      <c r="B6" s="7" t="s">
        <v>5</v>
      </c>
      <c r="C6" s="8">
        <f t="shared" ref="C6:C49" si="0">SUM(D6:AH6)</f>
        <v>3855</v>
      </c>
      <c r="D6" s="9">
        <v>140</v>
      </c>
      <c r="E6" s="9">
        <v>110</v>
      </c>
      <c r="F6" s="9">
        <v>120</v>
      </c>
      <c r="G6" s="9">
        <v>145</v>
      </c>
      <c r="H6" s="9">
        <v>150</v>
      </c>
      <c r="I6" s="9">
        <v>65</v>
      </c>
      <c r="J6" s="9">
        <v>75</v>
      </c>
      <c r="K6" s="9">
        <v>125</v>
      </c>
      <c r="L6" s="9">
        <v>130</v>
      </c>
      <c r="M6" s="9">
        <v>135</v>
      </c>
      <c r="N6" s="10">
        <v>225</v>
      </c>
      <c r="O6" s="10">
        <v>195</v>
      </c>
      <c r="P6" s="10">
        <v>115</v>
      </c>
      <c r="Q6" s="11">
        <v>110</v>
      </c>
      <c r="R6" s="11">
        <v>120</v>
      </c>
      <c r="S6" s="11">
        <v>115</v>
      </c>
      <c r="T6" s="11">
        <v>120</v>
      </c>
      <c r="U6" s="11">
        <v>180</v>
      </c>
      <c r="V6" s="11">
        <v>140</v>
      </c>
      <c r="W6" s="11">
        <v>105</v>
      </c>
      <c r="X6" s="11">
        <v>110</v>
      </c>
      <c r="Y6" s="11">
        <v>110</v>
      </c>
      <c r="Z6" s="11">
        <v>110</v>
      </c>
      <c r="AA6" s="11">
        <v>105</v>
      </c>
      <c r="AB6" s="11">
        <v>90</v>
      </c>
      <c r="AC6" s="11">
        <v>110</v>
      </c>
      <c r="AD6" s="11">
        <v>150</v>
      </c>
      <c r="AE6" s="11">
        <v>120</v>
      </c>
      <c r="AF6" s="11">
        <v>95</v>
      </c>
      <c r="AG6" s="11">
        <v>115</v>
      </c>
      <c r="AH6" s="11">
        <v>120</v>
      </c>
    </row>
    <row r="7" spans="1:34" x14ac:dyDescent="0.4">
      <c r="A7" s="32"/>
      <c r="B7" s="7" t="s">
        <v>4</v>
      </c>
      <c r="C7" s="8">
        <f t="shared" si="0"/>
        <v>35250</v>
      </c>
      <c r="D7" s="9">
        <v>1280</v>
      </c>
      <c r="E7" s="9">
        <v>990</v>
      </c>
      <c r="F7" s="9">
        <v>990</v>
      </c>
      <c r="G7" s="9">
        <v>1420</v>
      </c>
      <c r="H7" s="9">
        <v>1280</v>
      </c>
      <c r="I7" s="9">
        <v>750</v>
      </c>
      <c r="J7" s="9">
        <v>810</v>
      </c>
      <c r="K7" s="9">
        <v>870</v>
      </c>
      <c r="L7" s="9">
        <v>1200</v>
      </c>
      <c r="M7" s="9">
        <v>1270</v>
      </c>
      <c r="N7" s="10">
        <v>1650</v>
      </c>
      <c r="O7" s="10">
        <v>1420</v>
      </c>
      <c r="P7" s="10">
        <v>960</v>
      </c>
      <c r="Q7" s="11">
        <v>1020</v>
      </c>
      <c r="R7" s="11">
        <v>1030</v>
      </c>
      <c r="S7" s="11">
        <v>975</v>
      </c>
      <c r="T7" s="11">
        <v>1010</v>
      </c>
      <c r="U7" s="11">
        <v>1390</v>
      </c>
      <c r="V7" s="11">
        <v>1470</v>
      </c>
      <c r="W7" s="11">
        <v>1010</v>
      </c>
      <c r="X7" s="11">
        <v>910</v>
      </c>
      <c r="Y7" s="11">
        <v>940</v>
      </c>
      <c r="Z7" s="11">
        <v>1060</v>
      </c>
      <c r="AA7" s="11">
        <v>1005</v>
      </c>
      <c r="AB7" s="11">
        <v>950</v>
      </c>
      <c r="AC7" s="11">
        <v>1420</v>
      </c>
      <c r="AD7" s="11">
        <v>1650</v>
      </c>
      <c r="AE7" s="11">
        <v>1190</v>
      </c>
      <c r="AF7" s="11">
        <v>1060</v>
      </c>
      <c r="AG7" s="11">
        <v>1080</v>
      </c>
      <c r="AH7" s="11">
        <v>1190</v>
      </c>
    </row>
    <row r="8" spans="1:34" ht="31.2" x14ac:dyDescent="0.4">
      <c r="A8" s="32"/>
      <c r="B8" s="7" t="s">
        <v>25</v>
      </c>
      <c r="C8" s="8">
        <f t="shared" si="0"/>
        <v>32910</v>
      </c>
      <c r="D8" s="9">
        <v>1970</v>
      </c>
      <c r="E8" s="9">
        <v>960</v>
      </c>
      <c r="F8" s="9">
        <v>975</v>
      </c>
      <c r="G8" s="9">
        <v>1270</v>
      </c>
      <c r="H8" s="9">
        <v>1290</v>
      </c>
      <c r="I8" s="9">
        <v>655</v>
      </c>
      <c r="J8" s="9">
        <v>755</v>
      </c>
      <c r="K8" s="9">
        <v>600</v>
      </c>
      <c r="L8" s="9">
        <v>940</v>
      </c>
      <c r="M8" s="9">
        <v>1110</v>
      </c>
      <c r="N8" s="10">
        <v>1350</v>
      </c>
      <c r="O8" s="10">
        <v>1270</v>
      </c>
      <c r="P8" s="10">
        <v>840</v>
      </c>
      <c r="Q8" s="11">
        <v>880</v>
      </c>
      <c r="R8" s="11">
        <v>985</v>
      </c>
      <c r="S8" s="11">
        <v>870</v>
      </c>
      <c r="T8" s="11">
        <v>920</v>
      </c>
      <c r="U8" s="11">
        <v>1280</v>
      </c>
      <c r="V8" s="11">
        <v>1140</v>
      </c>
      <c r="W8" s="11">
        <v>870</v>
      </c>
      <c r="X8" s="11">
        <v>860</v>
      </c>
      <c r="Y8" s="11">
        <v>880</v>
      </c>
      <c r="Z8" s="11">
        <v>970</v>
      </c>
      <c r="AA8" s="11">
        <v>860</v>
      </c>
      <c r="AB8" s="11">
        <v>820</v>
      </c>
      <c r="AC8" s="11">
        <v>2075</v>
      </c>
      <c r="AD8" s="11">
        <v>1470</v>
      </c>
      <c r="AE8" s="11">
        <v>1175</v>
      </c>
      <c r="AF8" s="11">
        <v>870</v>
      </c>
      <c r="AG8" s="11">
        <v>970</v>
      </c>
      <c r="AH8" s="11">
        <v>1030</v>
      </c>
    </row>
    <row r="9" spans="1:34" x14ac:dyDescent="0.4">
      <c r="A9" s="32"/>
      <c r="B9" s="7" t="s">
        <v>22</v>
      </c>
      <c r="C9" s="8">
        <f t="shared" si="0"/>
        <v>8635</v>
      </c>
      <c r="D9" s="9">
        <v>480</v>
      </c>
      <c r="E9" s="9">
        <v>335</v>
      </c>
      <c r="F9" s="9">
        <v>315</v>
      </c>
      <c r="G9" s="9">
        <v>455</v>
      </c>
      <c r="H9" s="9">
        <v>580</v>
      </c>
      <c r="I9" s="9">
        <v>160</v>
      </c>
      <c r="J9" s="9">
        <v>115</v>
      </c>
      <c r="K9" s="9">
        <v>175</v>
      </c>
      <c r="L9" s="9">
        <v>270</v>
      </c>
      <c r="M9" s="9">
        <v>205</v>
      </c>
      <c r="N9" s="10">
        <v>330</v>
      </c>
      <c r="O9" s="10">
        <v>280</v>
      </c>
      <c r="P9" s="10">
        <v>210</v>
      </c>
      <c r="Q9" s="11">
        <v>155</v>
      </c>
      <c r="R9" s="11">
        <v>195</v>
      </c>
      <c r="S9" s="11">
        <v>230</v>
      </c>
      <c r="T9" s="11">
        <v>280</v>
      </c>
      <c r="U9" s="11">
        <v>320</v>
      </c>
      <c r="V9" s="11">
        <v>340</v>
      </c>
      <c r="W9" s="11">
        <v>280</v>
      </c>
      <c r="X9" s="11">
        <v>210</v>
      </c>
      <c r="Y9" s="11">
        <v>240</v>
      </c>
      <c r="Z9" s="11">
        <v>220</v>
      </c>
      <c r="AA9" s="11">
        <v>230</v>
      </c>
      <c r="AB9" s="11">
        <v>180</v>
      </c>
      <c r="AC9" s="11">
        <v>330</v>
      </c>
      <c r="AD9" s="11">
        <v>320</v>
      </c>
      <c r="AE9" s="11">
        <v>310</v>
      </c>
      <c r="AF9" s="11">
        <v>290</v>
      </c>
      <c r="AG9" s="11">
        <v>310</v>
      </c>
      <c r="AH9" s="11">
        <v>285</v>
      </c>
    </row>
    <row r="10" spans="1:34" x14ac:dyDescent="0.4">
      <c r="A10" s="32"/>
      <c r="B10" s="7" t="s">
        <v>11</v>
      </c>
      <c r="C10" s="8">
        <f t="shared" si="0"/>
        <v>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  <c r="O10" s="10"/>
      <c r="P10" s="10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x14ac:dyDescent="0.4">
      <c r="A11" s="32"/>
      <c r="B11" s="7" t="s">
        <v>1</v>
      </c>
      <c r="C11" s="8">
        <f t="shared" si="0"/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10"/>
      <c r="P11" s="10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x14ac:dyDescent="0.4">
      <c r="A12" s="32"/>
      <c r="B12" s="7" t="s">
        <v>23</v>
      </c>
      <c r="C12" s="8">
        <f t="shared" si="0"/>
        <v>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  <c r="O12" s="10"/>
      <c r="P12" s="10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x14ac:dyDescent="0.4">
      <c r="A13" s="32"/>
      <c r="B13" s="7" t="s">
        <v>6</v>
      </c>
      <c r="C13" s="8">
        <f t="shared" si="0"/>
        <v>4405</v>
      </c>
      <c r="D13" s="9">
        <v>130</v>
      </c>
      <c r="E13" s="9">
        <v>65</v>
      </c>
      <c r="F13" s="9">
        <v>100</v>
      </c>
      <c r="G13" s="9">
        <v>165</v>
      </c>
      <c r="H13" s="9">
        <v>230</v>
      </c>
      <c r="I13" s="9">
        <v>140</v>
      </c>
      <c r="J13" s="9">
        <v>135</v>
      </c>
      <c r="K13" s="9">
        <v>50</v>
      </c>
      <c r="L13" s="9">
        <v>130</v>
      </c>
      <c r="M13" s="9">
        <v>80</v>
      </c>
      <c r="N13" s="10">
        <v>155</v>
      </c>
      <c r="O13" s="10">
        <v>125</v>
      </c>
      <c r="P13" s="10">
        <v>155</v>
      </c>
      <c r="Q13" s="11">
        <v>100</v>
      </c>
      <c r="R13" s="11">
        <v>110</v>
      </c>
      <c r="S13" s="11">
        <v>70</v>
      </c>
      <c r="T13" s="11">
        <v>100</v>
      </c>
      <c r="U13" s="11">
        <v>160</v>
      </c>
      <c r="V13" s="11">
        <v>210</v>
      </c>
      <c r="W13" s="11">
        <v>175</v>
      </c>
      <c r="X13" s="11">
        <v>185</v>
      </c>
      <c r="Y13" s="11">
        <v>145</v>
      </c>
      <c r="Z13" s="11">
        <v>205</v>
      </c>
      <c r="AA13" s="11">
        <v>115</v>
      </c>
      <c r="AB13" s="11">
        <v>90</v>
      </c>
      <c r="AC13" s="11">
        <v>220</v>
      </c>
      <c r="AD13" s="11">
        <v>210</v>
      </c>
      <c r="AE13" s="11">
        <v>205</v>
      </c>
      <c r="AF13" s="11">
        <v>180</v>
      </c>
      <c r="AG13" s="11">
        <v>115</v>
      </c>
      <c r="AH13" s="11">
        <v>150</v>
      </c>
    </row>
    <row r="14" spans="1:34" x14ac:dyDescent="0.4">
      <c r="A14" s="32"/>
      <c r="B14" s="7" t="s">
        <v>9</v>
      </c>
      <c r="C14" s="8">
        <f t="shared" si="0"/>
        <v>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  <c r="O14" s="10"/>
      <c r="P14" s="10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x14ac:dyDescent="0.4">
      <c r="A15" s="32"/>
      <c r="B15" s="7" t="s">
        <v>10</v>
      </c>
      <c r="C15" s="8">
        <f t="shared" si="0"/>
        <v>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10"/>
      <c r="P15" s="10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x14ac:dyDescent="0.4">
      <c r="A16" s="32"/>
      <c r="B16" s="7" t="s">
        <v>13</v>
      </c>
      <c r="C16" s="8">
        <f t="shared" si="0"/>
        <v>1540</v>
      </c>
      <c r="D16" s="9">
        <v>220</v>
      </c>
      <c r="E16" s="9">
        <v>30</v>
      </c>
      <c r="F16" s="9">
        <v>90</v>
      </c>
      <c r="G16" s="9">
        <v>120</v>
      </c>
      <c r="H16" s="9">
        <v>110</v>
      </c>
      <c r="I16" s="9">
        <v>20</v>
      </c>
      <c r="J16" s="9">
        <v>15</v>
      </c>
      <c r="K16" s="9">
        <v>20</v>
      </c>
      <c r="L16" s="9">
        <v>30</v>
      </c>
      <c r="M16" s="9">
        <v>70</v>
      </c>
      <c r="N16" s="10">
        <v>90</v>
      </c>
      <c r="O16" s="10">
        <v>110</v>
      </c>
      <c r="P16" s="10">
        <v>20</v>
      </c>
      <c r="Q16" s="11">
        <v>15</v>
      </c>
      <c r="R16" s="11">
        <v>20</v>
      </c>
      <c r="S16" s="11">
        <v>20</v>
      </c>
      <c r="T16" s="11">
        <v>30</v>
      </c>
      <c r="U16" s="11">
        <v>50</v>
      </c>
      <c r="V16" s="11">
        <v>60</v>
      </c>
      <c r="W16" s="11">
        <v>20</v>
      </c>
      <c r="X16" s="11">
        <v>20</v>
      </c>
      <c r="Y16" s="11">
        <v>25</v>
      </c>
      <c r="Z16" s="11">
        <v>30</v>
      </c>
      <c r="AA16" s="11">
        <v>30</v>
      </c>
      <c r="AB16" s="11">
        <v>40</v>
      </c>
      <c r="AC16" s="11">
        <v>50</v>
      </c>
      <c r="AD16" s="11">
        <v>60</v>
      </c>
      <c r="AE16" s="11">
        <v>20</v>
      </c>
      <c r="AF16" s="11">
        <v>20</v>
      </c>
      <c r="AG16" s="11">
        <v>25</v>
      </c>
      <c r="AH16" s="11">
        <v>60</v>
      </c>
    </row>
    <row r="17" spans="1:34" x14ac:dyDescent="0.4">
      <c r="A17" s="32"/>
      <c r="B17" s="7" t="s">
        <v>27</v>
      </c>
      <c r="C17" s="8">
        <f t="shared" si="0"/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10"/>
      <c r="O17" s="10"/>
      <c r="P17" s="10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x14ac:dyDescent="0.4">
      <c r="A18" s="32"/>
      <c r="B18" s="7" t="s">
        <v>18</v>
      </c>
      <c r="C18" s="8">
        <f t="shared" si="0"/>
        <v>36295</v>
      </c>
      <c r="D18" s="9">
        <v>2100</v>
      </c>
      <c r="E18" s="9">
        <v>1540</v>
      </c>
      <c r="F18" s="9">
        <v>1620</v>
      </c>
      <c r="G18" s="9">
        <v>2080</v>
      </c>
      <c r="H18" s="9">
        <v>1960</v>
      </c>
      <c r="I18" s="9">
        <v>950</v>
      </c>
      <c r="J18" s="9">
        <v>995</v>
      </c>
      <c r="K18" s="9">
        <v>940</v>
      </c>
      <c r="L18" s="9">
        <v>1220</v>
      </c>
      <c r="M18" s="9">
        <v>1310</v>
      </c>
      <c r="N18" s="10">
        <v>1550</v>
      </c>
      <c r="O18" s="10">
        <v>1450</v>
      </c>
      <c r="P18" s="10">
        <v>930</v>
      </c>
      <c r="Q18" s="11">
        <v>880</v>
      </c>
      <c r="R18" s="11">
        <v>860</v>
      </c>
      <c r="S18" s="11">
        <v>910</v>
      </c>
      <c r="T18" s="11">
        <v>1080</v>
      </c>
      <c r="U18" s="11">
        <v>1230</v>
      </c>
      <c r="V18" s="11">
        <v>1360</v>
      </c>
      <c r="W18" s="11">
        <v>930</v>
      </c>
      <c r="X18" s="11">
        <v>960</v>
      </c>
      <c r="Y18" s="11">
        <v>970</v>
      </c>
      <c r="Z18" s="11">
        <v>950</v>
      </c>
      <c r="AA18" s="11">
        <v>810</v>
      </c>
      <c r="AB18" s="11">
        <v>750</v>
      </c>
      <c r="AC18" s="11">
        <v>1170</v>
      </c>
      <c r="AD18" s="11">
        <v>1110</v>
      </c>
      <c r="AE18" s="11">
        <v>850</v>
      </c>
      <c r="AF18" s="11">
        <v>860</v>
      </c>
      <c r="AG18" s="11">
        <v>950</v>
      </c>
      <c r="AH18" s="11">
        <v>1020</v>
      </c>
    </row>
    <row r="19" spans="1:34" x14ac:dyDescent="0.4">
      <c r="A19" s="32"/>
      <c r="B19" s="7" t="s">
        <v>19</v>
      </c>
      <c r="C19" s="8">
        <f t="shared" si="0"/>
        <v>260</v>
      </c>
      <c r="D19" s="9">
        <v>15</v>
      </c>
      <c r="E19" s="9">
        <v>10</v>
      </c>
      <c r="F19" s="9">
        <v>15</v>
      </c>
      <c r="G19" s="9">
        <v>20</v>
      </c>
      <c r="H19" s="9">
        <v>20</v>
      </c>
      <c r="I19" s="9"/>
      <c r="J19" s="9"/>
      <c r="K19" s="9"/>
      <c r="L19" s="9">
        <v>10</v>
      </c>
      <c r="M19" s="9">
        <v>10</v>
      </c>
      <c r="N19" s="10">
        <v>10</v>
      </c>
      <c r="O19" s="10">
        <v>10</v>
      </c>
      <c r="P19" s="10"/>
      <c r="Q19" s="11">
        <v>5</v>
      </c>
      <c r="R19" s="11">
        <v>5</v>
      </c>
      <c r="S19" s="11">
        <v>5</v>
      </c>
      <c r="T19" s="11">
        <v>5</v>
      </c>
      <c r="U19" s="11">
        <v>10</v>
      </c>
      <c r="V19" s="11">
        <v>10</v>
      </c>
      <c r="W19" s="11">
        <v>10</v>
      </c>
      <c r="X19" s="11">
        <v>10</v>
      </c>
      <c r="Y19" s="11">
        <v>10</v>
      </c>
      <c r="Z19" s="11">
        <v>10</v>
      </c>
      <c r="AA19" s="11">
        <v>10</v>
      </c>
      <c r="AB19" s="11">
        <v>5</v>
      </c>
      <c r="AC19" s="11">
        <v>10</v>
      </c>
      <c r="AD19" s="11">
        <v>5</v>
      </c>
      <c r="AE19" s="11">
        <v>5</v>
      </c>
      <c r="AF19" s="11">
        <v>5</v>
      </c>
      <c r="AG19" s="11">
        <v>10</v>
      </c>
      <c r="AH19" s="11">
        <v>10</v>
      </c>
    </row>
    <row r="20" spans="1:34" x14ac:dyDescent="0.4">
      <c r="A20" s="32"/>
      <c r="B20" s="7" t="s">
        <v>16</v>
      </c>
      <c r="C20" s="8">
        <f t="shared" si="0"/>
        <v>1870</v>
      </c>
      <c r="D20" s="9">
        <v>80</v>
      </c>
      <c r="E20" s="9">
        <v>55</v>
      </c>
      <c r="F20" s="9">
        <v>60</v>
      </c>
      <c r="G20" s="9">
        <v>65</v>
      </c>
      <c r="H20" s="9">
        <v>70</v>
      </c>
      <c r="I20" s="9">
        <v>35</v>
      </c>
      <c r="J20" s="9">
        <v>30</v>
      </c>
      <c r="K20" s="9">
        <v>50</v>
      </c>
      <c r="L20" s="9">
        <v>60</v>
      </c>
      <c r="M20" s="9">
        <v>60</v>
      </c>
      <c r="N20" s="10">
        <v>65</v>
      </c>
      <c r="O20" s="10">
        <v>70</v>
      </c>
      <c r="P20" s="10">
        <v>55</v>
      </c>
      <c r="Q20" s="11">
        <v>60</v>
      </c>
      <c r="R20" s="11">
        <v>55</v>
      </c>
      <c r="S20" s="11">
        <v>60</v>
      </c>
      <c r="T20" s="11">
        <v>60</v>
      </c>
      <c r="U20" s="11">
        <v>70</v>
      </c>
      <c r="V20" s="11">
        <v>55</v>
      </c>
      <c r="W20" s="11">
        <v>60</v>
      </c>
      <c r="X20" s="11">
        <v>65</v>
      </c>
      <c r="Y20" s="11">
        <v>70</v>
      </c>
      <c r="Z20" s="11">
        <v>65</v>
      </c>
      <c r="AA20" s="11">
        <v>60</v>
      </c>
      <c r="AB20" s="11">
        <v>45</v>
      </c>
      <c r="AC20" s="11">
        <v>65</v>
      </c>
      <c r="AD20" s="11">
        <v>65</v>
      </c>
      <c r="AE20" s="11">
        <v>65</v>
      </c>
      <c r="AF20" s="11">
        <v>60</v>
      </c>
      <c r="AG20" s="11">
        <v>65</v>
      </c>
      <c r="AH20" s="11">
        <v>70</v>
      </c>
    </row>
    <row r="21" spans="1:34" x14ac:dyDescent="0.4">
      <c r="A21" s="32"/>
      <c r="B21" s="7" t="s">
        <v>12</v>
      </c>
      <c r="C21" s="8">
        <f t="shared" si="0"/>
        <v>800</v>
      </c>
      <c r="D21" s="9">
        <v>35</v>
      </c>
      <c r="E21" s="9">
        <v>15</v>
      </c>
      <c r="F21" s="9">
        <v>25</v>
      </c>
      <c r="G21" s="9">
        <v>30</v>
      </c>
      <c r="H21" s="9">
        <v>30</v>
      </c>
      <c r="I21" s="9">
        <v>15</v>
      </c>
      <c r="J21" s="9">
        <v>10</v>
      </c>
      <c r="K21" s="9">
        <v>10</v>
      </c>
      <c r="L21" s="9">
        <v>20</v>
      </c>
      <c r="M21" s="9">
        <v>30</v>
      </c>
      <c r="N21" s="10">
        <v>25</v>
      </c>
      <c r="O21" s="10">
        <v>50</v>
      </c>
      <c r="P21" s="10">
        <v>30</v>
      </c>
      <c r="Q21" s="11">
        <v>25</v>
      </c>
      <c r="R21" s="11">
        <v>20</v>
      </c>
      <c r="S21" s="11">
        <v>20</v>
      </c>
      <c r="T21" s="11">
        <v>25</v>
      </c>
      <c r="U21" s="11">
        <v>30</v>
      </c>
      <c r="V21" s="11">
        <v>25</v>
      </c>
      <c r="W21" s="11">
        <v>20</v>
      </c>
      <c r="X21" s="11">
        <v>20</v>
      </c>
      <c r="Y21" s="11">
        <v>30</v>
      </c>
      <c r="Z21" s="11">
        <v>20</v>
      </c>
      <c r="AA21" s="11">
        <v>25</v>
      </c>
      <c r="AB21" s="11">
        <v>20</v>
      </c>
      <c r="AC21" s="11">
        <v>50</v>
      </c>
      <c r="AD21" s="11">
        <v>40</v>
      </c>
      <c r="AE21" s="11">
        <v>20</v>
      </c>
      <c r="AF21" s="11">
        <v>20</v>
      </c>
      <c r="AG21" s="11">
        <v>30</v>
      </c>
      <c r="AH21" s="11">
        <v>35</v>
      </c>
    </row>
    <row r="22" spans="1:34" x14ac:dyDescent="0.4">
      <c r="A22" s="33"/>
      <c r="B22" s="7" t="s">
        <v>28</v>
      </c>
      <c r="C22" s="8">
        <f t="shared" si="0"/>
        <v>16260</v>
      </c>
      <c r="D22" s="9">
        <v>970</v>
      </c>
      <c r="E22" s="9">
        <v>450</v>
      </c>
      <c r="F22" s="9">
        <v>520</v>
      </c>
      <c r="G22" s="9">
        <v>750</v>
      </c>
      <c r="H22" s="9">
        <v>650</v>
      </c>
      <c r="I22" s="9">
        <v>470</v>
      </c>
      <c r="J22" s="9">
        <v>480</v>
      </c>
      <c r="K22" s="9">
        <v>520</v>
      </c>
      <c r="L22" s="9">
        <v>550</v>
      </c>
      <c r="M22" s="9">
        <v>580</v>
      </c>
      <c r="N22" s="10">
        <v>720</v>
      </c>
      <c r="O22" s="10">
        <v>650</v>
      </c>
      <c r="P22" s="10">
        <v>450</v>
      </c>
      <c r="Q22" s="11">
        <v>420</v>
      </c>
      <c r="R22" s="11">
        <v>370</v>
      </c>
      <c r="S22" s="11">
        <v>350</v>
      </c>
      <c r="T22" s="11">
        <v>440</v>
      </c>
      <c r="U22" s="11">
        <v>620</v>
      </c>
      <c r="V22" s="11">
        <v>570</v>
      </c>
      <c r="W22" s="11">
        <v>440</v>
      </c>
      <c r="X22" s="11">
        <v>420</v>
      </c>
      <c r="Y22" s="11">
        <v>390</v>
      </c>
      <c r="Z22" s="11">
        <v>380</v>
      </c>
      <c r="AA22" s="11">
        <v>370</v>
      </c>
      <c r="AB22" s="11">
        <v>350</v>
      </c>
      <c r="AC22" s="11">
        <v>750</v>
      </c>
      <c r="AD22" s="11">
        <v>800</v>
      </c>
      <c r="AE22" s="11">
        <v>420</v>
      </c>
      <c r="AF22" s="11">
        <v>410</v>
      </c>
      <c r="AG22" s="11">
        <v>450</v>
      </c>
      <c r="AH22" s="11">
        <v>550</v>
      </c>
    </row>
    <row r="23" spans="1:34" x14ac:dyDescent="0.4">
      <c r="A23" s="25" t="s">
        <v>17</v>
      </c>
      <c r="B23" s="26"/>
      <c r="C23" s="8">
        <f t="shared" si="0"/>
        <v>142080</v>
      </c>
      <c r="D23" s="8">
        <f t="shared" ref="D23:AH23" si="1">SUM(D6:D22)</f>
        <v>7420</v>
      </c>
      <c r="E23" s="8">
        <f t="shared" si="1"/>
        <v>4560</v>
      </c>
      <c r="F23" s="8">
        <f t="shared" si="1"/>
        <v>4830</v>
      </c>
      <c r="G23" s="8">
        <f t="shared" si="1"/>
        <v>6520</v>
      </c>
      <c r="H23" s="8">
        <f t="shared" si="1"/>
        <v>6370</v>
      </c>
      <c r="I23" s="8">
        <f t="shared" si="1"/>
        <v>3260</v>
      </c>
      <c r="J23" s="8">
        <f t="shared" si="1"/>
        <v>3420</v>
      </c>
      <c r="K23" s="8">
        <f t="shared" si="1"/>
        <v>3360</v>
      </c>
      <c r="L23" s="8">
        <f t="shared" si="1"/>
        <v>4560</v>
      </c>
      <c r="M23" s="8">
        <f t="shared" si="1"/>
        <v>4860</v>
      </c>
      <c r="N23" s="8">
        <f t="shared" si="1"/>
        <v>6170</v>
      </c>
      <c r="O23" s="8">
        <f t="shared" si="1"/>
        <v>5630</v>
      </c>
      <c r="P23" s="8">
        <f t="shared" si="1"/>
        <v>3765</v>
      </c>
      <c r="Q23" s="8">
        <f t="shared" si="1"/>
        <v>3670</v>
      </c>
      <c r="R23" s="8">
        <f t="shared" si="1"/>
        <v>3770</v>
      </c>
      <c r="S23" s="8">
        <f t="shared" si="1"/>
        <v>3625</v>
      </c>
      <c r="T23" s="8">
        <f t="shared" si="1"/>
        <v>4070</v>
      </c>
      <c r="U23" s="8">
        <f t="shared" si="1"/>
        <v>5340</v>
      </c>
      <c r="V23" s="8">
        <f t="shared" si="1"/>
        <v>5380</v>
      </c>
      <c r="W23" s="8">
        <f t="shared" si="1"/>
        <v>3920</v>
      </c>
      <c r="X23" s="8">
        <f t="shared" si="1"/>
        <v>3770</v>
      </c>
      <c r="Y23" s="8">
        <f t="shared" si="1"/>
        <v>3810</v>
      </c>
      <c r="Z23" s="8">
        <f t="shared" si="1"/>
        <v>4020</v>
      </c>
      <c r="AA23" s="8">
        <f t="shared" si="1"/>
        <v>3620</v>
      </c>
      <c r="AB23" s="8">
        <f>SUM(AB6:AB22)</f>
        <v>3340</v>
      </c>
      <c r="AC23" s="8">
        <f>SUM(AC6:AC22)</f>
        <v>6250</v>
      </c>
      <c r="AD23" s="8">
        <f t="shared" si="1"/>
        <v>5880</v>
      </c>
      <c r="AE23" s="8">
        <f t="shared" si="1"/>
        <v>4380</v>
      </c>
      <c r="AF23" s="8">
        <f t="shared" si="1"/>
        <v>3870</v>
      </c>
      <c r="AG23" s="8">
        <f t="shared" si="1"/>
        <v>4120</v>
      </c>
      <c r="AH23" s="8">
        <f t="shared" si="1"/>
        <v>4520</v>
      </c>
    </row>
    <row r="24" spans="1:34" ht="52.2" hidden="1" x14ac:dyDescent="0.4">
      <c r="A24" s="5" t="s">
        <v>24</v>
      </c>
      <c r="B24" s="7" t="s">
        <v>3</v>
      </c>
      <c r="C24" s="8">
        <f t="shared" si="0"/>
        <v>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1:34" hidden="1" x14ac:dyDescent="0.4">
      <c r="A25" s="5"/>
      <c r="B25" s="7"/>
      <c r="C25" s="8">
        <f t="shared" si="0"/>
        <v>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1:34" hidden="1" x14ac:dyDescent="0.4">
      <c r="A26" s="5"/>
      <c r="B26" s="7"/>
      <c r="C26" s="8">
        <f t="shared" si="0"/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1:34" hidden="1" x14ac:dyDescent="0.4">
      <c r="A27" s="5"/>
      <c r="B27" s="7"/>
      <c r="C27" s="8">
        <f t="shared" si="0"/>
        <v>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</row>
    <row r="28" spans="1:34" hidden="1" x14ac:dyDescent="0.4">
      <c r="A28" s="5"/>
      <c r="B28" s="7"/>
      <c r="C28" s="8">
        <f t="shared" si="0"/>
        <v>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</row>
    <row r="29" spans="1:34" hidden="1" x14ac:dyDescent="0.4">
      <c r="A29" s="5"/>
      <c r="B29" s="7"/>
      <c r="C29" s="8">
        <f t="shared" si="0"/>
        <v>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1:34" hidden="1" x14ac:dyDescent="0.4">
      <c r="A30" s="5"/>
      <c r="B30" s="7"/>
      <c r="C30" s="8">
        <f t="shared" si="0"/>
        <v>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</row>
    <row r="31" spans="1:34" hidden="1" x14ac:dyDescent="0.4">
      <c r="A31" s="5"/>
      <c r="B31" s="7"/>
      <c r="C31" s="8">
        <f t="shared" si="0"/>
        <v>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</row>
    <row r="32" spans="1:34" hidden="1" x14ac:dyDescent="0.4">
      <c r="A32" s="5"/>
      <c r="B32" s="7"/>
      <c r="C32" s="8">
        <f t="shared" si="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</row>
    <row r="33" spans="1:34" hidden="1" x14ac:dyDescent="0.4">
      <c r="A33" s="5"/>
      <c r="B33" s="7"/>
      <c r="C33" s="8">
        <f t="shared" si="0"/>
        <v>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</row>
    <row r="34" spans="1:34" hidden="1" x14ac:dyDescent="0.4">
      <c r="A34" s="5"/>
      <c r="B34" s="7"/>
      <c r="C34" s="8">
        <f t="shared" si="0"/>
        <v>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1:34" hidden="1" x14ac:dyDescent="0.4">
      <c r="A35" s="5"/>
      <c r="B35" s="7" t="s">
        <v>8</v>
      </c>
      <c r="C35" s="8">
        <f t="shared" si="0"/>
        <v>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1:34" hidden="1" x14ac:dyDescent="0.4">
      <c r="A36" s="5"/>
      <c r="B36" s="7"/>
      <c r="C36" s="8">
        <f t="shared" si="0"/>
        <v>0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1:34" hidden="1" x14ac:dyDescent="0.4">
      <c r="A37" s="5"/>
      <c r="B37" s="7"/>
      <c r="C37" s="8">
        <f t="shared" si="0"/>
        <v>0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1:34" hidden="1" x14ac:dyDescent="0.4">
      <c r="A38" s="5"/>
      <c r="B38" s="7"/>
      <c r="C38" s="8">
        <f t="shared" si="0"/>
        <v>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1:34" hidden="1" x14ac:dyDescent="0.4">
      <c r="A39" s="5"/>
      <c r="B39" s="7"/>
      <c r="C39" s="8">
        <f t="shared" si="0"/>
        <v>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</row>
    <row r="40" spans="1:34" hidden="1" x14ac:dyDescent="0.4">
      <c r="A40" s="5"/>
      <c r="B40" s="7" t="s">
        <v>0</v>
      </c>
      <c r="C40" s="8">
        <f t="shared" si="0"/>
        <v>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1:34" hidden="1" x14ac:dyDescent="0.4">
      <c r="A41" s="5"/>
      <c r="B41" s="7"/>
      <c r="C41" s="8">
        <f t="shared" si="0"/>
        <v>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</row>
    <row r="42" spans="1:34" hidden="1" x14ac:dyDescent="0.4">
      <c r="A42" s="5"/>
      <c r="B42" s="7"/>
      <c r="C42" s="8">
        <f t="shared" si="0"/>
        <v>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1:34" hidden="1" x14ac:dyDescent="0.4">
      <c r="A43" s="5"/>
      <c r="B43" s="7"/>
      <c r="C43" s="8">
        <f t="shared" si="0"/>
        <v>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</row>
    <row r="44" spans="1:34" hidden="1" x14ac:dyDescent="0.4">
      <c r="A44" s="5"/>
      <c r="B44" s="7"/>
      <c r="C44" s="8">
        <f t="shared" si="0"/>
        <v>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1:34" hidden="1" x14ac:dyDescent="0.4">
      <c r="A45" s="5"/>
      <c r="B45" s="7"/>
      <c r="C45" s="8">
        <f t="shared" si="0"/>
        <v>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</row>
    <row r="46" spans="1:34" hidden="1" x14ac:dyDescent="0.4">
      <c r="A46" s="5"/>
      <c r="B46" s="7" t="s">
        <v>20</v>
      </c>
      <c r="C46" s="8">
        <f t="shared" si="0"/>
        <v>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</row>
    <row r="47" spans="1:34" hidden="1" x14ac:dyDescent="0.4">
      <c r="A47" s="5"/>
      <c r="B47" s="7"/>
      <c r="C47" s="8">
        <f t="shared" si="0"/>
        <v>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</row>
    <row r="48" spans="1:34" hidden="1" x14ac:dyDescent="0.4">
      <c r="A48" s="6" t="s">
        <v>17</v>
      </c>
      <c r="B48" s="6"/>
      <c r="C48" s="8">
        <f t="shared" si="0"/>
        <v>0</v>
      </c>
      <c r="D48" s="14">
        <f t="shared" ref="D48:AH48" si="2">SUM(D24:D47)</f>
        <v>0</v>
      </c>
      <c r="E48" s="14">
        <f t="shared" si="2"/>
        <v>0</v>
      </c>
      <c r="F48" s="14">
        <f t="shared" si="2"/>
        <v>0</v>
      </c>
      <c r="G48" s="14">
        <f t="shared" si="2"/>
        <v>0</v>
      </c>
      <c r="H48" s="14">
        <f t="shared" si="2"/>
        <v>0</v>
      </c>
      <c r="I48" s="14">
        <f t="shared" si="2"/>
        <v>0</v>
      </c>
      <c r="J48" s="14">
        <f t="shared" si="2"/>
        <v>0</v>
      </c>
      <c r="K48" s="14">
        <f t="shared" si="2"/>
        <v>0</v>
      </c>
      <c r="L48" s="14">
        <f t="shared" si="2"/>
        <v>0</v>
      </c>
      <c r="M48" s="14">
        <f t="shared" si="2"/>
        <v>0</v>
      </c>
      <c r="N48" s="14">
        <f t="shared" si="2"/>
        <v>0</v>
      </c>
      <c r="O48" s="14">
        <f t="shared" si="2"/>
        <v>0</v>
      </c>
      <c r="P48" s="14">
        <f t="shared" si="2"/>
        <v>0</v>
      </c>
      <c r="Q48" s="14">
        <f t="shared" si="2"/>
        <v>0</v>
      </c>
      <c r="R48" s="14">
        <f t="shared" si="2"/>
        <v>0</v>
      </c>
      <c r="S48" s="14">
        <f t="shared" si="2"/>
        <v>0</v>
      </c>
      <c r="T48" s="14">
        <f t="shared" si="2"/>
        <v>0</v>
      </c>
      <c r="U48" s="14">
        <f t="shared" si="2"/>
        <v>0</v>
      </c>
      <c r="V48" s="14">
        <f t="shared" si="2"/>
        <v>0</v>
      </c>
      <c r="W48" s="14">
        <f t="shared" si="2"/>
        <v>0</v>
      </c>
      <c r="X48" s="14">
        <f t="shared" si="2"/>
        <v>0</v>
      </c>
      <c r="Y48" s="14">
        <f t="shared" si="2"/>
        <v>0</v>
      </c>
      <c r="Z48" s="14">
        <f t="shared" si="2"/>
        <v>0</v>
      </c>
      <c r="AA48" s="14">
        <f t="shared" si="2"/>
        <v>0</v>
      </c>
      <c r="AB48" s="14">
        <f t="shared" si="2"/>
        <v>0</v>
      </c>
      <c r="AC48" s="14">
        <f t="shared" si="2"/>
        <v>0</v>
      </c>
      <c r="AD48" s="14">
        <f t="shared" si="2"/>
        <v>0</v>
      </c>
      <c r="AE48" s="14">
        <f t="shared" si="2"/>
        <v>0</v>
      </c>
      <c r="AF48" s="14">
        <f t="shared" si="2"/>
        <v>0</v>
      </c>
      <c r="AG48" s="14">
        <f t="shared" si="2"/>
        <v>0</v>
      </c>
      <c r="AH48" s="14">
        <f t="shared" si="2"/>
        <v>0</v>
      </c>
    </row>
    <row r="49" spans="1:34" x14ac:dyDescent="0.4">
      <c r="A49" s="27" t="s">
        <v>15</v>
      </c>
      <c r="B49" s="28"/>
      <c r="C49" s="15">
        <f t="shared" si="0"/>
        <v>142080</v>
      </c>
      <c r="D49" s="15">
        <f t="shared" ref="D49:AH49" si="3">SUM(D23,D48)</f>
        <v>7420</v>
      </c>
      <c r="E49" s="15">
        <f t="shared" si="3"/>
        <v>4560</v>
      </c>
      <c r="F49" s="15">
        <f t="shared" si="3"/>
        <v>4830</v>
      </c>
      <c r="G49" s="15">
        <f t="shared" si="3"/>
        <v>6520</v>
      </c>
      <c r="H49" s="15">
        <f t="shared" si="3"/>
        <v>6370</v>
      </c>
      <c r="I49" s="15">
        <f t="shared" si="3"/>
        <v>3260</v>
      </c>
      <c r="J49" s="15">
        <f t="shared" si="3"/>
        <v>3420</v>
      </c>
      <c r="K49" s="15">
        <f t="shared" si="3"/>
        <v>3360</v>
      </c>
      <c r="L49" s="15">
        <f t="shared" si="3"/>
        <v>4560</v>
      </c>
      <c r="M49" s="15">
        <f t="shared" si="3"/>
        <v>4860</v>
      </c>
      <c r="N49" s="15">
        <f t="shared" si="3"/>
        <v>6170</v>
      </c>
      <c r="O49" s="15">
        <f t="shared" si="3"/>
        <v>5630</v>
      </c>
      <c r="P49" s="15">
        <f t="shared" si="3"/>
        <v>3765</v>
      </c>
      <c r="Q49" s="15">
        <f t="shared" si="3"/>
        <v>3670</v>
      </c>
      <c r="R49" s="15">
        <f t="shared" si="3"/>
        <v>3770</v>
      </c>
      <c r="S49" s="15">
        <f t="shared" si="3"/>
        <v>3625</v>
      </c>
      <c r="T49" s="15">
        <f t="shared" si="3"/>
        <v>4070</v>
      </c>
      <c r="U49" s="15">
        <f t="shared" si="3"/>
        <v>5340</v>
      </c>
      <c r="V49" s="15">
        <f t="shared" si="3"/>
        <v>5380</v>
      </c>
      <c r="W49" s="15">
        <f t="shared" si="3"/>
        <v>3920</v>
      </c>
      <c r="X49" s="15">
        <f t="shared" si="3"/>
        <v>3770</v>
      </c>
      <c r="Y49" s="15">
        <f t="shared" si="3"/>
        <v>3810</v>
      </c>
      <c r="Z49" s="15">
        <f t="shared" si="3"/>
        <v>4020</v>
      </c>
      <c r="AA49" s="15">
        <f t="shared" si="3"/>
        <v>3620</v>
      </c>
      <c r="AB49" s="15">
        <f t="shared" si="3"/>
        <v>3340</v>
      </c>
      <c r="AC49" s="15">
        <f t="shared" si="3"/>
        <v>6250</v>
      </c>
      <c r="AD49" s="15">
        <f t="shared" si="3"/>
        <v>5880</v>
      </c>
      <c r="AE49" s="15">
        <f t="shared" si="3"/>
        <v>4380</v>
      </c>
      <c r="AF49" s="15">
        <f t="shared" si="3"/>
        <v>3870</v>
      </c>
      <c r="AG49" s="15">
        <f t="shared" si="3"/>
        <v>4120</v>
      </c>
      <c r="AH49" s="15">
        <f t="shared" si="3"/>
        <v>4520</v>
      </c>
    </row>
  </sheetData>
  <mergeCells count="7">
    <mergeCell ref="A1:AH1"/>
    <mergeCell ref="A23:B23"/>
    <mergeCell ref="A49:B49"/>
    <mergeCell ref="A3:B3"/>
    <mergeCell ref="A4:B4"/>
    <mergeCell ref="C3:C4"/>
    <mergeCell ref="A5:A22"/>
  </mergeCells>
  <phoneticPr fontId="19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"/>
  <sheetViews>
    <sheetView topLeftCell="C25" workbookViewId="0">
      <selection activeCell="K15" sqref="K15"/>
    </sheetView>
  </sheetViews>
  <sheetFormatPr defaultRowHeight="17.399999999999999" x14ac:dyDescent="0.4"/>
  <sheetData>
    <row r="1" spans="1:35" ht="30" x14ac:dyDescent="0.4">
      <c r="A1" s="24" t="s">
        <v>193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1"/>
    </row>
    <row r="2" spans="1:35" ht="25.2" x14ac:dyDescent="0.4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4">
      <c r="A3" s="25" t="s">
        <v>7</v>
      </c>
      <c r="B3" s="26"/>
      <c r="C3" s="29" t="s">
        <v>14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  <c r="AA3" s="6">
        <v>24</v>
      </c>
      <c r="AB3" s="6">
        <v>25</v>
      </c>
      <c r="AC3" s="6">
        <v>26</v>
      </c>
      <c r="AD3" s="6">
        <v>27</v>
      </c>
      <c r="AE3" s="6">
        <v>28</v>
      </c>
      <c r="AF3" s="6">
        <v>29</v>
      </c>
      <c r="AG3" s="6">
        <v>30</v>
      </c>
      <c r="AH3" s="6">
        <v>31</v>
      </c>
      <c r="AI3" s="1"/>
    </row>
    <row r="4" spans="1:35" x14ac:dyDescent="0.4">
      <c r="A4" s="25" t="s">
        <v>21</v>
      </c>
      <c r="B4" s="26"/>
      <c r="C4" s="30"/>
      <c r="D4" s="17" t="s">
        <v>194</v>
      </c>
      <c r="E4" s="17" t="s">
        <v>173</v>
      </c>
      <c r="F4" s="17" t="s">
        <v>195</v>
      </c>
      <c r="G4" s="17" t="s">
        <v>196</v>
      </c>
      <c r="H4" s="17" t="s">
        <v>197</v>
      </c>
      <c r="I4" s="17" t="s">
        <v>168</v>
      </c>
      <c r="J4" s="17" t="s">
        <v>171</v>
      </c>
      <c r="K4" s="17" t="s">
        <v>172</v>
      </c>
      <c r="L4" s="17" t="s">
        <v>173</v>
      </c>
      <c r="M4" s="17" t="s">
        <v>164</v>
      </c>
      <c r="N4" s="17" t="s">
        <v>165</v>
      </c>
      <c r="O4" s="17" t="s">
        <v>166</v>
      </c>
      <c r="P4" s="17" t="s">
        <v>198</v>
      </c>
      <c r="Q4" s="17" t="s">
        <v>171</v>
      </c>
      <c r="R4" s="17" t="s">
        <v>172</v>
      </c>
      <c r="S4" s="17" t="s">
        <v>173</v>
      </c>
      <c r="T4" s="17" t="s">
        <v>195</v>
      </c>
      <c r="U4" s="17" t="s">
        <v>165</v>
      </c>
      <c r="V4" s="17" t="s">
        <v>197</v>
      </c>
      <c r="W4" s="17" t="s">
        <v>168</v>
      </c>
      <c r="X4" s="17" t="s">
        <v>171</v>
      </c>
      <c r="Y4" s="17" t="s">
        <v>172</v>
      </c>
      <c r="Z4" s="17" t="s">
        <v>173</v>
      </c>
      <c r="AA4" s="17" t="s">
        <v>164</v>
      </c>
      <c r="AB4" s="17" t="s">
        <v>165</v>
      </c>
      <c r="AC4" s="17" t="s">
        <v>166</v>
      </c>
      <c r="AD4" s="17" t="s">
        <v>168</v>
      </c>
      <c r="AE4" s="17" t="s">
        <v>171</v>
      </c>
      <c r="AF4" s="17" t="s">
        <v>172</v>
      </c>
      <c r="AG4" s="17" t="s">
        <v>173</v>
      </c>
      <c r="AH4" s="17" t="s">
        <v>164</v>
      </c>
      <c r="AI4" s="22"/>
    </row>
    <row r="5" spans="1:35" x14ac:dyDescent="0.4">
      <c r="A5" s="31" t="s">
        <v>2</v>
      </c>
      <c r="B5" s="7" t="s">
        <v>26</v>
      </c>
      <c r="C5" s="2"/>
      <c r="D5" s="16" t="s">
        <v>185</v>
      </c>
      <c r="E5" s="23" t="s">
        <v>199</v>
      </c>
      <c r="F5" s="16" t="s">
        <v>69</v>
      </c>
      <c r="G5" s="16" t="s">
        <v>185</v>
      </c>
      <c r="H5" s="16" t="s">
        <v>69</v>
      </c>
      <c r="I5" s="16" t="s">
        <v>185</v>
      </c>
      <c r="J5" s="16" t="s">
        <v>185</v>
      </c>
      <c r="K5" s="16" t="s">
        <v>69</v>
      </c>
      <c r="L5" s="16" t="s">
        <v>185</v>
      </c>
      <c r="M5" s="16" t="s">
        <v>185</v>
      </c>
      <c r="N5" s="16" t="s">
        <v>69</v>
      </c>
      <c r="O5" s="16" t="s">
        <v>69</v>
      </c>
      <c r="P5" s="17" t="s">
        <v>185</v>
      </c>
      <c r="Q5" s="16" t="s">
        <v>185</v>
      </c>
      <c r="R5" s="16" t="s">
        <v>200</v>
      </c>
      <c r="S5" s="16" t="s">
        <v>70</v>
      </c>
      <c r="T5" s="16" t="s">
        <v>69</v>
      </c>
      <c r="U5" s="16" t="s">
        <v>69</v>
      </c>
      <c r="V5" s="16" t="s">
        <v>185</v>
      </c>
      <c r="W5" s="16" t="s">
        <v>69</v>
      </c>
      <c r="X5" s="16" t="s">
        <v>185</v>
      </c>
      <c r="Y5" s="16" t="s">
        <v>69</v>
      </c>
      <c r="Z5" s="16" t="s">
        <v>201</v>
      </c>
      <c r="AA5" s="16" t="s">
        <v>201</v>
      </c>
      <c r="AB5" s="16" t="s">
        <v>201</v>
      </c>
      <c r="AC5" s="16" t="s">
        <v>200</v>
      </c>
      <c r="AD5" s="16" t="s">
        <v>185</v>
      </c>
      <c r="AE5" s="16" t="s">
        <v>185</v>
      </c>
      <c r="AF5" s="16" t="s">
        <v>185</v>
      </c>
      <c r="AG5" s="16" t="s">
        <v>69</v>
      </c>
      <c r="AH5" s="16" t="s">
        <v>69</v>
      </c>
      <c r="AI5" s="1"/>
    </row>
    <row r="6" spans="1:35" ht="31.2" x14ac:dyDescent="0.4">
      <c r="A6" s="32"/>
      <c r="B6" s="7" t="s">
        <v>5</v>
      </c>
      <c r="C6" s="8">
        <f t="shared" ref="C6:C49" si="0">SUM(D6:AH6)</f>
        <v>6205</v>
      </c>
      <c r="D6" s="9">
        <v>155</v>
      </c>
      <c r="E6" s="9">
        <v>185</v>
      </c>
      <c r="F6" s="9">
        <v>240</v>
      </c>
      <c r="G6" s="9">
        <v>220</v>
      </c>
      <c r="H6" s="9">
        <v>170</v>
      </c>
      <c r="I6" s="9">
        <v>175</v>
      </c>
      <c r="J6" s="9">
        <v>170</v>
      </c>
      <c r="K6" s="9">
        <v>175</v>
      </c>
      <c r="L6" s="9">
        <v>240</v>
      </c>
      <c r="M6" s="9">
        <v>280</v>
      </c>
      <c r="N6" s="10">
        <v>270</v>
      </c>
      <c r="O6" s="10">
        <v>160</v>
      </c>
      <c r="P6" s="10">
        <v>170</v>
      </c>
      <c r="Q6" s="11">
        <v>175</v>
      </c>
      <c r="R6" s="11">
        <v>180</v>
      </c>
      <c r="S6" s="11">
        <v>210</v>
      </c>
      <c r="T6" s="11">
        <v>280</v>
      </c>
      <c r="U6" s="11">
        <v>270</v>
      </c>
      <c r="V6" s="11">
        <v>155</v>
      </c>
      <c r="W6" s="11">
        <v>165</v>
      </c>
      <c r="X6" s="11">
        <v>170</v>
      </c>
      <c r="Y6" s="11">
        <v>175</v>
      </c>
      <c r="Z6" s="11">
        <v>195</v>
      </c>
      <c r="AA6" s="11">
        <v>260</v>
      </c>
      <c r="AB6" s="11">
        <v>250</v>
      </c>
      <c r="AC6" s="11">
        <v>170</v>
      </c>
      <c r="AD6" s="11">
        <v>165</v>
      </c>
      <c r="AE6" s="11">
        <v>170</v>
      </c>
      <c r="AF6" s="11">
        <v>175</v>
      </c>
      <c r="AG6" s="11">
        <v>180</v>
      </c>
      <c r="AH6" s="11">
        <v>250</v>
      </c>
      <c r="AI6" s="1"/>
    </row>
    <row r="7" spans="1:35" ht="31.2" x14ac:dyDescent="0.4">
      <c r="A7" s="32"/>
      <c r="B7" s="7" t="s">
        <v>4</v>
      </c>
      <c r="C7" s="8">
        <f t="shared" si="0"/>
        <v>89545</v>
      </c>
      <c r="D7" s="9">
        <v>2890</v>
      </c>
      <c r="E7" s="9">
        <v>3460</v>
      </c>
      <c r="F7" s="9">
        <v>5280</v>
      </c>
      <c r="G7" s="9">
        <v>4980</v>
      </c>
      <c r="H7" s="9">
        <v>1785</v>
      </c>
      <c r="I7" s="9">
        <v>1890</v>
      </c>
      <c r="J7" s="9">
        <v>1810</v>
      </c>
      <c r="K7" s="9">
        <v>1840</v>
      </c>
      <c r="L7" s="9">
        <v>3880</v>
      </c>
      <c r="M7" s="9">
        <v>5770</v>
      </c>
      <c r="N7" s="10">
        <v>5520</v>
      </c>
      <c r="O7" s="10">
        <v>1750</v>
      </c>
      <c r="P7" s="10">
        <v>1880</v>
      </c>
      <c r="Q7" s="11">
        <v>1860</v>
      </c>
      <c r="R7" s="11">
        <v>1890</v>
      </c>
      <c r="S7" s="11">
        <v>2880</v>
      </c>
      <c r="T7" s="11">
        <v>4850</v>
      </c>
      <c r="U7" s="11">
        <v>4520</v>
      </c>
      <c r="V7" s="11">
        <v>1690</v>
      </c>
      <c r="W7" s="11">
        <v>1790</v>
      </c>
      <c r="X7" s="11">
        <v>1720</v>
      </c>
      <c r="Y7" s="11">
        <v>1850</v>
      </c>
      <c r="Z7" s="11">
        <v>2360</v>
      </c>
      <c r="AA7" s="11">
        <v>4490</v>
      </c>
      <c r="AB7" s="11">
        <v>4820</v>
      </c>
      <c r="AC7" s="11">
        <v>1390</v>
      </c>
      <c r="AD7" s="11">
        <v>1420</v>
      </c>
      <c r="AE7" s="11">
        <v>1660</v>
      </c>
      <c r="AF7" s="11">
        <v>1795</v>
      </c>
      <c r="AG7" s="11">
        <v>2225</v>
      </c>
      <c r="AH7" s="11">
        <v>3600</v>
      </c>
      <c r="AI7" s="1"/>
    </row>
    <row r="8" spans="1:35" ht="31.2" x14ac:dyDescent="0.4">
      <c r="A8" s="32"/>
      <c r="B8" s="7" t="s">
        <v>25</v>
      </c>
      <c r="C8" s="8">
        <f t="shared" si="0"/>
        <v>81590</v>
      </c>
      <c r="D8" s="9">
        <v>2270</v>
      </c>
      <c r="E8" s="9">
        <v>3140</v>
      </c>
      <c r="F8" s="9">
        <v>4580</v>
      </c>
      <c r="G8" s="9">
        <v>3760</v>
      </c>
      <c r="H8" s="9">
        <v>1770</v>
      </c>
      <c r="I8" s="9">
        <v>1810</v>
      </c>
      <c r="J8" s="9">
        <v>1825</v>
      </c>
      <c r="K8" s="9">
        <v>1745</v>
      </c>
      <c r="L8" s="9">
        <v>3220</v>
      </c>
      <c r="M8" s="9">
        <v>4720</v>
      </c>
      <c r="N8" s="10">
        <v>4850</v>
      </c>
      <c r="O8" s="10">
        <v>1610</v>
      </c>
      <c r="P8" s="10">
        <v>1770</v>
      </c>
      <c r="Q8" s="11">
        <v>1820</v>
      </c>
      <c r="R8" s="11">
        <v>1745</v>
      </c>
      <c r="S8" s="11">
        <v>2420</v>
      </c>
      <c r="T8" s="11">
        <v>4420</v>
      </c>
      <c r="U8" s="11">
        <v>4350</v>
      </c>
      <c r="V8" s="11">
        <v>1620</v>
      </c>
      <c r="W8" s="11">
        <v>1710</v>
      </c>
      <c r="X8" s="11">
        <v>1760</v>
      </c>
      <c r="Y8" s="11">
        <v>1820</v>
      </c>
      <c r="Z8" s="11">
        <v>2220</v>
      </c>
      <c r="AA8" s="11">
        <v>4190</v>
      </c>
      <c r="AB8" s="11">
        <v>4260</v>
      </c>
      <c r="AC8" s="11">
        <v>1420</v>
      </c>
      <c r="AD8" s="11">
        <v>1610</v>
      </c>
      <c r="AE8" s="11">
        <v>1640</v>
      </c>
      <c r="AF8" s="11">
        <v>1660</v>
      </c>
      <c r="AG8" s="11">
        <v>2020</v>
      </c>
      <c r="AH8" s="11">
        <v>3835</v>
      </c>
      <c r="AI8" s="1"/>
    </row>
    <row r="9" spans="1:35" x14ac:dyDescent="0.4">
      <c r="A9" s="32"/>
      <c r="B9" s="7" t="s">
        <v>22</v>
      </c>
      <c r="C9" s="8">
        <f t="shared" si="0"/>
        <v>13470</v>
      </c>
      <c r="D9" s="9">
        <v>390</v>
      </c>
      <c r="E9" s="9">
        <v>420</v>
      </c>
      <c r="F9" s="9">
        <v>540</v>
      </c>
      <c r="G9" s="9">
        <v>560</v>
      </c>
      <c r="H9" s="9">
        <v>335</v>
      </c>
      <c r="I9" s="9">
        <v>360</v>
      </c>
      <c r="J9" s="9">
        <v>350</v>
      </c>
      <c r="K9" s="9">
        <v>370</v>
      </c>
      <c r="L9" s="9">
        <v>520</v>
      </c>
      <c r="M9" s="9">
        <v>620</v>
      </c>
      <c r="N9" s="10">
        <v>690</v>
      </c>
      <c r="O9" s="10">
        <v>330</v>
      </c>
      <c r="P9" s="10">
        <v>340</v>
      </c>
      <c r="Q9" s="11">
        <v>355</v>
      </c>
      <c r="R9" s="11">
        <v>390</v>
      </c>
      <c r="S9" s="11">
        <v>420</v>
      </c>
      <c r="T9" s="11">
        <v>620</v>
      </c>
      <c r="U9" s="11">
        <v>690</v>
      </c>
      <c r="V9" s="11">
        <v>320</v>
      </c>
      <c r="W9" s="11">
        <v>370</v>
      </c>
      <c r="X9" s="11">
        <v>350</v>
      </c>
      <c r="Y9" s="11">
        <v>380</v>
      </c>
      <c r="Z9" s="11">
        <v>335</v>
      </c>
      <c r="AA9" s="11">
        <v>520</v>
      </c>
      <c r="AB9" s="11">
        <v>570</v>
      </c>
      <c r="AC9" s="11">
        <v>340</v>
      </c>
      <c r="AD9" s="11">
        <v>360</v>
      </c>
      <c r="AE9" s="11">
        <v>370</v>
      </c>
      <c r="AF9" s="11">
        <v>380</v>
      </c>
      <c r="AG9" s="11">
        <v>385</v>
      </c>
      <c r="AH9" s="11">
        <v>490</v>
      </c>
      <c r="AI9" s="1"/>
    </row>
    <row r="10" spans="1:35" x14ac:dyDescent="0.4">
      <c r="A10" s="32"/>
      <c r="B10" s="7" t="s">
        <v>11</v>
      </c>
      <c r="C10" s="8">
        <f t="shared" si="0"/>
        <v>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  <c r="O10" s="10"/>
      <c r="P10" s="10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"/>
    </row>
    <row r="11" spans="1:35" x14ac:dyDescent="0.4">
      <c r="A11" s="32"/>
      <c r="B11" s="7" t="s">
        <v>1</v>
      </c>
      <c r="C11" s="8">
        <f t="shared" si="0"/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10"/>
      <c r="P11" s="10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"/>
    </row>
    <row r="12" spans="1:35" x14ac:dyDescent="0.4">
      <c r="A12" s="32"/>
      <c r="B12" s="7" t="s">
        <v>23</v>
      </c>
      <c r="C12" s="8">
        <f t="shared" si="0"/>
        <v>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  <c r="O12" s="10"/>
      <c r="P12" s="10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"/>
    </row>
    <row r="13" spans="1:35" ht="31.2" x14ac:dyDescent="0.4">
      <c r="A13" s="32"/>
      <c r="B13" s="7" t="s">
        <v>6</v>
      </c>
      <c r="C13" s="8">
        <f t="shared" si="0"/>
        <v>10655</v>
      </c>
      <c r="D13" s="9">
        <v>250</v>
      </c>
      <c r="E13" s="9">
        <v>315</v>
      </c>
      <c r="F13" s="9">
        <v>350</v>
      </c>
      <c r="G13" s="9">
        <v>380</v>
      </c>
      <c r="H13" s="9">
        <v>180</v>
      </c>
      <c r="I13" s="9">
        <v>210</v>
      </c>
      <c r="J13" s="9">
        <v>280</v>
      </c>
      <c r="K13" s="9">
        <v>370</v>
      </c>
      <c r="L13" s="9">
        <v>420</v>
      </c>
      <c r="M13" s="9">
        <v>530</v>
      </c>
      <c r="N13" s="10">
        <v>550</v>
      </c>
      <c r="O13" s="10">
        <v>210</v>
      </c>
      <c r="P13" s="10">
        <v>240</v>
      </c>
      <c r="Q13" s="11">
        <v>290</v>
      </c>
      <c r="R13" s="11">
        <v>270</v>
      </c>
      <c r="S13" s="11">
        <v>320</v>
      </c>
      <c r="T13" s="11">
        <v>530</v>
      </c>
      <c r="U13" s="11">
        <v>550</v>
      </c>
      <c r="V13" s="11">
        <v>270</v>
      </c>
      <c r="W13" s="11">
        <v>310</v>
      </c>
      <c r="X13" s="11">
        <v>320</v>
      </c>
      <c r="Y13" s="11">
        <v>290</v>
      </c>
      <c r="Z13" s="11">
        <v>280</v>
      </c>
      <c r="AA13" s="11">
        <v>470</v>
      </c>
      <c r="AB13" s="11">
        <v>515</v>
      </c>
      <c r="AC13" s="11">
        <v>250</v>
      </c>
      <c r="AD13" s="11">
        <v>280</v>
      </c>
      <c r="AE13" s="11">
        <v>300</v>
      </c>
      <c r="AF13" s="11">
        <v>335</v>
      </c>
      <c r="AG13" s="11">
        <v>350</v>
      </c>
      <c r="AH13" s="11">
        <v>440</v>
      </c>
      <c r="AI13" s="1"/>
    </row>
    <row r="14" spans="1:35" x14ac:dyDescent="0.4">
      <c r="A14" s="32"/>
      <c r="B14" s="7" t="s">
        <v>9</v>
      </c>
      <c r="C14" s="8">
        <f t="shared" si="0"/>
        <v>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  <c r="O14" s="10"/>
      <c r="P14" s="10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"/>
    </row>
    <row r="15" spans="1:35" x14ac:dyDescent="0.4">
      <c r="A15" s="32"/>
      <c r="B15" s="7" t="s">
        <v>10</v>
      </c>
      <c r="C15" s="8">
        <f t="shared" si="0"/>
        <v>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10"/>
      <c r="P15" s="10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"/>
    </row>
    <row r="16" spans="1:35" x14ac:dyDescent="0.4">
      <c r="A16" s="32"/>
      <c r="B16" s="7" t="s">
        <v>13</v>
      </c>
      <c r="C16" s="8">
        <f t="shared" si="0"/>
        <v>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10"/>
      <c r="O16" s="10"/>
      <c r="P16" s="10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"/>
    </row>
    <row r="17" spans="1:35" x14ac:dyDescent="0.4">
      <c r="A17" s="32"/>
      <c r="B17" s="7" t="s">
        <v>27</v>
      </c>
      <c r="C17" s="8">
        <f t="shared" si="0"/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10"/>
      <c r="O17" s="10"/>
      <c r="P17" s="10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"/>
    </row>
    <row r="18" spans="1:35" x14ac:dyDescent="0.4">
      <c r="A18" s="32"/>
      <c r="B18" s="7" t="s">
        <v>18</v>
      </c>
      <c r="C18" s="8">
        <f t="shared" si="0"/>
        <v>100035</v>
      </c>
      <c r="D18" s="9">
        <v>2590</v>
      </c>
      <c r="E18" s="9">
        <v>3430</v>
      </c>
      <c r="F18" s="9">
        <v>3980</v>
      </c>
      <c r="G18" s="9">
        <v>3860</v>
      </c>
      <c r="H18" s="9">
        <v>2750</v>
      </c>
      <c r="I18" s="9">
        <v>2780</v>
      </c>
      <c r="J18" s="9">
        <v>2840</v>
      </c>
      <c r="K18" s="9">
        <v>2950</v>
      </c>
      <c r="L18" s="9">
        <v>3690</v>
      </c>
      <c r="M18" s="9">
        <v>4540</v>
      </c>
      <c r="N18" s="10">
        <v>4390</v>
      </c>
      <c r="O18" s="10">
        <v>2530</v>
      </c>
      <c r="P18" s="10">
        <v>2690</v>
      </c>
      <c r="Q18" s="11">
        <v>2770</v>
      </c>
      <c r="R18" s="11">
        <v>2710</v>
      </c>
      <c r="S18" s="11">
        <v>3190</v>
      </c>
      <c r="T18" s="11">
        <v>4330</v>
      </c>
      <c r="U18" s="11">
        <v>4290</v>
      </c>
      <c r="V18" s="11">
        <v>2570</v>
      </c>
      <c r="W18" s="11">
        <v>2620</v>
      </c>
      <c r="X18" s="11">
        <v>2650</v>
      </c>
      <c r="Y18" s="11">
        <v>2680</v>
      </c>
      <c r="Z18" s="11">
        <v>3140</v>
      </c>
      <c r="AA18" s="11">
        <v>4380</v>
      </c>
      <c r="AB18" s="11">
        <v>4460</v>
      </c>
      <c r="AC18" s="11">
        <v>2280</v>
      </c>
      <c r="AD18" s="11">
        <v>2240</v>
      </c>
      <c r="AE18" s="11">
        <v>2650</v>
      </c>
      <c r="AF18" s="11">
        <v>2690</v>
      </c>
      <c r="AG18" s="11">
        <v>3240</v>
      </c>
      <c r="AH18" s="11">
        <v>4125</v>
      </c>
      <c r="AI18" s="1"/>
    </row>
    <row r="19" spans="1:35" x14ac:dyDescent="0.4">
      <c r="A19" s="32"/>
      <c r="B19" s="7" t="s">
        <v>19</v>
      </c>
      <c r="C19" s="8">
        <f t="shared" si="0"/>
        <v>55</v>
      </c>
      <c r="D19" s="9">
        <v>5</v>
      </c>
      <c r="E19" s="9">
        <v>5</v>
      </c>
      <c r="F19" s="9">
        <v>10</v>
      </c>
      <c r="G19" s="9">
        <v>10</v>
      </c>
      <c r="H19" s="9"/>
      <c r="I19" s="9"/>
      <c r="J19" s="9"/>
      <c r="K19" s="9"/>
      <c r="L19" s="9"/>
      <c r="M19" s="9"/>
      <c r="N19" s="10"/>
      <c r="O19" s="10"/>
      <c r="P19" s="10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>
        <v>5</v>
      </c>
      <c r="AG19" s="11">
        <v>5</v>
      </c>
      <c r="AH19" s="11">
        <v>15</v>
      </c>
      <c r="AI19" s="1"/>
    </row>
    <row r="20" spans="1:35" x14ac:dyDescent="0.4">
      <c r="A20" s="32"/>
      <c r="B20" s="7" t="s">
        <v>16</v>
      </c>
      <c r="C20" s="8">
        <f t="shared" si="0"/>
        <v>2550</v>
      </c>
      <c r="D20" s="9">
        <v>80</v>
      </c>
      <c r="E20" s="9">
        <v>85</v>
      </c>
      <c r="F20" s="9">
        <v>110</v>
      </c>
      <c r="G20" s="9">
        <v>90</v>
      </c>
      <c r="H20" s="9">
        <v>70</v>
      </c>
      <c r="I20" s="9">
        <v>75</v>
      </c>
      <c r="J20" s="9">
        <v>70</v>
      </c>
      <c r="K20" s="9">
        <v>70</v>
      </c>
      <c r="L20" s="9">
        <v>95</v>
      </c>
      <c r="M20" s="9">
        <v>105</v>
      </c>
      <c r="N20" s="10">
        <v>95</v>
      </c>
      <c r="O20" s="10">
        <v>80</v>
      </c>
      <c r="P20" s="10">
        <v>75</v>
      </c>
      <c r="Q20" s="11">
        <v>80</v>
      </c>
      <c r="R20" s="11">
        <v>75</v>
      </c>
      <c r="S20" s="11">
        <v>90</v>
      </c>
      <c r="T20" s="11">
        <v>95</v>
      </c>
      <c r="U20" s="11">
        <v>90</v>
      </c>
      <c r="V20" s="11">
        <v>70</v>
      </c>
      <c r="W20" s="11">
        <v>70</v>
      </c>
      <c r="X20" s="11">
        <v>80</v>
      </c>
      <c r="Y20" s="11">
        <v>75</v>
      </c>
      <c r="Z20" s="11">
        <v>90</v>
      </c>
      <c r="AA20" s="11">
        <v>100</v>
      </c>
      <c r="AB20" s="11">
        <v>90</v>
      </c>
      <c r="AC20" s="11">
        <v>60</v>
      </c>
      <c r="AD20" s="11">
        <v>70</v>
      </c>
      <c r="AE20" s="11">
        <v>70</v>
      </c>
      <c r="AF20" s="11">
        <v>75</v>
      </c>
      <c r="AG20" s="11">
        <v>80</v>
      </c>
      <c r="AH20" s="11">
        <v>90</v>
      </c>
      <c r="AI20" s="1"/>
    </row>
    <row r="21" spans="1:35" x14ac:dyDescent="0.4">
      <c r="A21" s="32"/>
      <c r="B21" s="7" t="s">
        <v>12</v>
      </c>
      <c r="C21" s="8">
        <f t="shared" si="0"/>
        <v>1130</v>
      </c>
      <c r="D21" s="9">
        <v>70</v>
      </c>
      <c r="E21" s="9">
        <v>60</v>
      </c>
      <c r="F21" s="9">
        <v>70</v>
      </c>
      <c r="G21" s="9">
        <v>70</v>
      </c>
      <c r="H21" s="9">
        <v>20</v>
      </c>
      <c r="I21" s="9">
        <v>20</v>
      </c>
      <c r="J21" s="9">
        <v>25</v>
      </c>
      <c r="K21" s="9">
        <v>30</v>
      </c>
      <c r="L21" s="9">
        <v>45</v>
      </c>
      <c r="M21" s="9">
        <v>65</v>
      </c>
      <c r="N21" s="10">
        <v>55</v>
      </c>
      <c r="O21" s="10">
        <v>25</v>
      </c>
      <c r="P21" s="10">
        <v>25</v>
      </c>
      <c r="Q21" s="11">
        <v>25</v>
      </c>
      <c r="R21" s="11">
        <v>25</v>
      </c>
      <c r="S21" s="11">
        <v>40</v>
      </c>
      <c r="T21" s="11">
        <v>60</v>
      </c>
      <c r="U21" s="11">
        <v>50</v>
      </c>
      <c r="V21" s="11">
        <v>15</v>
      </c>
      <c r="W21" s="11">
        <v>20</v>
      </c>
      <c r="X21" s="11">
        <v>20</v>
      </c>
      <c r="Y21" s="11">
        <v>20</v>
      </c>
      <c r="Z21" s="11">
        <v>30</v>
      </c>
      <c r="AA21" s="11">
        <v>50</v>
      </c>
      <c r="AB21" s="11">
        <v>45</v>
      </c>
      <c r="AC21" s="11">
        <v>15</v>
      </c>
      <c r="AD21" s="11">
        <v>20</v>
      </c>
      <c r="AE21" s="11">
        <v>20</v>
      </c>
      <c r="AF21" s="11">
        <v>20</v>
      </c>
      <c r="AG21" s="11">
        <v>30</v>
      </c>
      <c r="AH21" s="11">
        <v>45</v>
      </c>
      <c r="AI21" s="1"/>
    </row>
    <row r="22" spans="1:35" ht="31.2" x14ac:dyDescent="0.4">
      <c r="A22" s="33"/>
      <c r="B22" s="7" t="s">
        <v>78</v>
      </c>
      <c r="C22" s="8">
        <f t="shared" si="0"/>
        <v>40350</v>
      </c>
      <c r="D22" s="9">
        <v>2250</v>
      </c>
      <c r="E22" s="9">
        <v>1850</v>
      </c>
      <c r="F22" s="9">
        <v>2500</v>
      </c>
      <c r="G22" s="9">
        <v>2350</v>
      </c>
      <c r="H22" s="9">
        <v>750</v>
      </c>
      <c r="I22" s="9">
        <v>730</v>
      </c>
      <c r="J22" s="9">
        <v>780</v>
      </c>
      <c r="K22" s="9">
        <v>830</v>
      </c>
      <c r="L22" s="9">
        <v>1850</v>
      </c>
      <c r="M22" s="9">
        <v>2450</v>
      </c>
      <c r="N22" s="10">
        <v>2250</v>
      </c>
      <c r="O22" s="10">
        <v>650</v>
      </c>
      <c r="P22" s="10">
        <v>730</v>
      </c>
      <c r="Q22" s="11">
        <v>770</v>
      </c>
      <c r="R22" s="11">
        <v>820</v>
      </c>
      <c r="S22" s="11">
        <v>1250</v>
      </c>
      <c r="T22" s="11">
        <v>2250</v>
      </c>
      <c r="U22" s="11">
        <v>2050</v>
      </c>
      <c r="V22" s="11">
        <v>550</v>
      </c>
      <c r="W22" s="11">
        <v>620</v>
      </c>
      <c r="X22" s="11">
        <v>650</v>
      </c>
      <c r="Y22" s="11">
        <v>780</v>
      </c>
      <c r="Z22" s="11">
        <v>850</v>
      </c>
      <c r="AA22" s="11">
        <v>2050</v>
      </c>
      <c r="AB22" s="11">
        <v>2350</v>
      </c>
      <c r="AC22" s="11">
        <v>520</v>
      </c>
      <c r="AD22" s="11">
        <v>650</v>
      </c>
      <c r="AE22" s="11">
        <v>680</v>
      </c>
      <c r="AF22" s="11">
        <v>720</v>
      </c>
      <c r="AG22" s="11">
        <v>770</v>
      </c>
      <c r="AH22" s="11">
        <v>2050</v>
      </c>
      <c r="AI22" s="1"/>
    </row>
    <row r="23" spans="1:35" x14ac:dyDescent="0.4">
      <c r="A23" s="25" t="s">
        <v>17</v>
      </c>
      <c r="B23" s="26"/>
      <c r="C23" s="8">
        <f t="shared" si="0"/>
        <v>345585</v>
      </c>
      <c r="D23" s="8">
        <f t="shared" ref="D23:AH23" si="1">SUM(D6:D22)</f>
        <v>10950</v>
      </c>
      <c r="E23" s="8">
        <f t="shared" si="1"/>
        <v>12950</v>
      </c>
      <c r="F23" s="8">
        <f t="shared" si="1"/>
        <v>17660</v>
      </c>
      <c r="G23" s="8">
        <f t="shared" si="1"/>
        <v>16280</v>
      </c>
      <c r="H23" s="8">
        <f t="shared" si="1"/>
        <v>7830</v>
      </c>
      <c r="I23" s="8">
        <f t="shared" si="1"/>
        <v>8050</v>
      </c>
      <c r="J23" s="8">
        <f t="shared" si="1"/>
        <v>8150</v>
      </c>
      <c r="K23" s="8">
        <f t="shared" si="1"/>
        <v>8380</v>
      </c>
      <c r="L23" s="8">
        <f t="shared" si="1"/>
        <v>13960</v>
      </c>
      <c r="M23" s="8">
        <f t="shared" si="1"/>
        <v>19080</v>
      </c>
      <c r="N23" s="8">
        <f t="shared" si="1"/>
        <v>18670</v>
      </c>
      <c r="O23" s="8">
        <f t="shared" si="1"/>
        <v>7345</v>
      </c>
      <c r="P23" s="8">
        <f t="shared" si="1"/>
        <v>7920</v>
      </c>
      <c r="Q23" s="8">
        <f t="shared" si="1"/>
        <v>8145</v>
      </c>
      <c r="R23" s="8">
        <f t="shared" si="1"/>
        <v>8105</v>
      </c>
      <c r="S23" s="8">
        <f t="shared" si="1"/>
        <v>10820</v>
      </c>
      <c r="T23" s="8">
        <f t="shared" si="1"/>
        <v>17435</v>
      </c>
      <c r="U23" s="8">
        <f t="shared" si="1"/>
        <v>16860</v>
      </c>
      <c r="V23" s="8">
        <f t="shared" si="1"/>
        <v>7260</v>
      </c>
      <c r="W23" s="8">
        <f t="shared" si="1"/>
        <v>7675</v>
      </c>
      <c r="X23" s="8">
        <f t="shared" si="1"/>
        <v>7720</v>
      </c>
      <c r="Y23" s="8">
        <f t="shared" si="1"/>
        <v>8070</v>
      </c>
      <c r="Z23" s="8">
        <f t="shared" si="1"/>
        <v>9500</v>
      </c>
      <c r="AA23" s="8">
        <f t="shared" si="1"/>
        <v>16510</v>
      </c>
      <c r="AB23" s="8">
        <f>SUM(AB6:AB22)</f>
        <v>17360</v>
      </c>
      <c r="AC23" s="8">
        <f>SUM(AC6:AC22)</f>
        <v>6445</v>
      </c>
      <c r="AD23" s="8">
        <f t="shared" si="1"/>
        <v>6815</v>
      </c>
      <c r="AE23" s="8">
        <f t="shared" si="1"/>
        <v>7560</v>
      </c>
      <c r="AF23" s="8">
        <f t="shared" si="1"/>
        <v>7855</v>
      </c>
      <c r="AG23" s="8">
        <f t="shared" si="1"/>
        <v>9285</v>
      </c>
      <c r="AH23" s="8">
        <f t="shared" si="1"/>
        <v>14940</v>
      </c>
      <c r="AI23" s="1"/>
    </row>
    <row r="24" spans="1:35" ht="52.2" x14ac:dyDescent="0.4">
      <c r="A24" s="5" t="s">
        <v>24</v>
      </c>
      <c r="B24" s="7" t="s">
        <v>3</v>
      </c>
      <c r="C24" s="8">
        <f t="shared" si="0"/>
        <v>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"/>
    </row>
    <row r="25" spans="1:35" x14ac:dyDescent="0.4">
      <c r="A25" s="5"/>
      <c r="B25" s="7"/>
      <c r="C25" s="8">
        <f t="shared" si="0"/>
        <v>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"/>
    </row>
    <row r="26" spans="1:35" x14ac:dyDescent="0.4">
      <c r="A26" s="5"/>
      <c r="B26" s="7"/>
      <c r="C26" s="8">
        <f t="shared" si="0"/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"/>
    </row>
    <row r="27" spans="1:35" x14ac:dyDescent="0.4">
      <c r="A27" s="5"/>
      <c r="B27" s="7"/>
      <c r="C27" s="8">
        <f t="shared" si="0"/>
        <v>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"/>
    </row>
    <row r="28" spans="1:35" x14ac:dyDescent="0.4">
      <c r="A28" s="5"/>
      <c r="B28" s="7"/>
      <c r="C28" s="8">
        <f t="shared" si="0"/>
        <v>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"/>
    </row>
    <row r="29" spans="1:35" x14ac:dyDescent="0.4">
      <c r="A29" s="5"/>
      <c r="B29" s="7"/>
      <c r="C29" s="8">
        <f t="shared" si="0"/>
        <v>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"/>
    </row>
    <row r="30" spans="1:35" x14ac:dyDescent="0.4">
      <c r="A30" s="5"/>
      <c r="B30" s="7"/>
      <c r="C30" s="8">
        <f t="shared" si="0"/>
        <v>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"/>
    </row>
    <row r="31" spans="1:35" x14ac:dyDescent="0.4">
      <c r="A31" s="5"/>
      <c r="B31" s="7"/>
      <c r="C31" s="8">
        <f t="shared" si="0"/>
        <v>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"/>
    </row>
    <row r="32" spans="1:35" x14ac:dyDescent="0.4">
      <c r="A32" s="5"/>
      <c r="B32" s="7"/>
      <c r="C32" s="8">
        <f t="shared" si="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"/>
    </row>
    <row r="33" spans="1:35" x14ac:dyDescent="0.4">
      <c r="A33" s="5"/>
      <c r="B33" s="7"/>
      <c r="C33" s="8">
        <f t="shared" si="0"/>
        <v>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"/>
    </row>
    <row r="34" spans="1:35" x14ac:dyDescent="0.4">
      <c r="A34" s="5"/>
      <c r="B34" s="7"/>
      <c r="C34" s="8">
        <f t="shared" si="0"/>
        <v>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"/>
    </row>
    <row r="35" spans="1:35" x14ac:dyDescent="0.4">
      <c r="A35" s="5"/>
      <c r="B35" s="7" t="s">
        <v>8</v>
      </c>
      <c r="C35" s="8">
        <f t="shared" si="0"/>
        <v>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"/>
    </row>
    <row r="36" spans="1:35" x14ac:dyDescent="0.4">
      <c r="A36" s="5"/>
      <c r="B36" s="7"/>
      <c r="C36" s="8">
        <f t="shared" si="0"/>
        <v>0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"/>
    </row>
    <row r="37" spans="1:35" x14ac:dyDescent="0.4">
      <c r="A37" s="5"/>
      <c r="B37" s="7"/>
      <c r="C37" s="8">
        <f t="shared" si="0"/>
        <v>0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"/>
    </row>
    <row r="38" spans="1:35" x14ac:dyDescent="0.4">
      <c r="A38" s="5"/>
      <c r="B38" s="7"/>
      <c r="C38" s="8">
        <f t="shared" si="0"/>
        <v>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"/>
    </row>
    <row r="39" spans="1:35" x14ac:dyDescent="0.4">
      <c r="A39" s="5"/>
      <c r="B39" s="7"/>
      <c r="C39" s="8">
        <f t="shared" si="0"/>
        <v>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"/>
    </row>
    <row r="40" spans="1:35" x14ac:dyDescent="0.4">
      <c r="A40" s="5"/>
      <c r="B40" s="7" t="s">
        <v>0</v>
      </c>
      <c r="C40" s="8">
        <f t="shared" si="0"/>
        <v>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"/>
    </row>
    <row r="41" spans="1:35" x14ac:dyDescent="0.4">
      <c r="A41" s="5"/>
      <c r="B41" s="7"/>
      <c r="C41" s="8">
        <f t="shared" si="0"/>
        <v>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"/>
    </row>
    <row r="42" spans="1:35" x14ac:dyDescent="0.4">
      <c r="A42" s="5"/>
      <c r="B42" s="7"/>
      <c r="C42" s="8">
        <f t="shared" si="0"/>
        <v>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"/>
    </row>
    <row r="43" spans="1:35" x14ac:dyDescent="0.4">
      <c r="A43" s="5"/>
      <c r="B43" s="7"/>
      <c r="C43" s="8">
        <f t="shared" si="0"/>
        <v>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"/>
    </row>
    <row r="44" spans="1:35" x14ac:dyDescent="0.4">
      <c r="A44" s="5"/>
      <c r="B44" s="7"/>
      <c r="C44" s="8">
        <f t="shared" si="0"/>
        <v>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"/>
    </row>
    <row r="45" spans="1:35" x14ac:dyDescent="0.4">
      <c r="A45" s="5"/>
      <c r="B45" s="7"/>
      <c r="C45" s="8">
        <f t="shared" si="0"/>
        <v>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"/>
    </row>
    <row r="46" spans="1:35" x14ac:dyDescent="0.4">
      <c r="A46" s="5"/>
      <c r="B46" s="7" t="s">
        <v>20</v>
      </c>
      <c r="C46" s="8">
        <f t="shared" si="0"/>
        <v>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"/>
    </row>
    <row r="47" spans="1:35" x14ac:dyDescent="0.4">
      <c r="A47" s="5"/>
      <c r="B47" s="7"/>
      <c r="C47" s="8">
        <f t="shared" si="0"/>
        <v>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"/>
    </row>
    <row r="48" spans="1:35" x14ac:dyDescent="0.4">
      <c r="A48" s="6" t="s">
        <v>17</v>
      </c>
      <c r="B48" s="6"/>
      <c r="C48" s="8">
        <f t="shared" si="0"/>
        <v>0</v>
      </c>
      <c r="D48" s="14">
        <f t="shared" ref="D48:AH48" si="2">SUM(D24:D47)</f>
        <v>0</v>
      </c>
      <c r="E48" s="14">
        <f t="shared" si="2"/>
        <v>0</v>
      </c>
      <c r="F48" s="14">
        <f t="shared" si="2"/>
        <v>0</v>
      </c>
      <c r="G48" s="14">
        <f t="shared" si="2"/>
        <v>0</v>
      </c>
      <c r="H48" s="14">
        <f t="shared" si="2"/>
        <v>0</v>
      </c>
      <c r="I48" s="14">
        <f t="shared" si="2"/>
        <v>0</v>
      </c>
      <c r="J48" s="14">
        <f t="shared" si="2"/>
        <v>0</v>
      </c>
      <c r="K48" s="14">
        <f t="shared" si="2"/>
        <v>0</v>
      </c>
      <c r="L48" s="14">
        <f t="shared" si="2"/>
        <v>0</v>
      </c>
      <c r="M48" s="14">
        <f t="shared" si="2"/>
        <v>0</v>
      </c>
      <c r="N48" s="14">
        <f t="shared" si="2"/>
        <v>0</v>
      </c>
      <c r="O48" s="14">
        <f t="shared" si="2"/>
        <v>0</v>
      </c>
      <c r="P48" s="14">
        <f t="shared" si="2"/>
        <v>0</v>
      </c>
      <c r="Q48" s="14">
        <f t="shared" si="2"/>
        <v>0</v>
      </c>
      <c r="R48" s="14">
        <f t="shared" si="2"/>
        <v>0</v>
      </c>
      <c r="S48" s="14">
        <f t="shared" si="2"/>
        <v>0</v>
      </c>
      <c r="T48" s="14">
        <f t="shared" si="2"/>
        <v>0</v>
      </c>
      <c r="U48" s="14">
        <f t="shared" si="2"/>
        <v>0</v>
      </c>
      <c r="V48" s="14">
        <f t="shared" si="2"/>
        <v>0</v>
      </c>
      <c r="W48" s="14">
        <f t="shared" si="2"/>
        <v>0</v>
      </c>
      <c r="X48" s="14">
        <f t="shared" si="2"/>
        <v>0</v>
      </c>
      <c r="Y48" s="14">
        <f t="shared" si="2"/>
        <v>0</v>
      </c>
      <c r="Z48" s="14">
        <f t="shared" si="2"/>
        <v>0</v>
      </c>
      <c r="AA48" s="14">
        <f t="shared" si="2"/>
        <v>0</v>
      </c>
      <c r="AB48" s="14">
        <f t="shared" si="2"/>
        <v>0</v>
      </c>
      <c r="AC48" s="14">
        <f t="shared" si="2"/>
        <v>0</v>
      </c>
      <c r="AD48" s="14">
        <f t="shared" si="2"/>
        <v>0</v>
      </c>
      <c r="AE48" s="14">
        <f t="shared" si="2"/>
        <v>0</v>
      </c>
      <c r="AF48" s="14">
        <f t="shared" si="2"/>
        <v>0</v>
      </c>
      <c r="AG48" s="14">
        <f t="shared" si="2"/>
        <v>0</v>
      </c>
      <c r="AH48" s="14">
        <f t="shared" si="2"/>
        <v>0</v>
      </c>
      <c r="AI48" s="1"/>
    </row>
    <row r="49" spans="1:35" x14ac:dyDescent="0.4">
      <c r="A49" s="27" t="s">
        <v>15</v>
      </c>
      <c r="B49" s="28"/>
      <c r="C49" s="15">
        <f t="shared" si="0"/>
        <v>345585</v>
      </c>
      <c r="D49" s="15">
        <f t="shared" ref="D49:AH49" si="3">SUM(D23,D48)</f>
        <v>10950</v>
      </c>
      <c r="E49" s="15">
        <f t="shared" si="3"/>
        <v>12950</v>
      </c>
      <c r="F49" s="15">
        <f t="shared" si="3"/>
        <v>17660</v>
      </c>
      <c r="G49" s="15">
        <f t="shared" si="3"/>
        <v>16280</v>
      </c>
      <c r="H49" s="15">
        <f t="shared" si="3"/>
        <v>7830</v>
      </c>
      <c r="I49" s="15">
        <f t="shared" si="3"/>
        <v>8050</v>
      </c>
      <c r="J49" s="15">
        <f t="shared" si="3"/>
        <v>8150</v>
      </c>
      <c r="K49" s="15">
        <f t="shared" si="3"/>
        <v>8380</v>
      </c>
      <c r="L49" s="15">
        <f t="shared" si="3"/>
        <v>13960</v>
      </c>
      <c r="M49" s="15">
        <f t="shared" si="3"/>
        <v>19080</v>
      </c>
      <c r="N49" s="15">
        <f t="shared" si="3"/>
        <v>18670</v>
      </c>
      <c r="O49" s="15">
        <f t="shared" si="3"/>
        <v>7345</v>
      </c>
      <c r="P49" s="15">
        <f t="shared" si="3"/>
        <v>7920</v>
      </c>
      <c r="Q49" s="15">
        <f t="shared" si="3"/>
        <v>8145</v>
      </c>
      <c r="R49" s="15">
        <f t="shared" si="3"/>
        <v>8105</v>
      </c>
      <c r="S49" s="15">
        <f t="shared" si="3"/>
        <v>10820</v>
      </c>
      <c r="T49" s="15">
        <f t="shared" si="3"/>
        <v>17435</v>
      </c>
      <c r="U49" s="15">
        <f t="shared" si="3"/>
        <v>16860</v>
      </c>
      <c r="V49" s="15">
        <f t="shared" si="3"/>
        <v>7260</v>
      </c>
      <c r="W49" s="15">
        <f t="shared" si="3"/>
        <v>7675</v>
      </c>
      <c r="X49" s="15">
        <f t="shared" si="3"/>
        <v>7720</v>
      </c>
      <c r="Y49" s="15">
        <f t="shared" si="3"/>
        <v>8070</v>
      </c>
      <c r="Z49" s="15">
        <f t="shared" si="3"/>
        <v>9500</v>
      </c>
      <c r="AA49" s="15">
        <f t="shared" si="3"/>
        <v>16510</v>
      </c>
      <c r="AB49" s="15">
        <f t="shared" si="3"/>
        <v>17360</v>
      </c>
      <c r="AC49" s="15">
        <f t="shared" si="3"/>
        <v>6445</v>
      </c>
      <c r="AD49" s="15">
        <f t="shared" si="3"/>
        <v>6815</v>
      </c>
      <c r="AE49" s="15">
        <f t="shared" si="3"/>
        <v>7560</v>
      </c>
      <c r="AF49" s="15">
        <f t="shared" si="3"/>
        <v>7855</v>
      </c>
      <c r="AG49" s="15">
        <f t="shared" si="3"/>
        <v>9285</v>
      </c>
      <c r="AH49" s="15">
        <f t="shared" si="3"/>
        <v>14940</v>
      </c>
      <c r="AI49" s="1"/>
    </row>
    <row r="50" spans="1:35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</sheetData>
  <mergeCells count="7">
    <mergeCell ref="A49:B49"/>
    <mergeCell ref="A1:AH1"/>
    <mergeCell ref="A3:B3"/>
    <mergeCell ref="C3:C4"/>
    <mergeCell ref="A4:B4"/>
    <mergeCell ref="A5:A22"/>
    <mergeCell ref="A23:B23"/>
  </mergeCells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"/>
  <sheetViews>
    <sheetView topLeftCell="A25" workbookViewId="0">
      <selection activeCell="L15" sqref="L15"/>
    </sheetView>
  </sheetViews>
  <sheetFormatPr defaultRowHeight="17.399999999999999" x14ac:dyDescent="0.4"/>
  <sheetData>
    <row r="1" spans="1:35" ht="30" x14ac:dyDescent="0.4">
      <c r="A1" s="24" t="s">
        <v>202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1"/>
    </row>
    <row r="2" spans="1:35" ht="25.2" x14ac:dyDescent="0.4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4">
      <c r="A3" s="25" t="s">
        <v>7</v>
      </c>
      <c r="B3" s="26"/>
      <c r="C3" s="29" t="s">
        <v>14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  <c r="AA3" s="6">
        <v>24</v>
      </c>
      <c r="AB3" s="6">
        <v>25</v>
      </c>
      <c r="AC3" s="6">
        <v>26</v>
      </c>
      <c r="AD3" s="6">
        <v>27</v>
      </c>
      <c r="AE3" s="6">
        <v>28</v>
      </c>
      <c r="AF3" s="6">
        <v>29</v>
      </c>
      <c r="AG3" s="6">
        <v>30</v>
      </c>
      <c r="AH3" s="6"/>
      <c r="AI3" s="1"/>
    </row>
    <row r="4" spans="1:35" x14ac:dyDescent="0.4">
      <c r="A4" s="25" t="s">
        <v>21</v>
      </c>
      <c r="B4" s="26"/>
      <c r="C4" s="30"/>
      <c r="D4" s="17" t="s">
        <v>203</v>
      </c>
      <c r="E4" s="17" t="s">
        <v>204</v>
      </c>
      <c r="F4" s="17" t="s">
        <v>205</v>
      </c>
      <c r="G4" s="17" t="s">
        <v>206</v>
      </c>
      <c r="H4" s="17" t="s">
        <v>207</v>
      </c>
      <c r="I4" s="17" t="s">
        <v>208</v>
      </c>
      <c r="J4" s="17" t="s">
        <v>209</v>
      </c>
      <c r="K4" s="17" t="s">
        <v>203</v>
      </c>
      <c r="L4" s="17" t="s">
        <v>204</v>
      </c>
      <c r="M4" s="17" t="s">
        <v>205</v>
      </c>
      <c r="N4" s="17" t="s">
        <v>206</v>
      </c>
      <c r="O4" s="17" t="s">
        <v>207</v>
      </c>
      <c r="P4" s="17" t="s">
        <v>208</v>
      </c>
      <c r="Q4" s="17" t="s">
        <v>209</v>
      </c>
      <c r="R4" s="17" t="s">
        <v>203</v>
      </c>
      <c r="S4" s="17" t="s">
        <v>204</v>
      </c>
      <c r="T4" s="17" t="s">
        <v>205</v>
      </c>
      <c r="U4" s="17" t="s">
        <v>206</v>
      </c>
      <c r="V4" s="17" t="s">
        <v>207</v>
      </c>
      <c r="W4" s="17" t="s">
        <v>208</v>
      </c>
      <c r="X4" s="17" t="s">
        <v>209</v>
      </c>
      <c r="Y4" s="17" t="s">
        <v>203</v>
      </c>
      <c r="Z4" s="17" t="s">
        <v>204</v>
      </c>
      <c r="AA4" s="17" t="s">
        <v>205</v>
      </c>
      <c r="AB4" s="17" t="s">
        <v>206</v>
      </c>
      <c r="AC4" s="17" t="s">
        <v>207</v>
      </c>
      <c r="AD4" s="17" t="s">
        <v>208</v>
      </c>
      <c r="AE4" s="17" t="s">
        <v>209</v>
      </c>
      <c r="AF4" s="17" t="s">
        <v>203</v>
      </c>
      <c r="AG4" s="17" t="s">
        <v>204</v>
      </c>
      <c r="AH4" s="17"/>
      <c r="AI4" s="1"/>
    </row>
    <row r="5" spans="1:35" x14ac:dyDescent="0.4">
      <c r="A5" s="31" t="s">
        <v>2</v>
      </c>
      <c r="B5" s="7" t="s">
        <v>26</v>
      </c>
      <c r="C5" s="2"/>
      <c r="D5" s="16" t="s">
        <v>210</v>
      </c>
      <c r="E5" s="17" t="s">
        <v>211</v>
      </c>
      <c r="F5" s="16" t="s">
        <v>211</v>
      </c>
      <c r="G5" s="16" t="s">
        <v>211</v>
      </c>
      <c r="H5" s="16" t="s">
        <v>211</v>
      </c>
      <c r="I5" s="16" t="s">
        <v>211</v>
      </c>
      <c r="J5" s="16" t="s">
        <v>211</v>
      </c>
      <c r="K5" s="16" t="s">
        <v>211</v>
      </c>
      <c r="L5" s="16" t="s">
        <v>211</v>
      </c>
      <c r="M5" s="16" t="s">
        <v>211</v>
      </c>
      <c r="N5" s="16" t="s">
        <v>211</v>
      </c>
      <c r="O5" s="16" t="s">
        <v>211</v>
      </c>
      <c r="P5" s="17" t="s">
        <v>211</v>
      </c>
      <c r="Q5" s="16" t="s">
        <v>211</v>
      </c>
      <c r="R5" s="16" t="s">
        <v>211</v>
      </c>
      <c r="S5" s="16" t="s">
        <v>211</v>
      </c>
      <c r="T5" s="16" t="s">
        <v>212</v>
      </c>
      <c r="U5" s="16" t="s">
        <v>213</v>
      </c>
      <c r="V5" s="16" t="s">
        <v>210</v>
      </c>
      <c r="W5" s="16" t="s">
        <v>211</v>
      </c>
      <c r="X5" s="16" t="s">
        <v>214</v>
      </c>
      <c r="Y5" s="16" t="s">
        <v>215</v>
      </c>
      <c r="Z5" s="16" t="s">
        <v>211</v>
      </c>
      <c r="AA5" s="16" t="s">
        <v>211</v>
      </c>
      <c r="AB5" s="16" t="s">
        <v>211</v>
      </c>
      <c r="AC5" s="16" t="s">
        <v>211</v>
      </c>
      <c r="AD5" s="16" t="s">
        <v>211</v>
      </c>
      <c r="AE5" s="16" t="s">
        <v>211</v>
      </c>
      <c r="AF5" s="16" t="s">
        <v>211</v>
      </c>
      <c r="AG5" s="16" t="s">
        <v>211</v>
      </c>
      <c r="AH5" s="16"/>
      <c r="AI5" s="1"/>
    </row>
    <row r="6" spans="1:35" ht="31.2" x14ac:dyDescent="0.4">
      <c r="A6" s="32"/>
      <c r="B6" s="7" t="s">
        <v>5</v>
      </c>
      <c r="C6" s="8">
        <f t="shared" ref="C6:C49" si="0">SUM(D6:AH6)</f>
        <v>5290</v>
      </c>
      <c r="D6" s="9">
        <v>150</v>
      </c>
      <c r="E6" s="9">
        <v>175</v>
      </c>
      <c r="F6" s="9">
        <v>170</v>
      </c>
      <c r="G6" s="9">
        <v>175</v>
      </c>
      <c r="H6" s="9">
        <v>240</v>
      </c>
      <c r="I6" s="9">
        <v>280</v>
      </c>
      <c r="J6" s="9">
        <v>270</v>
      </c>
      <c r="K6" s="9">
        <v>315</v>
      </c>
      <c r="L6" s="9">
        <v>140</v>
      </c>
      <c r="M6" s="9">
        <v>145</v>
      </c>
      <c r="N6" s="10">
        <v>150</v>
      </c>
      <c r="O6" s="10">
        <v>160</v>
      </c>
      <c r="P6" s="10">
        <v>180</v>
      </c>
      <c r="Q6" s="11">
        <v>230</v>
      </c>
      <c r="R6" s="11">
        <v>210</v>
      </c>
      <c r="S6" s="11">
        <v>135</v>
      </c>
      <c r="T6" s="11">
        <v>140</v>
      </c>
      <c r="U6" s="11">
        <v>130</v>
      </c>
      <c r="V6" s="11">
        <v>90</v>
      </c>
      <c r="W6" s="11">
        <v>160</v>
      </c>
      <c r="X6" s="11">
        <v>210</v>
      </c>
      <c r="Y6" s="11">
        <v>190</v>
      </c>
      <c r="Z6" s="11">
        <v>130</v>
      </c>
      <c r="AA6" s="11">
        <v>135</v>
      </c>
      <c r="AB6" s="11">
        <v>140</v>
      </c>
      <c r="AC6" s="11">
        <v>150</v>
      </c>
      <c r="AD6" s="11">
        <v>160</v>
      </c>
      <c r="AE6" s="11">
        <v>210</v>
      </c>
      <c r="AF6" s="11">
        <v>190</v>
      </c>
      <c r="AG6" s="11">
        <v>130</v>
      </c>
      <c r="AH6" s="11"/>
      <c r="AI6" s="1"/>
    </row>
    <row r="7" spans="1:35" ht="31.2" x14ac:dyDescent="0.4">
      <c r="A7" s="32"/>
      <c r="B7" s="7" t="s">
        <v>4</v>
      </c>
      <c r="C7" s="8">
        <f t="shared" si="0"/>
        <v>57995</v>
      </c>
      <c r="D7" s="9">
        <v>1130</v>
      </c>
      <c r="E7" s="9">
        <v>1890</v>
      </c>
      <c r="F7" s="9">
        <v>1810</v>
      </c>
      <c r="G7" s="9">
        <v>1840</v>
      </c>
      <c r="H7" s="9">
        <v>2870</v>
      </c>
      <c r="I7" s="9">
        <v>4250</v>
      </c>
      <c r="J7" s="9">
        <v>4020</v>
      </c>
      <c r="K7" s="9">
        <v>4530</v>
      </c>
      <c r="L7" s="9">
        <v>1450</v>
      </c>
      <c r="M7" s="9">
        <v>1490</v>
      </c>
      <c r="N7" s="10">
        <v>1510</v>
      </c>
      <c r="O7" s="10">
        <v>1540</v>
      </c>
      <c r="P7" s="10">
        <v>2450</v>
      </c>
      <c r="Q7" s="11">
        <v>3270</v>
      </c>
      <c r="R7" s="11">
        <v>2820</v>
      </c>
      <c r="S7" s="11">
        <v>1250</v>
      </c>
      <c r="T7" s="11">
        <v>1230</v>
      </c>
      <c r="U7" s="11">
        <v>1070</v>
      </c>
      <c r="V7" s="11">
        <v>715</v>
      </c>
      <c r="W7" s="11">
        <v>1570</v>
      </c>
      <c r="X7" s="11">
        <v>2570</v>
      </c>
      <c r="Y7" s="11">
        <v>2220</v>
      </c>
      <c r="Z7" s="11">
        <v>1140</v>
      </c>
      <c r="AA7" s="11">
        <v>1180</v>
      </c>
      <c r="AB7" s="11">
        <v>1160</v>
      </c>
      <c r="AC7" s="11">
        <v>1210</v>
      </c>
      <c r="AD7" s="11">
        <v>1260</v>
      </c>
      <c r="AE7" s="11">
        <v>1680</v>
      </c>
      <c r="AF7" s="11">
        <v>1620</v>
      </c>
      <c r="AG7" s="11">
        <v>1250</v>
      </c>
      <c r="AH7" s="11"/>
      <c r="AI7" s="1"/>
    </row>
    <row r="8" spans="1:35" ht="31.2" x14ac:dyDescent="0.4">
      <c r="A8" s="32"/>
      <c r="B8" s="7" t="s">
        <v>25</v>
      </c>
      <c r="C8" s="8">
        <f t="shared" si="0"/>
        <v>54360</v>
      </c>
      <c r="D8" s="9">
        <v>1650</v>
      </c>
      <c r="E8" s="9">
        <v>1770</v>
      </c>
      <c r="F8" s="9">
        <v>1810</v>
      </c>
      <c r="G8" s="9">
        <v>1825</v>
      </c>
      <c r="H8" s="9">
        <v>1745</v>
      </c>
      <c r="I8" s="9">
        <v>2050</v>
      </c>
      <c r="J8" s="9">
        <v>3780</v>
      </c>
      <c r="K8" s="9">
        <v>3550</v>
      </c>
      <c r="L8" s="9">
        <v>1370</v>
      </c>
      <c r="M8" s="9">
        <v>1410</v>
      </c>
      <c r="N8" s="10">
        <v>1430</v>
      </c>
      <c r="O8" s="10">
        <v>1470</v>
      </c>
      <c r="P8" s="10">
        <v>2220</v>
      </c>
      <c r="Q8" s="11">
        <v>2720</v>
      </c>
      <c r="R8" s="11">
        <v>2550</v>
      </c>
      <c r="S8" s="11">
        <v>1380</v>
      </c>
      <c r="T8" s="11">
        <v>1255</v>
      </c>
      <c r="U8" s="11">
        <v>1260</v>
      </c>
      <c r="V8" s="11">
        <v>720</v>
      </c>
      <c r="W8" s="11">
        <v>1810</v>
      </c>
      <c r="X8" s="11">
        <v>2260</v>
      </c>
      <c r="Y8" s="11">
        <v>2150</v>
      </c>
      <c r="Z8" s="11">
        <v>1240</v>
      </c>
      <c r="AA8" s="11">
        <v>1450</v>
      </c>
      <c r="AB8" s="11">
        <v>1400</v>
      </c>
      <c r="AC8" s="11">
        <v>1360</v>
      </c>
      <c r="AD8" s="11">
        <v>1465</v>
      </c>
      <c r="AE8" s="11">
        <v>2020</v>
      </c>
      <c r="AF8" s="11">
        <v>2110</v>
      </c>
      <c r="AG8" s="11">
        <v>1130</v>
      </c>
      <c r="AH8" s="11"/>
      <c r="AI8" s="1"/>
    </row>
    <row r="9" spans="1:35" x14ac:dyDescent="0.4">
      <c r="A9" s="32"/>
      <c r="B9" s="7" t="s">
        <v>22</v>
      </c>
      <c r="C9" s="8">
        <f t="shared" si="0"/>
        <v>8390</v>
      </c>
      <c r="D9" s="9">
        <v>220</v>
      </c>
      <c r="E9" s="9">
        <v>360</v>
      </c>
      <c r="F9" s="9">
        <v>350</v>
      </c>
      <c r="G9" s="9">
        <v>360</v>
      </c>
      <c r="H9" s="9">
        <v>420</v>
      </c>
      <c r="I9" s="9">
        <v>520</v>
      </c>
      <c r="J9" s="9">
        <v>490</v>
      </c>
      <c r="K9" s="9">
        <v>550</v>
      </c>
      <c r="L9" s="9">
        <v>215</v>
      </c>
      <c r="M9" s="9">
        <v>230</v>
      </c>
      <c r="N9" s="10">
        <v>250</v>
      </c>
      <c r="O9" s="10">
        <v>270</v>
      </c>
      <c r="P9" s="10">
        <v>320</v>
      </c>
      <c r="Q9" s="11">
        <v>420</v>
      </c>
      <c r="R9" s="11">
        <v>390</v>
      </c>
      <c r="S9" s="11">
        <v>185</v>
      </c>
      <c r="T9" s="11">
        <v>235</v>
      </c>
      <c r="U9" s="11">
        <v>160</v>
      </c>
      <c r="V9" s="11">
        <v>170</v>
      </c>
      <c r="W9" s="11">
        <v>100</v>
      </c>
      <c r="X9" s="11">
        <v>195</v>
      </c>
      <c r="Y9" s="11">
        <v>360</v>
      </c>
      <c r="Z9" s="11">
        <v>170</v>
      </c>
      <c r="AA9" s="11">
        <v>210</v>
      </c>
      <c r="AB9" s="11">
        <v>150</v>
      </c>
      <c r="AC9" s="11">
        <v>170</v>
      </c>
      <c r="AD9" s="11">
        <v>230</v>
      </c>
      <c r="AE9" s="11">
        <v>310</v>
      </c>
      <c r="AF9" s="11">
        <v>240</v>
      </c>
      <c r="AG9" s="11">
        <v>140</v>
      </c>
      <c r="AH9" s="11"/>
      <c r="AI9" s="1"/>
    </row>
    <row r="10" spans="1:35" x14ac:dyDescent="0.4">
      <c r="A10" s="32"/>
      <c r="B10" s="7" t="s">
        <v>11</v>
      </c>
      <c r="C10" s="8">
        <f t="shared" si="0"/>
        <v>35</v>
      </c>
      <c r="D10" s="9">
        <f>-E13237</f>
        <v>0</v>
      </c>
      <c r="E10" s="9">
        <v>5</v>
      </c>
      <c r="F10" s="9">
        <v>6</v>
      </c>
      <c r="G10" s="9">
        <v>2</v>
      </c>
      <c r="H10" s="9">
        <v>4</v>
      </c>
      <c r="I10" s="9">
        <v>2</v>
      </c>
      <c r="J10" s="9">
        <v>8</v>
      </c>
      <c r="K10" s="9">
        <v>8</v>
      </c>
      <c r="L10" s="9"/>
      <c r="M10" s="9"/>
      <c r="N10" s="10"/>
      <c r="O10" s="10"/>
      <c r="P10" s="10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"/>
    </row>
    <row r="11" spans="1:35" x14ac:dyDescent="0.4">
      <c r="A11" s="32"/>
      <c r="B11" s="7" t="s">
        <v>1</v>
      </c>
      <c r="C11" s="8">
        <f t="shared" si="0"/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10"/>
      <c r="P11" s="10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"/>
    </row>
    <row r="12" spans="1:35" x14ac:dyDescent="0.4">
      <c r="A12" s="32"/>
      <c r="B12" s="7" t="s">
        <v>23</v>
      </c>
      <c r="C12" s="8">
        <f t="shared" si="0"/>
        <v>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  <c r="O12" s="10"/>
      <c r="P12" s="10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"/>
    </row>
    <row r="13" spans="1:35" ht="31.2" x14ac:dyDescent="0.4">
      <c r="A13" s="32"/>
      <c r="B13" s="7" t="s">
        <v>6</v>
      </c>
      <c r="C13" s="8">
        <f t="shared" si="0"/>
        <v>6855</v>
      </c>
      <c r="D13" s="9">
        <v>120</v>
      </c>
      <c r="E13" s="9">
        <v>210</v>
      </c>
      <c r="F13" s="9">
        <v>280</v>
      </c>
      <c r="G13" s="9">
        <v>370</v>
      </c>
      <c r="H13" s="9">
        <v>380</v>
      </c>
      <c r="I13" s="9">
        <v>430</v>
      </c>
      <c r="J13" s="9">
        <v>410</v>
      </c>
      <c r="K13" s="9">
        <v>450</v>
      </c>
      <c r="L13" s="9">
        <v>155</v>
      </c>
      <c r="M13" s="9">
        <v>170</v>
      </c>
      <c r="N13" s="10">
        <v>180</v>
      </c>
      <c r="O13" s="10">
        <v>220</v>
      </c>
      <c r="P13" s="10">
        <v>240</v>
      </c>
      <c r="Q13" s="11">
        <v>330</v>
      </c>
      <c r="R13" s="11">
        <v>350</v>
      </c>
      <c r="S13" s="11">
        <v>200</v>
      </c>
      <c r="T13" s="11">
        <v>230</v>
      </c>
      <c r="U13" s="11">
        <v>170</v>
      </c>
      <c r="V13" s="11">
        <v>15</v>
      </c>
      <c r="W13" s="11">
        <v>120</v>
      </c>
      <c r="X13" s="11">
        <v>225</v>
      </c>
      <c r="Y13" s="11">
        <v>275</v>
      </c>
      <c r="Z13" s="11">
        <v>105</v>
      </c>
      <c r="AA13" s="11">
        <v>140</v>
      </c>
      <c r="AB13" s="11">
        <v>150</v>
      </c>
      <c r="AC13" s="11">
        <v>180</v>
      </c>
      <c r="AD13" s="11">
        <v>200</v>
      </c>
      <c r="AE13" s="11">
        <v>210</v>
      </c>
      <c r="AF13" s="11">
        <v>180</v>
      </c>
      <c r="AG13" s="11">
        <v>160</v>
      </c>
      <c r="AH13" s="11"/>
      <c r="AI13" s="1"/>
    </row>
    <row r="14" spans="1:35" x14ac:dyDescent="0.4">
      <c r="A14" s="32"/>
      <c r="B14" s="7" t="s">
        <v>9</v>
      </c>
      <c r="C14" s="8">
        <f t="shared" si="0"/>
        <v>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  <c r="O14" s="10"/>
      <c r="P14" s="10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"/>
    </row>
    <row r="15" spans="1:35" x14ac:dyDescent="0.4">
      <c r="A15" s="32"/>
      <c r="B15" s="7" t="s">
        <v>10</v>
      </c>
      <c r="C15" s="8">
        <f t="shared" si="0"/>
        <v>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10"/>
      <c r="P15" s="10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"/>
    </row>
    <row r="16" spans="1:35" x14ac:dyDescent="0.4">
      <c r="A16" s="32"/>
      <c r="B16" s="7" t="s">
        <v>13</v>
      </c>
      <c r="C16" s="8">
        <f t="shared" si="0"/>
        <v>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10"/>
      <c r="O16" s="10"/>
      <c r="P16" s="10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"/>
    </row>
    <row r="17" spans="1:35" x14ac:dyDescent="0.4">
      <c r="A17" s="32"/>
      <c r="B17" s="7" t="s">
        <v>27</v>
      </c>
      <c r="C17" s="8">
        <f t="shared" si="0"/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10"/>
      <c r="O17" s="10"/>
      <c r="P17" s="10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"/>
    </row>
    <row r="18" spans="1:35" x14ac:dyDescent="0.4">
      <c r="A18" s="32"/>
      <c r="B18" s="7" t="s">
        <v>18</v>
      </c>
      <c r="C18" s="8">
        <f t="shared" si="0"/>
        <v>72900</v>
      </c>
      <c r="D18" s="9">
        <v>1010</v>
      </c>
      <c r="E18" s="9">
        <v>2580</v>
      </c>
      <c r="F18" s="9">
        <v>2640</v>
      </c>
      <c r="G18" s="9">
        <v>2750</v>
      </c>
      <c r="H18" s="9">
        <v>2655</v>
      </c>
      <c r="I18" s="9">
        <v>3040</v>
      </c>
      <c r="J18" s="9">
        <v>3570</v>
      </c>
      <c r="K18" s="9">
        <v>3520</v>
      </c>
      <c r="L18" s="9">
        <v>2320</v>
      </c>
      <c r="M18" s="9">
        <v>2380</v>
      </c>
      <c r="N18" s="10">
        <v>2350</v>
      </c>
      <c r="O18" s="10">
        <v>2420</v>
      </c>
      <c r="P18" s="10">
        <v>2690</v>
      </c>
      <c r="Q18" s="11">
        <v>3340</v>
      </c>
      <c r="R18" s="11">
        <v>3260</v>
      </c>
      <c r="S18" s="11">
        <v>2360</v>
      </c>
      <c r="T18" s="11">
        <v>2310</v>
      </c>
      <c r="U18" s="11">
        <v>2380</v>
      </c>
      <c r="V18" s="11">
        <v>375</v>
      </c>
      <c r="W18" s="11">
        <v>2330</v>
      </c>
      <c r="X18" s="11">
        <v>2820</v>
      </c>
      <c r="Y18" s="11">
        <v>2670</v>
      </c>
      <c r="Z18" s="11">
        <v>1930</v>
      </c>
      <c r="AA18" s="11">
        <v>2060</v>
      </c>
      <c r="AB18" s="11">
        <v>1910</v>
      </c>
      <c r="AC18" s="11">
        <v>1880</v>
      </c>
      <c r="AD18" s="11">
        <v>2330</v>
      </c>
      <c r="AE18" s="11">
        <v>2780</v>
      </c>
      <c r="AF18" s="11">
        <v>2620</v>
      </c>
      <c r="AG18" s="11">
        <v>1620</v>
      </c>
      <c r="AH18" s="11"/>
      <c r="AI18" s="1"/>
    </row>
    <row r="19" spans="1:35" x14ac:dyDescent="0.4">
      <c r="A19" s="32"/>
      <c r="B19" s="7" t="s">
        <v>19</v>
      </c>
      <c r="C19" s="8">
        <f t="shared" si="0"/>
        <v>96</v>
      </c>
      <c r="D19" s="9"/>
      <c r="E19" s="9">
        <v>12</v>
      </c>
      <c r="F19" s="9">
        <v>13</v>
      </c>
      <c r="G19" s="9">
        <v>14</v>
      </c>
      <c r="H19" s="9">
        <v>11</v>
      </c>
      <c r="I19" s="9">
        <v>13</v>
      </c>
      <c r="J19" s="9">
        <v>15</v>
      </c>
      <c r="K19" s="9">
        <v>18</v>
      </c>
      <c r="L19" s="9"/>
      <c r="M19" s="9"/>
      <c r="N19" s="10"/>
      <c r="O19" s="10"/>
      <c r="P19" s="10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"/>
    </row>
    <row r="20" spans="1:35" x14ac:dyDescent="0.4">
      <c r="A20" s="32"/>
      <c r="B20" s="7" t="s">
        <v>16</v>
      </c>
      <c r="C20" s="8">
        <f t="shared" si="0"/>
        <v>2130</v>
      </c>
      <c r="D20" s="9">
        <v>60</v>
      </c>
      <c r="E20" s="9">
        <v>75</v>
      </c>
      <c r="F20" s="9">
        <v>70</v>
      </c>
      <c r="G20" s="9">
        <v>70</v>
      </c>
      <c r="H20" s="9">
        <v>95</v>
      </c>
      <c r="I20" s="9">
        <v>105</v>
      </c>
      <c r="J20" s="9">
        <v>95</v>
      </c>
      <c r="K20" s="9">
        <v>115</v>
      </c>
      <c r="L20" s="9">
        <v>60</v>
      </c>
      <c r="M20" s="9">
        <v>65</v>
      </c>
      <c r="N20" s="10">
        <v>60</v>
      </c>
      <c r="O20" s="10">
        <v>70</v>
      </c>
      <c r="P20" s="10">
        <v>80</v>
      </c>
      <c r="Q20" s="11">
        <v>95</v>
      </c>
      <c r="R20" s="11">
        <v>90</v>
      </c>
      <c r="S20" s="11">
        <v>70</v>
      </c>
      <c r="T20" s="11">
        <v>70</v>
      </c>
      <c r="U20" s="11">
        <v>50</v>
      </c>
      <c r="V20" s="11">
        <v>20</v>
      </c>
      <c r="W20" s="11">
        <v>60</v>
      </c>
      <c r="X20" s="11">
        <v>65</v>
      </c>
      <c r="Y20" s="11">
        <v>75</v>
      </c>
      <c r="Z20" s="11">
        <v>55</v>
      </c>
      <c r="AA20" s="11">
        <v>60</v>
      </c>
      <c r="AB20" s="11">
        <v>60</v>
      </c>
      <c r="AC20" s="11">
        <v>70</v>
      </c>
      <c r="AD20" s="11">
        <v>65</v>
      </c>
      <c r="AE20" s="11">
        <v>75</v>
      </c>
      <c r="AF20" s="11">
        <v>70</v>
      </c>
      <c r="AG20" s="11">
        <v>60</v>
      </c>
      <c r="AH20" s="11"/>
      <c r="AI20" s="1"/>
    </row>
    <row r="21" spans="1:35" x14ac:dyDescent="0.4">
      <c r="A21" s="32"/>
      <c r="B21" s="7" t="s">
        <v>12</v>
      </c>
      <c r="C21" s="8">
        <f t="shared" si="0"/>
        <v>860</v>
      </c>
      <c r="D21" s="9">
        <v>30</v>
      </c>
      <c r="E21" s="9">
        <v>20</v>
      </c>
      <c r="F21" s="9">
        <v>25</v>
      </c>
      <c r="G21" s="9">
        <v>30</v>
      </c>
      <c r="H21" s="9">
        <v>45</v>
      </c>
      <c r="I21" s="9">
        <v>65</v>
      </c>
      <c r="J21" s="9">
        <v>55</v>
      </c>
      <c r="K21" s="9">
        <v>65</v>
      </c>
      <c r="L21" s="9">
        <v>20</v>
      </c>
      <c r="M21" s="9">
        <v>20</v>
      </c>
      <c r="N21" s="10">
        <v>20</v>
      </c>
      <c r="O21" s="10">
        <v>20</v>
      </c>
      <c r="P21" s="10">
        <v>30</v>
      </c>
      <c r="Q21" s="11">
        <v>55</v>
      </c>
      <c r="R21" s="11">
        <v>50</v>
      </c>
      <c r="S21" s="11">
        <v>30</v>
      </c>
      <c r="T21" s="11">
        <v>20</v>
      </c>
      <c r="U21" s="11">
        <v>10</v>
      </c>
      <c r="V21" s="11">
        <v>5</v>
      </c>
      <c r="W21" s="11">
        <v>20</v>
      </c>
      <c r="X21" s="11">
        <v>35</v>
      </c>
      <c r="Y21" s="11">
        <v>40</v>
      </c>
      <c r="Z21" s="11">
        <v>10</v>
      </c>
      <c r="AA21" s="11">
        <v>15</v>
      </c>
      <c r="AB21" s="11">
        <v>15</v>
      </c>
      <c r="AC21" s="11">
        <v>15</v>
      </c>
      <c r="AD21" s="11">
        <v>20</v>
      </c>
      <c r="AE21" s="11">
        <v>35</v>
      </c>
      <c r="AF21" s="11">
        <v>30</v>
      </c>
      <c r="AG21" s="11">
        <v>10</v>
      </c>
      <c r="AH21" s="11"/>
      <c r="AI21" s="1"/>
    </row>
    <row r="22" spans="1:35" ht="31.2" x14ac:dyDescent="0.4">
      <c r="A22" s="33"/>
      <c r="B22" s="7" t="s">
        <v>216</v>
      </c>
      <c r="C22" s="8">
        <f t="shared" si="0"/>
        <v>20653</v>
      </c>
      <c r="D22" s="9">
        <v>1550</v>
      </c>
      <c r="E22" s="9">
        <v>290</v>
      </c>
      <c r="F22" s="9">
        <v>318</v>
      </c>
      <c r="G22" s="9">
        <v>333</v>
      </c>
      <c r="H22" s="9">
        <v>345</v>
      </c>
      <c r="I22" s="9">
        <v>347</v>
      </c>
      <c r="J22" s="9">
        <v>417</v>
      </c>
      <c r="K22" s="9">
        <v>463</v>
      </c>
      <c r="L22" s="9">
        <v>680</v>
      </c>
      <c r="M22" s="9">
        <v>710</v>
      </c>
      <c r="N22" s="10">
        <v>680</v>
      </c>
      <c r="O22" s="10">
        <v>720</v>
      </c>
      <c r="P22" s="10">
        <v>850</v>
      </c>
      <c r="Q22" s="11">
        <v>1250</v>
      </c>
      <c r="R22" s="11">
        <v>1050</v>
      </c>
      <c r="S22" s="11">
        <v>640</v>
      </c>
      <c r="T22" s="11">
        <v>680</v>
      </c>
      <c r="U22" s="11">
        <v>520</v>
      </c>
      <c r="V22" s="11">
        <v>320</v>
      </c>
      <c r="W22" s="11">
        <v>650</v>
      </c>
      <c r="X22" s="11">
        <v>1050</v>
      </c>
      <c r="Y22" s="11">
        <v>850</v>
      </c>
      <c r="Z22" s="11">
        <v>580</v>
      </c>
      <c r="AA22" s="11">
        <v>620</v>
      </c>
      <c r="AB22" s="11">
        <v>650</v>
      </c>
      <c r="AC22" s="11">
        <v>680</v>
      </c>
      <c r="AD22" s="11">
        <v>720</v>
      </c>
      <c r="AE22" s="11">
        <v>1050</v>
      </c>
      <c r="AF22" s="11">
        <v>1120</v>
      </c>
      <c r="AG22" s="11">
        <v>520</v>
      </c>
      <c r="AH22" s="11"/>
      <c r="AI22" s="1"/>
    </row>
    <row r="23" spans="1:35" x14ac:dyDescent="0.4">
      <c r="A23" s="25" t="s">
        <v>17</v>
      </c>
      <c r="B23" s="26"/>
      <c r="C23" s="8">
        <f t="shared" si="0"/>
        <v>229564</v>
      </c>
      <c r="D23" s="8">
        <f t="shared" ref="D23:AH23" si="1">SUM(D6:D22)</f>
        <v>5920</v>
      </c>
      <c r="E23" s="8">
        <f t="shared" si="1"/>
        <v>7387</v>
      </c>
      <c r="F23" s="8">
        <f t="shared" si="1"/>
        <v>7492</v>
      </c>
      <c r="G23" s="8">
        <f t="shared" si="1"/>
        <v>7769</v>
      </c>
      <c r="H23" s="8">
        <f t="shared" si="1"/>
        <v>8810</v>
      </c>
      <c r="I23" s="8">
        <f t="shared" si="1"/>
        <v>11102</v>
      </c>
      <c r="J23" s="8">
        <f t="shared" si="1"/>
        <v>13130</v>
      </c>
      <c r="K23" s="8">
        <f t="shared" si="1"/>
        <v>13584</v>
      </c>
      <c r="L23" s="8">
        <f t="shared" si="1"/>
        <v>6410</v>
      </c>
      <c r="M23" s="8">
        <f t="shared" si="1"/>
        <v>6620</v>
      </c>
      <c r="N23" s="8">
        <f t="shared" si="1"/>
        <v>6630</v>
      </c>
      <c r="O23" s="8">
        <f t="shared" si="1"/>
        <v>6890</v>
      </c>
      <c r="P23" s="8">
        <f t="shared" si="1"/>
        <v>9060</v>
      </c>
      <c r="Q23" s="8">
        <f t="shared" si="1"/>
        <v>11710</v>
      </c>
      <c r="R23" s="8">
        <f t="shared" si="1"/>
        <v>10770</v>
      </c>
      <c r="S23" s="8">
        <f t="shared" si="1"/>
        <v>6250</v>
      </c>
      <c r="T23" s="8">
        <f t="shared" si="1"/>
        <v>6170</v>
      </c>
      <c r="U23" s="8">
        <f t="shared" si="1"/>
        <v>5750</v>
      </c>
      <c r="V23" s="8">
        <f t="shared" si="1"/>
        <v>2430</v>
      </c>
      <c r="W23" s="8">
        <f t="shared" si="1"/>
        <v>6820</v>
      </c>
      <c r="X23" s="8">
        <f t="shared" si="1"/>
        <v>9430</v>
      </c>
      <c r="Y23" s="8">
        <f t="shared" si="1"/>
        <v>8830</v>
      </c>
      <c r="Z23" s="8">
        <f t="shared" si="1"/>
        <v>5360</v>
      </c>
      <c r="AA23" s="8">
        <f t="shared" si="1"/>
        <v>5870</v>
      </c>
      <c r="AB23" s="8">
        <f>SUM(AB6:AB22)</f>
        <v>5635</v>
      </c>
      <c r="AC23" s="8">
        <f>SUM(AC6:AC22)</f>
        <v>5715</v>
      </c>
      <c r="AD23" s="8">
        <f t="shared" si="1"/>
        <v>6450</v>
      </c>
      <c r="AE23" s="8">
        <f t="shared" si="1"/>
        <v>8370</v>
      </c>
      <c r="AF23" s="8">
        <f t="shared" si="1"/>
        <v>8180</v>
      </c>
      <c r="AG23" s="8">
        <f t="shared" si="1"/>
        <v>5020</v>
      </c>
      <c r="AH23" s="8">
        <f t="shared" si="1"/>
        <v>0</v>
      </c>
      <c r="AI23" s="1"/>
    </row>
    <row r="24" spans="1:35" ht="52.2" x14ac:dyDescent="0.4">
      <c r="A24" s="5" t="s">
        <v>24</v>
      </c>
      <c r="B24" s="7" t="s">
        <v>3</v>
      </c>
      <c r="C24" s="8">
        <f t="shared" si="0"/>
        <v>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"/>
    </row>
    <row r="25" spans="1:35" x14ac:dyDescent="0.4">
      <c r="A25" s="5"/>
      <c r="B25" s="7"/>
      <c r="C25" s="8">
        <f t="shared" si="0"/>
        <v>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"/>
    </row>
    <row r="26" spans="1:35" x14ac:dyDescent="0.4">
      <c r="A26" s="5"/>
      <c r="B26" s="7"/>
      <c r="C26" s="8">
        <f t="shared" si="0"/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"/>
    </row>
    <row r="27" spans="1:35" x14ac:dyDescent="0.4">
      <c r="A27" s="5"/>
      <c r="B27" s="7"/>
      <c r="C27" s="8">
        <f t="shared" si="0"/>
        <v>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"/>
    </row>
    <row r="28" spans="1:35" x14ac:dyDescent="0.4">
      <c r="A28" s="5"/>
      <c r="B28" s="7"/>
      <c r="C28" s="8">
        <f t="shared" si="0"/>
        <v>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"/>
    </row>
    <row r="29" spans="1:35" x14ac:dyDescent="0.4">
      <c r="A29" s="5"/>
      <c r="B29" s="7"/>
      <c r="C29" s="8">
        <f t="shared" si="0"/>
        <v>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"/>
    </row>
    <row r="30" spans="1:35" x14ac:dyDescent="0.4">
      <c r="A30" s="5"/>
      <c r="B30" s="7"/>
      <c r="C30" s="8">
        <f t="shared" si="0"/>
        <v>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"/>
    </row>
    <row r="31" spans="1:35" x14ac:dyDescent="0.4">
      <c r="A31" s="5"/>
      <c r="B31" s="7"/>
      <c r="C31" s="8">
        <f t="shared" si="0"/>
        <v>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"/>
    </row>
    <row r="32" spans="1:35" x14ac:dyDescent="0.4">
      <c r="A32" s="5"/>
      <c r="B32" s="7"/>
      <c r="C32" s="8">
        <f t="shared" si="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"/>
    </row>
    <row r="33" spans="1:35" x14ac:dyDescent="0.4">
      <c r="A33" s="5"/>
      <c r="B33" s="7"/>
      <c r="C33" s="8">
        <f t="shared" si="0"/>
        <v>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"/>
    </row>
    <row r="34" spans="1:35" x14ac:dyDescent="0.4">
      <c r="A34" s="5"/>
      <c r="B34" s="7"/>
      <c r="C34" s="8">
        <f t="shared" si="0"/>
        <v>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"/>
    </row>
    <row r="35" spans="1:35" x14ac:dyDescent="0.4">
      <c r="A35" s="5"/>
      <c r="B35" s="7" t="s">
        <v>8</v>
      </c>
      <c r="C35" s="8">
        <f t="shared" si="0"/>
        <v>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"/>
    </row>
    <row r="36" spans="1:35" x14ac:dyDescent="0.4">
      <c r="A36" s="5"/>
      <c r="B36" s="7"/>
      <c r="C36" s="8">
        <f t="shared" si="0"/>
        <v>0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"/>
    </row>
    <row r="37" spans="1:35" x14ac:dyDescent="0.4">
      <c r="A37" s="5"/>
      <c r="B37" s="7"/>
      <c r="C37" s="8">
        <f t="shared" si="0"/>
        <v>0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"/>
    </row>
    <row r="38" spans="1:35" x14ac:dyDescent="0.4">
      <c r="A38" s="5"/>
      <c r="B38" s="7"/>
      <c r="C38" s="8">
        <f t="shared" si="0"/>
        <v>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"/>
    </row>
    <row r="39" spans="1:35" x14ac:dyDescent="0.4">
      <c r="A39" s="5"/>
      <c r="B39" s="7"/>
      <c r="C39" s="8">
        <f t="shared" si="0"/>
        <v>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"/>
    </row>
    <row r="40" spans="1:35" x14ac:dyDescent="0.4">
      <c r="A40" s="5"/>
      <c r="B40" s="7" t="s">
        <v>0</v>
      </c>
      <c r="C40" s="8">
        <f t="shared" si="0"/>
        <v>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"/>
    </row>
    <row r="41" spans="1:35" x14ac:dyDescent="0.4">
      <c r="A41" s="5"/>
      <c r="B41" s="7"/>
      <c r="C41" s="8">
        <f t="shared" si="0"/>
        <v>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"/>
    </row>
    <row r="42" spans="1:35" x14ac:dyDescent="0.4">
      <c r="A42" s="5"/>
      <c r="B42" s="7"/>
      <c r="C42" s="8">
        <f t="shared" si="0"/>
        <v>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"/>
    </row>
    <row r="43" spans="1:35" x14ac:dyDescent="0.4">
      <c r="A43" s="5"/>
      <c r="B43" s="7"/>
      <c r="C43" s="8">
        <f t="shared" si="0"/>
        <v>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"/>
    </row>
    <row r="44" spans="1:35" x14ac:dyDescent="0.4">
      <c r="A44" s="5"/>
      <c r="B44" s="7"/>
      <c r="C44" s="8">
        <f t="shared" si="0"/>
        <v>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"/>
    </row>
    <row r="45" spans="1:35" x14ac:dyDescent="0.4">
      <c r="A45" s="5"/>
      <c r="B45" s="7"/>
      <c r="C45" s="8">
        <f t="shared" si="0"/>
        <v>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"/>
    </row>
    <row r="46" spans="1:35" x14ac:dyDescent="0.4">
      <c r="A46" s="5"/>
      <c r="B46" s="7" t="s">
        <v>20</v>
      </c>
      <c r="C46" s="8">
        <f t="shared" si="0"/>
        <v>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"/>
    </row>
    <row r="47" spans="1:35" x14ac:dyDescent="0.4">
      <c r="A47" s="5"/>
      <c r="B47" s="7"/>
      <c r="C47" s="8">
        <f t="shared" si="0"/>
        <v>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"/>
    </row>
    <row r="48" spans="1:35" x14ac:dyDescent="0.4">
      <c r="A48" s="6" t="s">
        <v>17</v>
      </c>
      <c r="B48" s="6"/>
      <c r="C48" s="8">
        <f t="shared" si="0"/>
        <v>0</v>
      </c>
      <c r="D48" s="14">
        <f t="shared" ref="D48:AH48" si="2">SUM(D24:D47)</f>
        <v>0</v>
      </c>
      <c r="E48" s="14">
        <f t="shared" si="2"/>
        <v>0</v>
      </c>
      <c r="F48" s="14">
        <f t="shared" si="2"/>
        <v>0</v>
      </c>
      <c r="G48" s="14">
        <f t="shared" si="2"/>
        <v>0</v>
      </c>
      <c r="H48" s="14">
        <f t="shared" si="2"/>
        <v>0</v>
      </c>
      <c r="I48" s="14">
        <f t="shared" si="2"/>
        <v>0</v>
      </c>
      <c r="J48" s="14">
        <f t="shared" si="2"/>
        <v>0</v>
      </c>
      <c r="K48" s="14">
        <f t="shared" si="2"/>
        <v>0</v>
      </c>
      <c r="L48" s="14">
        <f t="shared" si="2"/>
        <v>0</v>
      </c>
      <c r="M48" s="14">
        <f t="shared" si="2"/>
        <v>0</v>
      </c>
      <c r="N48" s="14">
        <f t="shared" si="2"/>
        <v>0</v>
      </c>
      <c r="O48" s="14">
        <f t="shared" si="2"/>
        <v>0</v>
      </c>
      <c r="P48" s="14">
        <f t="shared" si="2"/>
        <v>0</v>
      </c>
      <c r="Q48" s="14">
        <f t="shared" si="2"/>
        <v>0</v>
      </c>
      <c r="R48" s="14">
        <f t="shared" si="2"/>
        <v>0</v>
      </c>
      <c r="S48" s="14">
        <f t="shared" si="2"/>
        <v>0</v>
      </c>
      <c r="T48" s="14">
        <f t="shared" si="2"/>
        <v>0</v>
      </c>
      <c r="U48" s="14">
        <f t="shared" si="2"/>
        <v>0</v>
      </c>
      <c r="V48" s="14">
        <f t="shared" si="2"/>
        <v>0</v>
      </c>
      <c r="W48" s="14">
        <f t="shared" si="2"/>
        <v>0</v>
      </c>
      <c r="X48" s="14">
        <f t="shared" si="2"/>
        <v>0</v>
      </c>
      <c r="Y48" s="14">
        <f t="shared" si="2"/>
        <v>0</v>
      </c>
      <c r="Z48" s="14">
        <f t="shared" si="2"/>
        <v>0</v>
      </c>
      <c r="AA48" s="14">
        <f t="shared" si="2"/>
        <v>0</v>
      </c>
      <c r="AB48" s="14">
        <f t="shared" si="2"/>
        <v>0</v>
      </c>
      <c r="AC48" s="14">
        <f t="shared" si="2"/>
        <v>0</v>
      </c>
      <c r="AD48" s="14">
        <f t="shared" si="2"/>
        <v>0</v>
      </c>
      <c r="AE48" s="14">
        <f t="shared" si="2"/>
        <v>0</v>
      </c>
      <c r="AF48" s="14">
        <f t="shared" si="2"/>
        <v>0</v>
      </c>
      <c r="AG48" s="14">
        <f t="shared" si="2"/>
        <v>0</v>
      </c>
      <c r="AH48" s="14">
        <f t="shared" si="2"/>
        <v>0</v>
      </c>
      <c r="AI48" s="1"/>
    </row>
    <row r="49" spans="1:35" x14ac:dyDescent="0.4">
      <c r="A49" s="27" t="s">
        <v>15</v>
      </c>
      <c r="B49" s="28"/>
      <c r="C49" s="15">
        <f t="shared" si="0"/>
        <v>229564</v>
      </c>
      <c r="D49" s="15">
        <f t="shared" ref="D49:AH49" si="3">SUM(D23,D48)</f>
        <v>5920</v>
      </c>
      <c r="E49" s="15">
        <f t="shared" si="3"/>
        <v>7387</v>
      </c>
      <c r="F49" s="15">
        <f t="shared" si="3"/>
        <v>7492</v>
      </c>
      <c r="G49" s="15">
        <f t="shared" si="3"/>
        <v>7769</v>
      </c>
      <c r="H49" s="15">
        <f t="shared" si="3"/>
        <v>8810</v>
      </c>
      <c r="I49" s="15">
        <f t="shared" si="3"/>
        <v>11102</v>
      </c>
      <c r="J49" s="15">
        <f t="shared" si="3"/>
        <v>13130</v>
      </c>
      <c r="K49" s="15">
        <f t="shared" si="3"/>
        <v>13584</v>
      </c>
      <c r="L49" s="15">
        <f t="shared" si="3"/>
        <v>6410</v>
      </c>
      <c r="M49" s="15">
        <f t="shared" si="3"/>
        <v>6620</v>
      </c>
      <c r="N49" s="15">
        <f t="shared" si="3"/>
        <v>6630</v>
      </c>
      <c r="O49" s="15">
        <f t="shared" si="3"/>
        <v>6890</v>
      </c>
      <c r="P49" s="15">
        <f t="shared" si="3"/>
        <v>9060</v>
      </c>
      <c r="Q49" s="15">
        <f t="shared" si="3"/>
        <v>11710</v>
      </c>
      <c r="R49" s="15">
        <f t="shared" si="3"/>
        <v>10770</v>
      </c>
      <c r="S49" s="15">
        <f t="shared" si="3"/>
        <v>6250</v>
      </c>
      <c r="T49" s="15">
        <f t="shared" si="3"/>
        <v>6170</v>
      </c>
      <c r="U49" s="15">
        <f t="shared" si="3"/>
        <v>5750</v>
      </c>
      <c r="V49" s="15">
        <f t="shared" si="3"/>
        <v>2430</v>
      </c>
      <c r="W49" s="15">
        <f t="shared" si="3"/>
        <v>6820</v>
      </c>
      <c r="X49" s="15">
        <f t="shared" si="3"/>
        <v>9430</v>
      </c>
      <c r="Y49" s="15">
        <f t="shared" si="3"/>
        <v>8830</v>
      </c>
      <c r="Z49" s="15">
        <f t="shared" si="3"/>
        <v>5360</v>
      </c>
      <c r="AA49" s="15">
        <f t="shared" si="3"/>
        <v>5870</v>
      </c>
      <c r="AB49" s="15">
        <f t="shared" si="3"/>
        <v>5635</v>
      </c>
      <c r="AC49" s="15">
        <f t="shared" si="3"/>
        <v>5715</v>
      </c>
      <c r="AD49" s="15">
        <f t="shared" si="3"/>
        <v>6450</v>
      </c>
      <c r="AE49" s="15">
        <f t="shared" si="3"/>
        <v>8370</v>
      </c>
      <c r="AF49" s="15">
        <f t="shared" si="3"/>
        <v>8180</v>
      </c>
      <c r="AG49" s="15">
        <f t="shared" si="3"/>
        <v>5020</v>
      </c>
      <c r="AH49" s="15">
        <f t="shared" si="3"/>
        <v>0</v>
      </c>
      <c r="AI49" s="1"/>
    </row>
    <row r="50" spans="1:35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</sheetData>
  <mergeCells count="7">
    <mergeCell ref="A49:B49"/>
    <mergeCell ref="A1:AH1"/>
    <mergeCell ref="A3:B3"/>
    <mergeCell ref="C3:C4"/>
    <mergeCell ref="A4:B4"/>
    <mergeCell ref="A5:A22"/>
    <mergeCell ref="A23:B23"/>
  </mergeCells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abSelected="1" workbookViewId="0">
      <selection activeCell="L15" sqref="L15"/>
    </sheetView>
  </sheetViews>
  <sheetFormatPr defaultRowHeight="17.399999999999999" x14ac:dyDescent="0.4"/>
  <sheetData>
    <row r="1" spans="1:35" ht="30" x14ac:dyDescent="0.4">
      <c r="A1" s="24" t="s">
        <v>217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1"/>
    </row>
    <row r="2" spans="1:35" ht="25.2" x14ac:dyDescent="0.4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4">
      <c r="A3" s="25" t="s">
        <v>7</v>
      </c>
      <c r="B3" s="26"/>
      <c r="C3" s="29" t="s">
        <v>14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  <c r="AA3" s="6">
        <v>24</v>
      </c>
      <c r="AB3" s="6">
        <v>25</v>
      </c>
      <c r="AC3" s="6">
        <v>26</v>
      </c>
      <c r="AD3" s="6">
        <v>27</v>
      </c>
      <c r="AE3" s="6">
        <v>28</v>
      </c>
      <c r="AF3" s="6">
        <v>29</v>
      </c>
      <c r="AG3" s="6">
        <v>30</v>
      </c>
      <c r="AH3" s="6">
        <v>31</v>
      </c>
      <c r="AI3" s="1"/>
    </row>
    <row r="4" spans="1:35" x14ac:dyDescent="0.4">
      <c r="A4" s="25" t="s">
        <v>21</v>
      </c>
      <c r="B4" s="26"/>
      <c r="C4" s="30"/>
      <c r="D4" s="17" t="s">
        <v>218</v>
      </c>
      <c r="E4" s="17" t="s">
        <v>219</v>
      </c>
      <c r="F4" s="17" t="s">
        <v>220</v>
      </c>
      <c r="G4" s="17" t="s">
        <v>221</v>
      </c>
      <c r="H4" s="17" t="s">
        <v>222</v>
      </c>
      <c r="I4" s="17" t="s">
        <v>223</v>
      </c>
      <c r="J4" s="17" t="s">
        <v>224</v>
      </c>
      <c r="K4" s="17" t="s">
        <v>218</v>
      </c>
      <c r="L4" s="17" t="s">
        <v>219</v>
      </c>
      <c r="M4" s="17" t="s">
        <v>220</v>
      </c>
      <c r="N4" s="17" t="s">
        <v>221</v>
      </c>
      <c r="O4" s="17" t="s">
        <v>222</v>
      </c>
      <c r="P4" s="17" t="s">
        <v>223</v>
      </c>
      <c r="Q4" s="17" t="s">
        <v>225</v>
      </c>
      <c r="R4" s="17" t="s">
        <v>218</v>
      </c>
      <c r="S4" s="17" t="s">
        <v>219</v>
      </c>
      <c r="T4" s="17" t="s">
        <v>220</v>
      </c>
      <c r="U4" s="17" t="s">
        <v>221</v>
      </c>
      <c r="V4" s="17" t="s">
        <v>222</v>
      </c>
      <c r="W4" s="17" t="s">
        <v>223</v>
      </c>
      <c r="X4" s="17" t="s">
        <v>224</v>
      </c>
      <c r="Y4" s="17" t="s">
        <v>218</v>
      </c>
      <c r="Z4" s="17" t="s">
        <v>219</v>
      </c>
      <c r="AA4" s="17" t="s">
        <v>220</v>
      </c>
      <c r="AB4" s="17" t="s">
        <v>221</v>
      </c>
      <c r="AC4" s="17" t="s">
        <v>222</v>
      </c>
      <c r="AD4" s="17" t="s">
        <v>223</v>
      </c>
      <c r="AE4" s="17" t="s">
        <v>224</v>
      </c>
      <c r="AF4" s="17" t="s">
        <v>226</v>
      </c>
      <c r="AG4" s="17" t="s">
        <v>219</v>
      </c>
      <c r="AH4" s="17" t="s">
        <v>220</v>
      </c>
      <c r="AI4" s="1"/>
    </row>
    <row r="5" spans="1:35" x14ac:dyDescent="0.4">
      <c r="A5" s="31" t="s">
        <v>2</v>
      </c>
      <c r="B5" s="7" t="s">
        <v>26</v>
      </c>
      <c r="C5" s="2"/>
      <c r="D5" s="16" t="s">
        <v>211</v>
      </c>
      <c r="E5" s="17" t="s">
        <v>211</v>
      </c>
      <c r="F5" s="16" t="s">
        <v>211</v>
      </c>
      <c r="G5" s="16" t="s">
        <v>227</v>
      </c>
      <c r="H5" s="16" t="s">
        <v>211</v>
      </c>
      <c r="I5" s="16" t="s">
        <v>211</v>
      </c>
      <c r="J5" s="16" t="s">
        <v>211</v>
      </c>
      <c r="K5" s="16" t="s">
        <v>211</v>
      </c>
      <c r="L5" s="16" t="s">
        <v>211</v>
      </c>
      <c r="M5" s="16" t="s">
        <v>211</v>
      </c>
      <c r="N5" s="16" t="s">
        <v>211</v>
      </c>
      <c r="O5" s="16" t="s">
        <v>211</v>
      </c>
      <c r="P5" s="17" t="s">
        <v>228</v>
      </c>
      <c r="Q5" s="16" t="s">
        <v>211</v>
      </c>
      <c r="R5" s="16" t="s">
        <v>227</v>
      </c>
      <c r="S5" s="16" t="s">
        <v>211</v>
      </c>
      <c r="T5" s="16" t="s">
        <v>229</v>
      </c>
      <c r="U5" s="16" t="s">
        <v>228</v>
      </c>
      <c r="V5" s="16" t="s">
        <v>228</v>
      </c>
      <c r="W5" s="16" t="s">
        <v>227</v>
      </c>
      <c r="X5" s="16" t="s">
        <v>211</v>
      </c>
      <c r="Y5" s="16" t="s">
        <v>211</v>
      </c>
      <c r="Z5" s="16" t="s">
        <v>215</v>
      </c>
      <c r="AA5" s="16" t="s">
        <v>211</v>
      </c>
      <c r="AB5" s="16" t="s">
        <v>211</v>
      </c>
      <c r="AC5" s="16" t="s">
        <v>211</v>
      </c>
      <c r="AD5" s="16" t="s">
        <v>211</v>
      </c>
      <c r="AE5" s="16" t="s">
        <v>211</v>
      </c>
      <c r="AF5" s="16" t="s">
        <v>211</v>
      </c>
      <c r="AG5" s="16" t="s">
        <v>211</v>
      </c>
      <c r="AH5" s="16" t="s">
        <v>211</v>
      </c>
      <c r="AI5" s="1"/>
    </row>
    <row r="6" spans="1:35" ht="31.2" x14ac:dyDescent="0.4">
      <c r="A6" s="32"/>
      <c r="B6" s="7" t="s">
        <v>5</v>
      </c>
      <c r="C6" s="8">
        <f t="shared" ref="C6:C49" si="0">SUM(D6:AH6)</f>
        <v>6640</v>
      </c>
      <c r="D6" s="9">
        <v>175</v>
      </c>
      <c r="E6" s="9">
        <v>170</v>
      </c>
      <c r="F6" s="9">
        <v>175</v>
      </c>
      <c r="G6" s="9">
        <v>240</v>
      </c>
      <c r="H6" s="9">
        <v>280</v>
      </c>
      <c r="I6" s="9">
        <v>270</v>
      </c>
      <c r="J6" s="9">
        <v>171</v>
      </c>
      <c r="K6" s="9">
        <v>170</v>
      </c>
      <c r="L6" s="9">
        <v>171</v>
      </c>
      <c r="M6" s="9">
        <v>170</v>
      </c>
      <c r="N6" s="10">
        <v>238</v>
      </c>
      <c r="O6" s="10">
        <v>270</v>
      </c>
      <c r="P6" s="10">
        <v>170</v>
      </c>
      <c r="Q6" s="11">
        <v>270</v>
      </c>
      <c r="R6" s="11">
        <v>275</v>
      </c>
      <c r="S6" s="11">
        <v>278</v>
      </c>
      <c r="T6" s="11">
        <v>37</v>
      </c>
      <c r="U6" s="11">
        <v>130</v>
      </c>
      <c r="V6" s="11">
        <v>280</v>
      </c>
      <c r="W6" s="11">
        <v>285</v>
      </c>
      <c r="X6" s="11">
        <v>220</v>
      </c>
      <c r="Y6" s="11">
        <v>230</v>
      </c>
      <c r="Z6" s="11">
        <v>260</v>
      </c>
      <c r="AA6" s="11">
        <v>250</v>
      </c>
      <c r="AB6" s="11">
        <v>260</v>
      </c>
      <c r="AC6" s="11">
        <v>265</v>
      </c>
      <c r="AD6" s="11">
        <v>270</v>
      </c>
      <c r="AE6" s="11">
        <v>180</v>
      </c>
      <c r="AF6" s="11">
        <v>185</v>
      </c>
      <c r="AG6" s="11">
        <v>145</v>
      </c>
      <c r="AH6" s="11">
        <v>150</v>
      </c>
      <c r="AI6" s="1"/>
    </row>
    <row r="7" spans="1:35" ht="31.2" x14ac:dyDescent="0.4">
      <c r="A7" s="32"/>
      <c r="B7" s="7" t="s">
        <v>4</v>
      </c>
      <c r="C7" s="8">
        <f t="shared" si="0"/>
        <v>32619</v>
      </c>
      <c r="D7" s="9">
        <v>1290</v>
      </c>
      <c r="E7" s="9">
        <v>1210</v>
      </c>
      <c r="F7" s="9">
        <v>1240</v>
      </c>
      <c r="G7" s="9">
        <v>1570</v>
      </c>
      <c r="H7" s="9">
        <v>1250</v>
      </c>
      <c r="I7" s="9">
        <v>1020</v>
      </c>
      <c r="J7" s="9">
        <v>1250</v>
      </c>
      <c r="K7" s="9">
        <v>1200</v>
      </c>
      <c r="L7" s="9">
        <v>1250</v>
      </c>
      <c r="M7" s="9">
        <v>1250</v>
      </c>
      <c r="N7" s="10">
        <v>1560</v>
      </c>
      <c r="O7" s="10">
        <v>1200</v>
      </c>
      <c r="P7" s="10">
        <v>450</v>
      </c>
      <c r="Q7" s="11">
        <v>600</v>
      </c>
      <c r="R7" s="11">
        <v>647</v>
      </c>
      <c r="S7" s="11">
        <v>647</v>
      </c>
      <c r="T7" s="11">
        <v>720</v>
      </c>
      <c r="U7" s="11">
        <v>1000</v>
      </c>
      <c r="V7" s="11">
        <v>647</v>
      </c>
      <c r="W7" s="11">
        <v>647</v>
      </c>
      <c r="X7" s="11">
        <v>700</v>
      </c>
      <c r="Y7" s="11">
        <v>1005</v>
      </c>
      <c r="Z7" s="11">
        <v>1069</v>
      </c>
      <c r="AA7" s="11">
        <v>1100</v>
      </c>
      <c r="AB7" s="11">
        <v>1280</v>
      </c>
      <c r="AC7" s="11">
        <v>1580</v>
      </c>
      <c r="AD7" s="11">
        <v>1590</v>
      </c>
      <c r="AE7" s="11">
        <v>647</v>
      </c>
      <c r="AF7" s="11">
        <v>1050</v>
      </c>
      <c r="AG7" s="11">
        <v>850</v>
      </c>
      <c r="AH7" s="11">
        <v>1100</v>
      </c>
      <c r="AI7" s="1"/>
    </row>
    <row r="8" spans="1:35" ht="31.2" x14ac:dyDescent="0.4">
      <c r="A8" s="32"/>
      <c r="B8" s="7" t="s">
        <v>25</v>
      </c>
      <c r="C8" s="8">
        <f t="shared" si="0"/>
        <v>35333</v>
      </c>
      <c r="D8" s="9">
        <v>1000</v>
      </c>
      <c r="E8" s="9">
        <v>1100</v>
      </c>
      <c r="F8" s="9">
        <v>1745</v>
      </c>
      <c r="G8" s="9">
        <v>1200</v>
      </c>
      <c r="H8" s="9">
        <v>1240</v>
      </c>
      <c r="I8" s="9">
        <v>1820</v>
      </c>
      <c r="J8" s="9">
        <v>1100</v>
      </c>
      <c r="K8" s="9">
        <v>1000</v>
      </c>
      <c r="L8" s="9">
        <v>1100</v>
      </c>
      <c r="M8" s="9">
        <v>1800</v>
      </c>
      <c r="N8" s="10">
        <v>1550</v>
      </c>
      <c r="O8" s="10">
        <v>1245</v>
      </c>
      <c r="P8" s="10">
        <v>420</v>
      </c>
      <c r="Q8" s="11">
        <v>1154</v>
      </c>
      <c r="R8" s="11">
        <v>1025</v>
      </c>
      <c r="S8" s="11">
        <v>1018</v>
      </c>
      <c r="T8" s="11">
        <v>644</v>
      </c>
      <c r="U8" s="11">
        <v>1354</v>
      </c>
      <c r="V8" s="11">
        <v>965</v>
      </c>
      <c r="W8" s="11">
        <v>1018</v>
      </c>
      <c r="X8" s="11">
        <v>1100</v>
      </c>
      <c r="Y8" s="11">
        <v>1372</v>
      </c>
      <c r="Z8" s="11">
        <v>1240</v>
      </c>
      <c r="AA8" s="11">
        <v>750</v>
      </c>
      <c r="AB8" s="11">
        <v>644</v>
      </c>
      <c r="AC8" s="11">
        <v>1769</v>
      </c>
      <c r="AD8" s="11">
        <v>1780</v>
      </c>
      <c r="AE8" s="11">
        <v>480</v>
      </c>
      <c r="AF8" s="11">
        <v>520</v>
      </c>
      <c r="AG8" s="11">
        <v>980</v>
      </c>
      <c r="AH8" s="11">
        <v>1200</v>
      </c>
      <c r="AI8" s="1"/>
    </row>
    <row r="9" spans="1:35" x14ac:dyDescent="0.4">
      <c r="A9" s="32"/>
      <c r="B9" s="7" t="s">
        <v>22</v>
      </c>
      <c r="C9" s="8">
        <f t="shared" si="0"/>
        <v>11315</v>
      </c>
      <c r="D9" s="9">
        <v>360</v>
      </c>
      <c r="E9" s="9">
        <v>350</v>
      </c>
      <c r="F9" s="9">
        <v>360</v>
      </c>
      <c r="G9" s="9">
        <v>370</v>
      </c>
      <c r="H9" s="9">
        <v>420</v>
      </c>
      <c r="I9" s="9">
        <v>490</v>
      </c>
      <c r="J9" s="9">
        <v>360</v>
      </c>
      <c r="K9" s="9">
        <v>355</v>
      </c>
      <c r="L9" s="9">
        <v>36</v>
      </c>
      <c r="M9" s="9">
        <v>365</v>
      </c>
      <c r="N9" s="10">
        <v>365</v>
      </c>
      <c r="O9" s="10">
        <v>450</v>
      </c>
      <c r="P9" s="10">
        <v>350</v>
      </c>
      <c r="Q9" s="11">
        <v>319</v>
      </c>
      <c r="R9" s="11">
        <v>353</v>
      </c>
      <c r="S9" s="11">
        <v>255</v>
      </c>
      <c r="T9" s="11">
        <v>391</v>
      </c>
      <c r="U9" s="11">
        <v>262</v>
      </c>
      <c r="V9" s="11">
        <v>365</v>
      </c>
      <c r="W9" s="11">
        <v>259</v>
      </c>
      <c r="X9" s="11">
        <v>667</v>
      </c>
      <c r="Y9" s="11">
        <v>665</v>
      </c>
      <c r="Z9" s="11">
        <v>258</v>
      </c>
      <c r="AA9" s="11">
        <v>320</v>
      </c>
      <c r="AB9" s="11">
        <v>320</v>
      </c>
      <c r="AC9" s="11">
        <v>350</v>
      </c>
      <c r="AD9" s="11">
        <v>360</v>
      </c>
      <c r="AE9" s="11">
        <v>350</v>
      </c>
      <c r="AF9" s="11">
        <v>490</v>
      </c>
      <c r="AG9" s="11">
        <v>320</v>
      </c>
      <c r="AH9" s="11">
        <v>380</v>
      </c>
      <c r="AI9" s="1"/>
    </row>
    <row r="10" spans="1:35" x14ac:dyDescent="0.4">
      <c r="A10" s="32"/>
      <c r="B10" s="7" t="s">
        <v>11</v>
      </c>
      <c r="C10" s="8">
        <f t="shared" si="0"/>
        <v>0</v>
      </c>
      <c r="D10" s="9">
        <f>-E13237</f>
        <v>0</v>
      </c>
      <c r="E10" s="9"/>
      <c r="F10" s="9"/>
      <c r="G10" s="9"/>
      <c r="H10" s="9"/>
      <c r="I10" s="9"/>
      <c r="J10" s="9"/>
      <c r="K10" s="9"/>
      <c r="L10" s="9"/>
      <c r="M10" s="9"/>
      <c r="N10" s="10"/>
      <c r="O10" s="10"/>
      <c r="P10" s="10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"/>
    </row>
    <row r="11" spans="1:35" x14ac:dyDescent="0.4">
      <c r="A11" s="32"/>
      <c r="B11" s="7" t="s">
        <v>1</v>
      </c>
      <c r="C11" s="8">
        <f t="shared" si="0"/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10"/>
      <c r="P11" s="10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"/>
    </row>
    <row r="12" spans="1:35" x14ac:dyDescent="0.4">
      <c r="A12" s="32"/>
      <c r="B12" s="7" t="s">
        <v>23</v>
      </c>
      <c r="C12" s="8">
        <f t="shared" si="0"/>
        <v>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  <c r="O12" s="10"/>
      <c r="P12" s="10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"/>
    </row>
    <row r="13" spans="1:35" ht="31.2" x14ac:dyDescent="0.4">
      <c r="A13" s="32"/>
      <c r="B13" s="7" t="s">
        <v>6</v>
      </c>
      <c r="C13" s="8">
        <f t="shared" si="0"/>
        <v>7920</v>
      </c>
      <c r="D13" s="9">
        <v>210</v>
      </c>
      <c r="E13" s="9">
        <v>280</v>
      </c>
      <c r="F13" s="9">
        <v>370</v>
      </c>
      <c r="G13" s="9">
        <v>380</v>
      </c>
      <c r="H13" s="9">
        <v>430</v>
      </c>
      <c r="I13" s="9">
        <v>410</v>
      </c>
      <c r="J13" s="9">
        <v>200</v>
      </c>
      <c r="K13" s="9">
        <v>200</v>
      </c>
      <c r="L13" s="9">
        <v>250</v>
      </c>
      <c r="M13" s="9">
        <v>375</v>
      </c>
      <c r="N13" s="10">
        <v>370</v>
      </c>
      <c r="O13" s="10">
        <v>440</v>
      </c>
      <c r="P13" s="10">
        <v>350</v>
      </c>
      <c r="Q13" s="11">
        <v>955</v>
      </c>
      <c r="R13" s="11">
        <v>221</v>
      </c>
      <c r="S13" s="11">
        <v>86</v>
      </c>
      <c r="T13" s="11">
        <v>88</v>
      </c>
      <c r="U13" s="11">
        <v>28</v>
      </c>
      <c r="V13" s="11">
        <v>234</v>
      </c>
      <c r="W13" s="11">
        <v>214</v>
      </c>
      <c r="X13" s="11">
        <v>50</v>
      </c>
      <c r="Y13" s="11">
        <v>55</v>
      </c>
      <c r="Z13" s="11">
        <v>243</v>
      </c>
      <c r="AA13" s="11">
        <v>150</v>
      </c>
      <c r="AB13" s="11">
        <v>122</v>
      </c>
      <c r="AC13" s="11">
        <v>150</v>
      </c>
      <c r="AD13" s="11">
        <v>214</v>
      </c>
      <c r="AE13" s="11">
        <v>250</v>
      </c>
      <c r="AF13" s="11">
        <v>255</v>
      </c>
      <c r="AG13" s="11">
        <v>130</v>
      </c>
      <c r="AH13" s="11">
        <v>210</v>
      </c>
      <c r="AI13" s="1"/>
    </row>
    <row r="14" spans="1:35" x14ac:dyDescent="0.4">
      <c r="A14" s="32"/>
      <c r="B14" s="7" t="s">
        <v>9</v>
      </c>
      <c r="C14" s="8">
        <f t="shared" si="0"/>
        <v>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  <c r="O14" s="10"/>
      <c r="P14" s="10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"/>
    </row>
    <row r="15" spans="1:35" x14ac:dyDescent="0.4">
      <c r="A15" s="32"/>
      <c r="B15" s="7" t="s">
        <v>10</v>
      </c>
      <c r="C15" s="8">
        <f t="shared" si="0"/>
        <v>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10"/>
      <c r="P15" s="10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"/>
    </row>
    <row r="16" spans="1:35" x14ac:dyDescent="0.4">
      <c r="A16" s="32"/>
      <c r="B16" s="7" t="s">
        <v>13</v>
      </c>
      <c r="C16" s="8">
        <f t="shared" si="0"/>
        <v>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10"/>
      <c r="O16" s="10"/>
      <c r="P16" s="10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"/>
    </row>
    <row r="17" spans="1:35" x14ac:dyDescent="0.4">
      <c r="A17" s="32"/>
      <c r="B17" s="7" t="s">
        <v>27</v>
      </c>
      <c r="C17" s="8">
        <f t="shared" si="0"/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10"/>
      <c r="O17" s="10"/>
      <c r="P17" s="10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"/>
    </row>
    <row r="18" spans="1:35" x14ac:dyDescent="0.4">
      <c r="A18" s="32"/>
      <c r="B18" s="7" t="s">
        <v>18</v>
      </c>
      <c r="C18" s="8">
        <f t="shared" si="0"/>
        <v>43242</v>
      </c>
      <c r="D18" s="9">
        <v>1080</v>
      </c>
      <c r="E18" s="9">
        <v>1140</v>
      </c>
      <c r="F18" s="9">
        <v>1550</v>
      </c>
      <c r="G18" s="9">
        <v>1960</v>
      </c>
      <c r="H18" s="9">
        <v>1804</v>
      </c>
      <c r="I18" s="9">
        <v>1570</v>
      </c>
      <c r="J18" s="9">
        <v>1130</v>
      </c>
      <c r="K18" s="9">
        <v>1130</v>
      </c>
      <c r="L18" s="9">
        <v>1140</v>
      </c>
      <c r="M18" s="9">
        <v>1500</v>
      </c>
      <c r="N18" s="10">
        <v>1700</v>
      </c>
      <c r="O18" s="10">
        <v>1850</v>
      </c>
      <c r="P18" s="10">
        <v>850</v>
      </c>
      <c r="Q18" s="11">
        <v>3340</v>
      </c>
      <c r="R18" s="11">
        <v>1378</v>
      </c>
      <c r="S18" s="11">
        <v>954</v>
      </c>
      <c r="T18" s="11">
        <v>1152</v>
      </c>
      <c r="U18" s="11">
        <v>1101</v>
      </c>
      <c r="V18" s="11">
        <v>1390</v>
      </c>
      <c r="W18" s="11">
        <v>1204</v>
      </c>
      <c r="X18" s="11">
        <v>739</v>
      </c>
      <c r="Y18" s="11">
        <v>1100</v>
      </c>
      <c r="Z18" s="11">
        <v>1200</v>
      </c>
      <c r="AA18" s="11">
        <v>1320</v>
      </c>
      <c r="AB18" s="11">
        <v>1400</v>
      </c>
      <c r="AC18" s="11">
        <v>1580</v>
      </c>
      <c r="AD18" s="11">
        <v>1600</v>
      </c>
      <c r="AE18" s="11">
        <v>1500</v>
      </c>
      <c r="AF18" s="11">
        <v>1700</v>
      </c>
      <c r="AG18" s="11">
        <v>980</v>
      </c>
      <c r="AH18" s="11">
        <v>1200</v>
      </c>
      <c r="AI18" s="1"/>
    </row>
    <row r="19" spans="1:35" x14ac:dyDescent="0.4">
      <c r="A19" s="32"/>
      <c r="B19" s="7" t="s">
        <v>19</v>
      </c>
      <c r="C19" s="8">
        <f t="shared" si="0"/>
        <v>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10"/>
      <c r="O19" s="10"/>
      <c r="P19" s="10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"/>
    </row>
    <row r="20" spans="1:35" x14ac:dyDescent="0.4">
      <c r="A20" s="32"/>
      <c r="B20" s="7" t="s">
        <v>16</v>
      </c>
      <c r="C20" s="8">
        <f t="shared" si="0"/>
        <v>1985</v>
      </c>
      <c r="D20" s="9">
        <v>75</v>
      </c>
      <c r="E20" s="9">
        <v>70</v>
      </c>
      <c r="F20" s="9">
        <v>70</v>
      </c>
      <c r="G20" s="9">
        <v>95</v>
      </c>
      <c r="H20" s="9">
        <v>105</v>
      </c>
      <c r="I20" s="9">
        <v>95</v>
      </c>
      <c r="J20" s="9">
        <v>70</v>
      </c>
      <c r="K20" s="9">
        <v>70</v>
      </c>
      <c r="L20" s="9">
        <v>75</v>
      </c>
      <c r="M20" s="9">
        <v>65</v>
      </c>
      <c r="N20" s="10">
        <v>90</v>
      </c>
      <c r="O20" s="10">
        <v>100</v>
      </c>
      <c r="P20" s="10">
        <v>60</v>
      </c>
      <c r="Q20" s="11">
        <v>72</v>
      </c>
      <c r="R20" s="11">
        <v>53</v>
      </c>
      <c r="S20" s="11">
        <v>42</v>
      </c>
      <c r="T20" s="11">
        <v>45</v>
      </c>
      <c r="U20" s="11">
        <v>44</v>
      </c>
      <c r="V20" s="11">
        <v>52</v>
      </c>
      <c r="W20" s="11">
        <v>65</v>
      </c>
      <c r="X20" s="11">
        <v>40</v>
      </c>
      <c r="Y20" s="11">
        <v>47</v>
      </c>
      <c r="Z20" s="11">
        <v>50</v>
      </c>
      <c r="AA20" s="11">
        <v>65</v>
      </c>
      <c r="AB20" s="11">
        <v>80</v>
      </c>
      <c r="AC20" s="11">
        <v>50</v>
      </c>
      <c r="AD20" s="11">
        <v>50</v>
      </c>
      <c r="AE20" s="11">
        <v>45</v>
      </c>
      <c r="AF20" s="11">
        <v>55</v>
      </c>
      <c r="AG20" s="11">
        <v>40</v>
      </c>
      <c r="AH20" s="11">
        <v>50</v>
      </c>
      <c r="AI20" s="1"/>
    </row>
    <row r="21" spans="1:35" x14ac:dyDescent="0.4">
      <c r="A21" s="32"/>
      <c r="B21" s="7" t="s">
        <v>12</v>
      </c>
      <c r="C21" s="8">
        <f t="shared" si="0"/>
        <v>820</v>
      </c>
      <c r="D21" s="9">
        <v>20</v>
      </c>
      <c r="E21" s="9">
        <v>25</v>
      </c>
      <c r="F21" s="9">
        <v>30</v>
      </c>
      <c r="G21" s="9">
        <v>45</v>
      </c>
      <c r="H21" s="9">
        <v>65</v>
      </c>
      <c r="I21" s="9">
        <v>55</v>
      </c>
      <c r="J21" s="9">
        <v>25</v>
      </c>
      <c r="K21" s="9">
        <v>25</v>
      </c>
      <c r="L21" s="9">
        <v>24</v>
      </c>
      <c r="M21" s="9">
        <v>25</v>
      </c>
      <c r="N21" s="10">
        <v>40</v>
      </c>
      <c r="O21" s="10">
        <v>60</v>
      </c>
      <c r="P21" s="10">
        <v>45</v>
      </c>
      <c r="Q21" s="11">
        <v>16</v>
      </c>
      <c r="R21" s="11">
        <v>17</v>
      </c>
      <c r="S21" s="11">
        <v>7</v>
      </c>
      <c r="T21" s="11">
        <v>8</v>
      </c>
      <c r="U21" s="11">
        <v>5</v>
      </c>
      <c r="V21" s="11">
        <v>17</v>
      </c>
      <c r="W21" s="11">
        <v>11</v>
      </c>
      <c r="X21" s="11">
        <v>18</v>
      </c>
      <c r="Y21" s="11">
        <v>17</v>
      </c>
      <c r="Z21" s="11">
        <v>16</v>
      </c>
      <c r="AA21" s="11">
        <v>35</v>
      </c>
      <c r="AB21" s="11">
        <v>19</v>
      </c>
      <c r="AC21" s="11">
        <v>20</v>
      </c>
      <c r="AD21" s="11">
        <v>25</v>
      </c>
      <c r="AE21" s="11">
        <v>25</v>
      </c>
      <c r="AF21" s="11">
        <v>28</v>
      </c>
      <c r="AG21" s="11">
        <v>22</v>
      </c>
      <c r="AH21" s="11">
        <v>30</v>
      </c>
      <c r="AI21" s="1"/>
    </row>
    <row r="22" spans="1:35" ht="31.2" x14ac:dyDescent="0.4">
      <c r="A22" s="33"/>
      <c r="B22" s="7" t="s">
        <v>230</v>
      </c>
      <c r="C22" s="8">
        <f t="shared" si="0"/>
        <v>27169</v>
      </c>
      <c r="D22" s="9">
        <v>730</v>
      </c>
      <c r="E22" s="9">
        <v>780</v>
      </c>
      <c r="F22" s="9">
        <v>830</v>
      </c>
      <c r="G22" s="9">
        <v>1850</v>
      </c>
      <c r="H22" s="9">
        <v>2450</v>
      </c>
      <c r="I22" s="9">
        <v>2250</v>
      </c>
      <c r="J22" s="9">
        <v>720</v>
      </c>
      <c r="K22" s="9">
        <v>720</v>
      </c>
      <c r="L22" s="9">
        <v>750</v>
      </c>
      <c r="M22" s="9">
        <v>800</v>
      </c>
      <c r="N22" s="10">
        <v>1800</v>
      </c>
      <c r="O22" s="10">
        <v>2000</v>
      </c>
      <c r="P22" s="10">
        <v>1500</v>
      </c>
      <c r="Q22" s="11">
        <v>466</v>
      </c>
      <c r="R22" s="11">
        <v>404</v>
      </c>
      <c r="S22" s="11">
        <v>502</v>
      </c>
      <c r="T22" s="11">
        <v>537</v>
      </c>
      <c r="U22" s="11">
        <v>542</v>
      </c>
      <c r="V22" s="11">
        <v>384</v>
      </c>
      <c r="W22" s="11">
        <v>687</v>
      </c>
      <c r="X22" s="11">
        <v>370</v>
      </c>
      <c r="Y22" s="11">
        <v>380</v>
      </c>
      <c r="Z22" s="11">
        <v>400</v>
      </c>
      <c r="AA22" s="11">
        <v>480</v>
      </c>
      <c r="AB22" s="11">
        <v>520</v>
      </c>
      <c r="AC22" s="11">
        <v>320</v>
      </c>
      <c r="AD22" s="11">
        <v>687</v>
      </c>
      <c r="AE22" s="11">
        <v>650</v>
      </c>
      <c r="AF22" s="11">
        <v>680</v>
      </c>
      <c r="AG22" s="11">
        <v>780</v>
      </c>
      <c r="AH22" s="11">
        <v>1200</v>
      </c>
      <c r="AI22" s="1"/>
    </row>
    <row r="23" spans="1:35" x14ac:dyDescent="0.4">
      <c r="A23" s="25" t="s">
        <v>17</v>
      </c>
      <c r="B23" s="26"/>
      <c r="C23" s="8">
        <f t="shared" si="0"/>
        <v>167043</v>
      </c>
      <c r="D23" s="8">
        <f t="shared" ref="D23:AH23" si="1">SUM(D6:D22)</f>
        <v>4940</v>
      </c>
      <c r="E23" s="8">
        <f t="shared" si="1"/>
        <v>5125</v>
      </c>
      <c r="F23" s="8">
        <f t="shared" si="1"/>
        <v>6370</v>
      </c>
      <c r="G23" s="8">
        <f t="shared" si="1"/>
        <v>7710</v>
      </c>
      <c r="H23" s="8">
        <f t="shared" si="1"/>
        <v>8044</v>
      </c>
      <c r="I23" s="8">
        <f t="shared" si="1"/>
        <v>7980</v>
      </c>
      <c r="J23" s="8">
        <f t="shared" si="1"/>
        <v>5026</v>
      </c>
      <c r="K23" s="8">
        <f t="shared" si="1"/>
        <v>4870</v>
      </c>
      <c r="L23" s="8">
        <f t="shared" si="1"/>
        <v>4796</v>
      </c>
      <c r="M23" s="8">
        <f t="shared" si="1"/>
        <v>6350</v>
      </c>
      <c r="N23" s="8">
        <f t="shared" si="1"/>
        <v>7713</v>
      </c>
      <c r="O23" s="8">
        <f t="shared" si="1"/>
        <v>7615</v>
      </c>
      <c r="P23" s="8">
        <f t="shared" si="1"/>
        <v>4195</v>
      </c>
      <c r="Q23" s="8">
        <f t="shared" si="1"/>
        <v>7192</v>
      </c>
      <c r="R23" s="8">
        <f t="shared" si="1"/>
        <v>4373</v>
      </c>
      <c r="S23" s="8">
        <f t="shared" si="1"/>
        <v>3789</v>
      </c>
      <c r="T23" s="8">
        <f t="shared" si="1"/>
        <v>3622</v>
      </c>
      <c r="U23" s="8">
        <f t="shared" si="1"/>
        <v>4466</v>
      </c>
      <c r="V23" s="8">
        <f t="shared" si="1"/>
        <v>4334</v>
      </c>
      <c r="W23" s="8">
        <f t="shared" si="1"/>
        <v>4390</v>
      </c>
      <c r="X23" s="8">
        <f t="shared" si="1"/>
        <v>3904</v>
      </c>
      <c r="Y23" s="8">
        <f t="shared" si="1"/>
        <v>4871</v>
      </c>
      <c r="Z23" s="8">
        <f t="shared" si="1"/>
        <v>4736</v>
      </c>
      <c r="AA23" s="8">
        <f t="shared" si="1"/>
        <v>4470</v>
      </c>
      <c r="AB23" s="8">
        <f>SUM(AB6:AB22)</f>
        <v>4645</v>
      </c>
      <c r="AC23" s="8">
        <f>SUM(AC6:AC22)</f>
        <v>6084</v>
      </c>
      <c r="AD23" s="8">
        <f t="shared" si="1"/>
        <v>6576</v>
      </c>
      <c r="AE23" s="8">
        <f t="shared" si="1"/>
        <v>4127</v>
      </c>
      <c r="AF23" s="8">
        <f t="shared" si="1"/>
        <v>4963</v>
      </c>
      <c r="AG23" s="8">
        <f t="shared" si="1"/>
        <v>4247</v>
      </c>
      <c r="AH23" s="8">
        <f t="shared" si="1"/>
        <v>5520</v>
      </c>
      <c r="AI23" s="1"/>
    </row>
    <row r="24" spans="1:35" ht="52.2" x14ac:dyDescent="0.4">
      <c r="A24" s="5" t="s">
        <v>24</v>
      </c>
      <c r="B24" s="7" t="s">
        <v>3</v>
      </c>
      <c r="C24" s="8">
        <f t="shared" si="0"/>
        <v>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"/>
    </row>
    <row r="25" spans="1:35" x14ac:dyDescent="0.4">
      <c r="A25" s="5"/>
      <c r="B25" s="7"/>
      <c r="C25" s="8">
        <f t="shared" si="0"/>
        <v>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"/>
    </row>
    <row r="26" spans="1:35" x14ac:dyDescent="0.4">
      <c r="A26" s="5"/>
      <c r="B26" s="7"/>
      <c r="C26" s="8">
        <f t="shared" si="0"/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"/>
    </row>
    <row r="27" spans="1:35" x14ac:dyDescent="0.4">
      <c r="A27" s="5"/>
      <c r="B27" s="7"/>
      <c r="C27" s="8">
        <f t="shared" si="0"/>
        <v>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"/>
    </row>
    <row r="28" spans="1:35" x14ac:dyDescent="0.4">
      <c r="A28" s="5"/>
      <c r="B28" s="7"/>
      <c r="C28" s="8">
        <f t="shared" si="0"/>
        <v>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"/>
    </row>
    <row r="29" spans="1:35" x14ac:dyDescent="0.4">
      <c r="A29" s="5"/>
      <c r="B29" s="7"/>
      <c r="C29" s="8">
        <f t="shared" si="0"/>
        <v>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"/>
    </row>
    <row r="30" spans="1:35" x14ac:dyDescent="0.4">
      <c r="A30" s="5"/>
      <c r="B30" s="7"/>
      <c r="C30" s="8">
        <f t="shared" si="0"/>
        <v>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"/>
    </row>
    <row r="31" spans="1:35" x14ac:dyDescent="0.4">
      <c r="A31" s="5"/>
      <c r="B31" s="7"/>
      <c r="C31" s="8">
        <f t="shared" si="0"/>
        <v>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"/>
    </row>
    <row r="32" spans="1:35" x14ac:dyDescent="0.4">
      <c r="A32" s="5"/>
      <c r="B32" s="7"/>
      <c r="C32" s="8">
        <f t="shared" si="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"/>
    </row>
    <row r="33" spans="1:35" x14ac:dyDescent="0.4">
      <c r="A33" s="5"/>
      <c r="B33" s="7"/>
      <c r="C33" s="8">
        <f t="shared" si="0"/>
        <v>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"/>
    </row>
    <row r="34" spans="1:35" x14ac:dyDescent="0.4">
      <c r="A34" s="5"/>
      <c r="B34" s="7"/>
      <c r="C34" s="8">
        <f t="shared" si="0"/>
        <v>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"/>
    </row>
    <row r="35" spans="1:35" x14ac:dyDescent="0.4">
      <c r="A35" s="5"/>
      <c r="B35" s="7" t="s">
        <v>8</v>
      </c>
      <c r="C35" s="8">
        <f t="shared" si="0"/>
        <v>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"/>
    </row>
    <row r="36" spans="1:35" x14ac:dyDescent="0.4">
      <c r="A36" s="5"/>
      <c r="B36" s="7"/>
      <c r="C36" s="8">
        <f t="shared" si="0"/>
        <v>0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"/>
    </row>
    <row r="37" spans="1:35" x14ac:dyDescent="0.4">
      <c r="A37" s="5"/>
      <c r="B37" s="7"/>
      <c r="C37" s="8">
        <f t="shared" si="0"/>
        <v>0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"/>
    </row>
    <row r="38" spans="1:35" x14ac:dyDescent="0.4">
      <c r="A38" s="5"/>
      <c r="B38" s="7"/>
      <c r="C38" s="8">
        <f t="shared" si="0"/>
        <v>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"/>
    </row>
    <row r="39" spans="1:35" x14ac:dyDescent="0.4">
      <c r="A39" s="5"/>
      <c r="B39" s="7"/>
      <c r="C39" s="8">
        <f t="shared" si="0"/>
        <v>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"/>
    </row>
    <row r="40" spans="1:35" x14ac:dyDescent="0.4">
      <c r="A40" s="5"/>
      <c r="B40" s="7" t="s">
        <v>0</v>
      </c>
      <c r="C40" s="8">
        <f t="shared" si="0"/>
        <v>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"/>
    </row>
    <row r="41" spans="1:35" x14ac:dyDescent="0.4">
      <c r="A41" s="5"/>
      <c r="B41" s="7"/>
      <c r="C41" s="8">
        <f t="shared" si="0"/>
        <v>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"/>
    </row>
    <row r="42" spans="1:35" x14ac:dyDescent="0.4">
      <c r="A42" s="5"/>
      <c r="B42" s="7"/>
      <c r="C42" s="8">
        <f t="shared" si="0"/>
        <v>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"/>
    </row>
    <row r="43" spans="1:35" x14ac:dyDescent="0.4">
      <c r="A43" s="5"/>
      <c r="B43" s="7"/>
      <c r="C43" s="8">
        <f t="shared" si="0"/>
        <v>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"/>
    </row>
    <row r="44" spans="1:35" x14ac:dyDescent="0.4">
      <c r="A44" s="5"/>
      <c r="B44" s="7"/>
      <c r="C44" s="8">
        <f t="shared" si="0"/>
        <v>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"/>
    </row>
    <row r="45" spans="1:35" x14ac:dyDescent="0.4">
      <c r="A45" s="5"/>
      <c r="B45" s="7"/>
      <c r="C45" s="8">
        <f t="shared" si="0"/>
        <v>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"/>
    </row>
    <row r="46" spans="1:35" x14ac:dyDescent="0.4">
      <c r="A46" s="5"/>
      <c r="B46" s="7" t="s">
        <v>20</v>
      </c>
      <c r="C46" s="8">
        <f t="shared" si="0"/>
        <v>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"/>
    </row>
    <row r="47" spans="1:35" x14ac:dyDescent="0.4">
      <c r="A47" s="5"/>
      <c r="B47" s="7"/>
      <c r="C47" s="8">
        <f t="shared" si="0"/>
        <v>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"/>
    </row>
    <row r="48" spans="1:35" x14ac:dyDescent="0.4">
      <c r="A48" s="6" t="s">
        <v>17</v>
      </c>
      <c r="B48" s="6"/>
      <c r="C48" s="8">
        <f t="shared" si="0"/>
        <v>0</v>
      </c>
      <c r="D48" s="14">
        <f t="shared" ref="D48:AH48" si="2">SUM(D24:D47)</f>
        <v>0</v>
      </c>
      <c r="E48" s="14">
        <f t="shared" si="2"/>
        <v>0</v>
      </c>
      <c r="F48" s="14">
        <f t="shared" si="2"/>
        <v>0</v>
      </c>
      <c r="G48" s="14">
        <f t="shared" si="2"/>
        <v>0</v>
      </c>
      <c r="H48" s="14">
        <f t="shared" si="2"/>
        <v>0</v>
      </c>
      <c r="I48" s="14">
        <f t="shared" si="2"/>
        <v>0</v>
      </c>
      <c r="J48" s="14">
        <f t="shared" si="2"/>
        <v>0</v>
      </c>
      <c r="K48" s="14">
        <f t="shared" si="2"/>
        <v>0</v>
      </c>
      <c r="L48" s="14">
        <f t="shared" si="2"/>
        <v>0</v>
      </c>
      <c r="M48" s="14">
        <f t="shared" si="2"/>
        <v>0</v>
      </c>
      <c r="N48" s="14">
        <f t="shared" si="2"/>
        <v>0</v>
      </c>
      <c r="O48" s="14">
        <f t="shared" si="2"/>
        <v>0</v>
      </c>
      <c r="P48" s="14">
        <f t="shared" si="2"/>
        <v>0</v>
      </c>
      <c r="Q48" s="14">
        <f t="shared" si="2"/>
        <v>0</v>
      </c>
      <c r="R48" s="14">
        <f t="shared" si="2"/>
        <v>0</v>
      </c>
      <c r="S48" s="14">
        <f t="shared" si="2"/>
        <v>0</v>
      </c>
      <c r="T48" s="14">
        <f t="shared" si="2"/>
        <v>0</v>
      </c>
      <c r="U48" s="14">
        <f t="shared" si="2"/>
        <v>0</v>
      </c>
      <c r="V48" s="14">
        <f t="shared" si="2"/>
        <v>0</v>
      </c>
      <c r="W48" s="14">
        <f t="shared" si="2"/>
        <v>0</v>
      </c>
      <c r="X48" s="14">
        <f t="shared" si="2"/>
        <v>0</v>
      </c>
      <c r="Y48" s="14">
        <f t="shared" si="2"/>
        <v>0</v>
      </c>
      <c r="Z48" s="14">
        <f t="shared" si="2"/>
        <v>0</v>
      </c>
      <c r="AA48" s="14">
        <f t="shared" si="2"/>
        <v>0</v>
      </c>
      <c r="AB48" s="14">
        <f t="shared" si="2"/>
        <v>0</v>
      </c>
      <c r="AC48" s="14">
        <f t="shared" si="2"/>
        <v>0</v>
      </c>
      <c r="AD48" s="14">
        <f t="shared" si="2"/>
        <v>0</v>
      </c>
      <c r="AE48" s="14">
        <f t="shared" si="2"/>
        <v>0</v>
      </c>
      <c r="AF48" s="14">
        <f t="shared" si="2"/>
        <v>0</v>
      </c>
      <c r="AG48" s="14">
        <f t="shared" si="2"/>
        <v>0</v>
      </c>
      <c r="AH48" s="14">
        <f t="shared" si="2"/>
        <v>0</v>
      </c>
      <c r="AI48" s="1"/>
    </row>
    <row r="49" spans="1:35" x14ac:dyDescent="0.4">
      <c r="A49" s="27" t="s">
        <v>15</v>
      </c>
      <c r="B49" s="28"/>
      <c r="C49" s="15">
        <f t="shared" si="0"/>
        <v>167043</v>
      </c>
      <c r="D49" s="15">
        <f t="shared" ref="D49:AH49" si="3">SUM(D23,D48)</f>
        <v>4940</v>
      </c>
      <c r="E49" s="15">
        <f t="shared" si="3"/>
        <v>5125</v>
      </c>
      <c r="F49" s="15">
        <f t="shared" si="3"/>
        <v>6370</v>
      </c>
      <c r="G49" s="15">
        <f t="shared" si="3"/>
        <v>7710</v>
      </c>
      <c r="H49" s="15">
        <f t="shared" si="3"/>
        <v>8044</v>
      </c>
      <c r="I49" s="15">
        <f t="shared" si="3"/>
        <v>7980</v>
      </c>
      <c r="J49" s="15">
        <f t="shared" si="3"/>
        <v>5026</v>
      </c>
      <c r="K49" s="15">
        <f t="shared" si="3"/>
        <v>4870</v>
      </c>
      <c r="L49" s="15">
        <f t="shared" si="3"/>
        <v>4796</v>
      </c>
      <c r="M49" s="15">
        <f t="shared" si="3"/>
        <v>6350</v>
      </c>
      <c r="N49" s="15">
        <f t="shared" si="3"/>
        <v>7713</v>
      </c>
      <c r="O49" s="15">
        <f t="shared" si="3"/>
        <v>7615</v>
      </c>
      <c r="P49" s="15">
        <f t="shared" si="3"/>
        <v>4195</v>
      </c>
      <c r="Q49" s="15">
        <f t="shared" si="3"/>
        <v>7192</v>
      </c>
      <c r="R49" s="15">
        <f t="shared" si="3"/>
        <v>4373</v>
      </c>
      <c r="S49" s="15">
        <f t="shared" si="3"/>
        <v>3789</v>
      </c>
      <c r="T49" s="15">
        <f t="shared" si="3"/>
        <v>3622</v>
      </c>
      <c r="U49" s="15">
        <f t="shared" si="3"/>
        <v>4466</v>
      </c>
      <c r="V49" s="15">
        <f t="shared" si="3"/>
        <v>4334</v>
      </c>
      <c r="W49" s="15">
        <f t="shared" si="3"/>
        <v>4390</v>
      </c>
      <c r="X49" s="15">
        <f t="shared" si="3"/>
        <v>3904</v>
      </c>
      <c r="Y49" s="15">
        <f t="shared" si="3"/>
        <v>4871</v>
      </c>
      <c r="Z49" s="15">
        <f t="shared" si="3"/>
        <v>4736</v>
      </c>
      <c r="AA49" s="15">
        <f t="shared" si="3"/>
        <v>4470</v>
      </c>
      <c r="AB49" s="15">
        <f t="shared" si="3"/>
        <v>4645</v>
      </c>
      <c r="AC49" s="15">
        <f t="shared" si="3"/>
        <v>6084</v>
      </c>
      <c r="AD49" s="15">
        <f t="shared" si="3"/>
        <v>6576</v>
      </c>
      <c r="AE49" s="15">
        <f t="shared" si="3"/>
        <v>4127</v>
      </c>
      <c r="AF49" s="15">
        <f t="shared" si="3"/>
        <v>4963</v>
      </c>
      <c r="AG49" s="15">
        <f t="shared" si="3"/>
        <v>4247</v>
      </c>
      <c r="AH49" s="15">
        <f t="shared" si="3"/>
        <v>5520</v>
      </c>
      <c r="AI49" s="1"/>
    </row>
    <row r="50" spans="1:35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</sheetData>
  <mergeCells count="7">
    <mergeCell ref="A49:B49"/>
    <mergeCell ref="A1:AH1"/>
    <mergeCell ref="A3:B3"/>
    <mergeCell ref="C3:C4"/>
    <mergeCell ref="A4:B4"/>
    <mergeCell ref="A5:A22"/>
    <mergeCell ref="A23:B23"/>
  </mergeCells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"/>
  <sheetViews>
    <sheetView workbookViewId="0">
      <selection activeCell="G15" sqref="G14:H15"/>
    </sheetView>
  </sheetViews>
  <sheetFormatPr defaultRowHeight="17.399999999999999" x14ac:dyDescent="0.4"/>
  <sheetData>
    <row r="1" spans="1:35" ht="30" x14ac:dyDescent="0.4">
      <c r="A1" s="24" t="s">
        <v>61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1"/>
    </row>
    <row r="2" spans="1:35" ht="25.2" x14ac:dyDescent="0.4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4">
      <c r="A3" s="25" t="s">
        <v>7</v>
      </c>
      <c r="B3" s="26"/>
      <c r="C3" s="29" t="s">
        <v>14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  <c r="AA3" s="6">
        <v>24</v>
      </c>
      <c r="AB3" s="6">
        <v>25</v>
      </c>
      <c r="AC3" s="6">
        <v>26</v>
      </c>
      <c r="AD3" s="6">
        <v>27</v>
      </c>
      <c r="AE3" s="6">
        <v>28</v>
      </c>
      <c r="AF3" s="6">
        <v>29</v>
      </c>
      <c r="AG3" s="6"/>
      <c r="AH3" s="6"/>
      <c r="AI3" s="1"/>
    </row>
    <row r="4" spans="1:35" x14ac:dyDescent="0.4">
      <c r="A4" s="25" t="s">
        <v>21</v>
      </c>
      <c r="B4" s="26"/>
      <c r="C4" s="30"/>
      <c r="D4" s="17" t="s">
        <v>62</v>
      </c>
      <c r="E4" s="17" t="s">
        <v>63</v>
      </c>
      <c r="F4" s="17" t="s">
        <v>64</v>
      </c>
      <c r="G4" s="17" t="s">
        <v>65</v>
      </c>
      <c r="H4" s="17" t="s">
        <v>66</v>
      </c>
      <c r="I4" s="17" t="s">
        <v>67</v>
      </c>
      <c r="J4" s="17" t="s">
        <v>68</v>
      </c>
      <c r="K4" s="17" t="s">
        <v>62</v>
      </c>
      <c r="L4" s="17" t="s">
        <v>63</v>
      </c>
      <c r="M4" s="17" t="s">
        <v>64</v>
      </c>
      <c r="N4" s="17" t="s">
        <v>65</v>
      </c>
      <c r="O4" s="17" t="s">
        <v>66</v>
      </c>
      <c r="P4" s="17" t="s">
        <v>67</v>
      </c>
      <c r="Q4" s="17" t="s">
        <v>68</v>
      </c>
      <c r="R4" s="17" t="s">
        <v>62</v>
      </c>
      <c r="S4" s="17" t="s">
        <v>63</v>
      </c>
      <c r="T4" s="17" t="s">
        <v>64</v>
      </c>
      <c r="U4" s="17" t="s">
        <v>65</v>
      </c>
      <c r="V4" s="17" t="s">
        <v>66</v>
      </c>
      <c r="W4" s="17" t="s">
        <v>67</v>
      </c>
      <c r="X4" s="17" t="s">
        <v>68</v>
      </c>
      <c r="Y4" s="17" t="s">
        <v>62</v>
      </c>
      <c r="Z4" s="17" t="s">
        <v>63</v>
      </c>
      <c r="AA4" s="17" t="s">
        <v>64</v>
      </c>
      <c r="AB4" s="17" t="s">
        <v>65</v>
      </c>
      <c r="AC4" s="17" t="s">
        <v>66</v>
      </c>
      <c r="AD4" s="17" t="s">
        <v>67</v>
      </c>
      <c r="AE4" s="17" t="s">
        <v>68</v>
      </c>
      <c r="AF4" s="17" t="s">
        <v>62</v>
      </c>
      <c r="AG4" s="17"/>
      <c r="AH4" s="17"/>
      <c r="AI4" s="1"/>
    </row>
    <row r="5" spans="1:35" x14ac:dyDescent="0.4">
      <c r="A5" s="31" t="s">
        <v>2</v>
      </c>
      <c r="B5" s="7" t="s">
        <v>26</v>
      </c>
      <c r="C5" s="2"/>
      <c r="D5" s="16" t="s">
        <v>69</v>
      </c>
      <c r="E5" s="17" t="s">
        <v>69</v>
      </c>
      <c r="F5" s="16" t="s">
        <v>69</v>
      </c>
      <c r="G5" s="16" t="s">
        <v>70</v>
      </c>
      <c r="H5" s="16" t="s">
        <v>69</v>
      </c>
      <c r="I5" s="16" t="s">
        <v>69</v>
      </c>
      <c r="J5" s="16" t="s">
        <v>69</v>
      </c>
      <c r="K5" s="16" t="s">
        <v>69</v>
      </c>
      <c r="L5" s="16" t="s">
        <v>69</v>
      </c>
      <c r="M5" s="16" t="s">
        <v>69</v>
      </c>
      <c r="N5" s="16" t="s">
        <v>71</v>
      </c>
      <c r="O5" s="16" t="s">
        <v>72</v>
      </c>
      <c r="P5" s="17" t="s">
        <v>69</v>
      </c>
      <c r="Q5" s="16" t="s">
        <v>73</v>
      </c>
      <c r="R5" s="16" t="s">
        <v>74</v>
      </c>
      <c r="S5" s="16" t="s">
        <v>69</v>
      </c>
      <c r="T5" s="16" t="s">
        <v>75</v>
      </c>
      <c r="U5" s="16" t="s">
        <v>69</v>
      </c>
      <c r="V5" s="16" t="s">
        <v>69</v>
      </c>
      <c r="W5" s="16" t="s">
        <v>69</v>
      </c>
      <c r="X5" s="16" t="s">
        <v>69</v>
      </c>
      <c r="Y5" s="18" t="s">
        <v>73</v>
      </c>
      <c r="Z5" s="16" t="s">
        <v>69</v>
      </c>
      <c r="AA5" s="16" t="s">
        <v>76</v>
      </c>
      <c r="AB5" s="19" t="s">
        <v>77</v>
      </c>
      <c r="AC5" s="16" t="s">
        <v>69</v>
      </c>
      <c r="AD5" s="16" t="s">
        <v>69</v>
      </c>
      <c r="AE5" s="16" t="s">
        <v>72</v>
      </c>
      <c r="AF5" s="16" t="s">
        <v>69</v>
      </c>
      <c r="AG5" s="16"/>
      <c r="AH5" s="16"/>
      <c r="AI5" s="1"/>
    </row>
    <row r="6" spans="1:35" ht="31.2" x14ac:dyDescent="0.4">
      <c r="A6" s="32"/>
      <c r="B6" s="7" t="s">
        <v>5</v>
      </c>
      <c r="C6" s="8">
        <f t="shared" ref="C6:C49" si="0">SUM(D6:AH6)</f>
        <v>3760</v>
      </c>
      <c r="D6" s="9">
        <v>155</v>
      </c>
      <c r="E6" s="9">
        <v>150</v>
      </c>
      <c r="F6" s="9">
        <v>105</v>
      </c>
      <c r="G6" s="9">
        <v>110</v>
      </c>
      <c r="H6" s="9">
        <v>120</v>
      </c>
      <c r="I6" s="9">
        <v>110</v>
      </c>
      <c r="J6" s="9">
        <v>120</v>
      </c>
      <c r="K6" s="9">
        <v>180</v>
      </c>
      <c r="L6" s="9">
        <v>190</v>
      </c>
      <c r="M6" s="9">
        <v>110</v>
      </c>
      <c r="N6" s="10">
        <v>105</v>
      </c>
      <c r="O6" s="10">
        <v>110</v>
      </c>
      <c r="P6" s="10">
        <v>125</v>
      </c>
      <c r="Q6" s="11">
        <v>120</v>
      </c>
      <c r="R6" s="11">
        <v>90</v>
      </c>
      <c r="S6" s="11">
        <v>210</v>
      </c>
      <c r="T6" s="11">
        <v>60</v>
      </c>
      <c r="U6" s="11">
        <v>115</v>
      </c>
      <c r="V6" s="11">
        <v>120</v>
      </c>
      <c r="W6" s="11">
        <v>130</v>
      </c>
      <c r="X6" s="11">
        <v>135</v>
      </c>
      <c r="Y6" s="11">
        <v>190</v>
      </c>
      <c r="Z6" s="11">
        <v>195</v>
      </c>
      <c r="AA6" s="11">
        <v>85</v>
      </c>
      <c r="AB6" s="11">
        <v>105</v>
      </c>
      <c r="AC6" s="11">
        <v>120</v>
      </c>
      <c r="AD6" s="11">
        <v>110</v>
      </c>
      <c r="AE6" s="11">
        <v>90</v>
      </c>
      <c r="AF6" s="11">
        <v>195</v>
      </c>
      <c r="AG6" s="11"/>
      <c r="AH6" s="11"/>
      <c r="AI6" s="1"/>
    </row>
    <row r="7" spans="1:35" ht="31.2" x14ac:dyDescent="0.4">
      <c r="A7" s="32"/>
      <c r="B7" s="7" t="s">
        <v>4</v>
      </c>
      <c r="C7" s="8">
        <f t="shared" si="0"/>
        <v>32645</v>
      </c>
      <c r="D7" s="9">
        <v>1110</v>
      </c>
      <c r="E7" s="9">
        <v>1270</v>
      </c>
      <c r="F7" s="9">
        <v>1010</v>
      </c>
      <c r="G7" s="9">
        <v>1085</v>
      </c>
      <c r="H7" s="9">
        <v>1070</v>
      </c>
      <c r="I7" s="9">
        <v>1015</v>
      </c>
      <c r="J7" s="9">
        <v>1120</v>
      </c>
      <c r="K7" s="9">
        <v>1430</v>
      </c>
      <c r="L7" s="9">
        <v>1520</v>
      </c>
      <c r="M7" s="9">
        <v>1035</v>
      </c>
      <c r="N7" s="10">
        <v>1065</v>
      </c>
      <c r="O7" s="10">
        <v>1065</v>
      </c>
      <c r="P7" s="10">
        <v>1080</v>
      </c>
      <c r="Q7" s="11">
        <v>1145</v>
      </c>
      <c r="R7" s="11">
        <v>1265</v>
      </c>
      <c r="S7" s="11">
        <v>1425</v>
      </c>
      <c r="T7" s="11">
        <v>540</v>
      </c>
      <c r="U7" s="11">
        <v>825</v>
      </c>
      <c r="V7" s="11">
        <v>930</v>
      </c>
      <c r="W7" s="11">
        <v>1085</v>
      </c>
      <c r="X7" s="11">
        <v>1130</v>
      </c>
      <c r="Y7" s="11">
        <v>1470</v>
      </c>
      <c r="Z7" s="11">
        <v>1310</v>
      </c>
      <c r="AA7" s="11">
        <v>740</v>
      </c>
      <c r="AB7" s="11">
        <v>830</v>
      </c>
      <c r="AC7" s="11">
        <v>1105</v>
      </c>
      <c r="AD7" s="11">
        <v>1170</v>
      </c>
      <c r="AE7" s="11">
        <v>750</v>
      </c>
      <c r="AF7" s="11">
        <v>2050</v>
      </c>
      <c r="AG7" s="11"/>
      <c r="AH7" s="11"/>
      <c r="AI7" s="1"/>
    </row>
    <row r="8" spans="1:35" ht="31.2" x14ac:dyDescent="0.4">
      <c r="A8" s="32"/>
      <c r="B8" s="7" t="s">
        <v>25</v>
      </c>
      <c r="C8" s="8">
        <f t="shared" si="0"/>
        <v>30620</v>
      </c>
      <c r="D8" s="9">
        <v>1070</v>
      </c>
      <c r="E8" s="9">
        <v>1130</v>
      </c>
      <c r="F8" s="9">
        <v>980</v>
      </c>
      <c r="G8" s="9">
        <v>1005</v>
      </c>
      <c r="H8" s="9">
        <v>970</v>
      </c>
      <c r="I8" s="9">
        <v>915</v>
      </c>
      <c r="J8" s="9">
        <v>1000</v>
      </c>
      <c r="K8" s="9">
        <v>1340</v>
      </c>
      <c r="L8" s="9">
        <v>1250</v>
      </c>
      <c r="M8" s="9">
        <v>1045</v>
      </c>
      <c r="N8" s="10">
        <v>955</v>
      </c>
      <c r="O8" s="10">
        <v>770</v>
      </c>
      <c r="P8" s="10">
        <v>985</v>
      </c>
      <c r="Q8" s="11">
        <v>1080</v>
      </c>
      <c r="R8" s="11">
        <v>1280</v>
      </c>
      <c r="S8" s="11">
        <v>1310</v>
      </c>
      <c r="T8" s="11">
        <v>585</v>
      </c>
      <c r="U8" s="11">
        <v>995</v>
      </c>
      <c r="V8" s="11">
        <v>960</v>
      </c>
      <c r="W8" s="11">
        <v>1005</v>
      </c>
      <c r="X8" s="11">
        <v>985</v>
      </c>
      <c r="Y8" s="11">
        <v>1390</v>
      </c>
      <c r="Z8" s="11">
        <v>1280</v>
      </c>
      <c r="AA8" s="11">
        <v>880</v>
      </c>
      <c r="AB8" s="11">
        <v>980</v>
      </c>
      <c r="AC8" s="11">
        <v>1020</v>
      </c>
      <c r="AD8" s="11">
        <v>1150</v>
      </c>
      <c r="AE8" s="11">
        <v>735</v>
      </c>
      <c r="AF8" s="11">
        <v>1570</v>
      </c>
      <c r="AG8" s="11"/>
      <c r="AH8" s="11"/>
      <c r="AI8" s="1"/>
    </row>
    <row r="9" spans="1:35" x14ac:dyDescent="0.4">
      <c r="A9" s="32"/>
      <c r="B9" s="7" t="s">
        <v>22</v>
      </c>
      <c r="C9" s="8">
        <f t="shared" si="0"/>
        <v>7735</v>
      </c>
      <c r="D9" s="9">
        <v>315</v>
      </c>
      <c r="E9" s="9">
        <v>260</v>
      </c>
      <c r="F9" s="9">
        <v>195</v>
      </c>
      <c r="G9" s="9">
        <v>235</v>
      </c>
      <c r="H9" s="9">
        <v>195</v>
      </c>
      <c r="I9" s="9">
        <v>220</v>
      </c>
      <c r="J9" s="9">
        <v>205</v>
      </c>
      <c r="K9" s="9">
        <v>295</v>
      </c>
      <c r="L9" s="9">
        <v>430</v>
      </c>
      <c r="M9" s="9">
        <v>285</v>
      </c>
      <c r="N9" s="10">
        <v>260</v>
      </c>
      <c r="O9" s="10">
        <v>230</v>
      </c>
      <c r="P9" s="10">
        <v>260</v>
      </c>
      <c r="Q9" s="11">
        <v>320</v>
      </c>
      <c r="R9" s="11">
        <v>365</v>
      </c>
      <c r="S9" s="11">
        <v>350</v>
      </c>
      <c r="T9" s="11">
        <v>140</v>
      </c>
      <c r="U9" s="11">
        <v>280</v>
      </c>
      <c r="V9" s="11">
        <v>290</v>
      </c>
      <c r="W9" s="11">
        <v>230</v>
      </c>
      <c r="X9" s="11">
        <v>245</v>
      </c>
      <c r="Y9" s="11">
        <v>250</v>
      </c>
      <c r="Z9" s="11">
        <v>360</v>
      </c>
      <c r="AA9" s="11">
        <v>260</v>
      </c>
      <c r="AB9" s="11">
        <v>115</v>
      </c>
      <c r="AC9" s="11">
        <v>290</v>
      </c>
      <c r="AD9" s="11">
        <v>295</v>
      </c>
      <c r="AE9" s="11">
        <v>180</v>
      </c>
      <c r="AF9" s="11">
        <v>380</v>
      </c>
      <c r="AG9" s="11"/>
      <c r="AH9" s="11"/>
      <c r="AI9" s="1"/>
    </row>
    <row r="10" spans="1:35" x14ac:dyDescent="0.4">
      <c r="A10" s="32"/>
      <c r="B10" s="7" t="s">
        <v>11</v>
      </c>
      <c r="C10" s="8">
        <f t="shared" si="0"/>
        <v>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  <c r="O10" s="10"/>
      <c r="P10" s="10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"/>
    </row>
    <row r="11" spans="1:35" x14ac:dyDescent="0.4">
      <c r="A11" s="32"/>
      <c r="B11" s="7" t="s">
        <v>1</v>
      </c>
      <c r="C11" s="8">
        <f t="shared" si="0"/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10"/>
      <c r="P11" s="10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"/>
    </row>
    <row r="12" spans="1:35" x14ac:dyDescent="0.4">
      <c r="A12" s="32"/>
      <c r="B12" s="7" t="s">
        <v>23</v>
      </c>
      <c r="C12" s="8">
        <f t="shared" si="0"/>
        <v>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  <c r="O12" s="10"/>
      <c r="P12" s="10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"/>
    </row>
    <row r="13" spans="1:35" ht="31.2" x14ac:dyDescent="0.4">
      <c r="A13" s="32"/>
      <c r="B13" s="7" t="s">
        <v>6</v>
      </c>
      <c r="C13" s="8">
        <f t="shared" si="0"/>
        <v>3885</v>
      </c>
      <c r="D13" s="9">
        <v>110</v>
      </c>
      <c r="E13" s="9">
        <v>135</v>
      </c>
      <c r="F13" s="9">
        <v>45</v>
      </c>
      <c r="G13" s="9">
        <v>120</v>
      </c>
      <c r="H13" s="9">
        <v>40</v>
      </c>
      <c r="I13" s="9">
        <v>40</v>
      </c>
      <c r="J13" s="9">
        <v>90</v>
      </c>
      <c r="K13" s="9">
        <v>150</v>
      </c>
      <c r="L13" s="9">
        <v>150</v>
      </c>
      <c r="M13" s="9">
        <v>140</v>
      </c>
      <c r="N13" s="10">
        <v>205</v>
      </c>
      <c r="O13" s="10">
        <v>120</v>
      </c>
      <c r="P13" s="10">
        <v>80</v>
      </c>
      <c r="Q13" s="11">
        <v>110</v>
      </c>
      <c r="R13" s="11">
        <v>140</v>
      </c>
      <c r="S13" s="11">
        <v>150</v>
      </c>
      <c r="T13" s="11">
        <v>75</v>
      </c>
      <c r="U13" s="11">
        <v>85</v>
      </c>
      <c r="V13" s="11">
        <v>100</v>
      </c>
      <c r="W13" s="11">
        <v>130</v>
      </c>
      <c r="X13" s="11">
        <v>85</v>
      </c>
      <c r="Y13" s="11">
        <v>120</v>
      </c>
      <c r="Z13" s="11">
        <v>180</v>
      </c>
      <c r="AA13" s="11">
        <v>225</v>
      </c>
      <c r="AB13" s="11">
        <v>160</v>
      </c>
      <c r="AC13" s="11">
        <v>280</v>
      </c>
      <c r="AD13" s="11">
        <v>230</v>
      </c>
      <c r="AE13" s="11">
        <v>115</v>
      </c>
      <c r="AF13" s="11">
        <v>275</v>
      </c>
      <c r="AG13" s="11"/>
      <c r="AH13" s="11"/>
      <c r="AI13" s="1"/>
    </row>
    <row r="14" spans="1:35" x14ac:dyDescent="0.4">
      <c r="A14" s="32"/>
      <c r="B14" s="7" t="s">
        <v>9</v>
      </c>
      <c r="C14" s="8">
        <f t="shared" si="0"/>
        <v>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  <c r="O14" s="10"/>
      <c r="P14" s="10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"/>
    </row>
    <row r="15" spans="1:35" x14ac:dyDescent="0.4">
      <c r="A15" s="32"/>
      <c r="B15" s="7" t="s">
        <v>10</v>
      </c>
      <c r="C15" s="8">
        <f t="shared" si="0"/>
        <v>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10"/>
      <c r="P15" s="10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"/>
    </row>
    <row r="16" spans="1:35" x14ac:dyDescent="0.4">
      <c r="A16" s="32"/>
      <c r="B16" s="7" t="s">
        <v>13</v>
      </c>
      <c r="C16" s="8">
        <f t="shared" si="0"/>
        <v>875</v>
      </c>
      <c r="D16" s="9">
        <v>60</v>
      </c>
      <c r="E16" s="9">
        <v>70</v>
      </c>
      <c r="F16" s="9"/>
      <c r="G16" s="9"/>
      <c r="H16" s="9"/>
      <c r="I16" s="9"/>
      <c r="J16" s="9">
        <v>50</v>
      </c>
      <c r="K16" s="9">
        <v>70</v>
      </c>
      <c r="L16" s="9">
        <v>75</v>
      </c>
      <c r="M16" s="9"/>
      <c r="N16" s="10"/>
      <c r="O16" s="10"/>
      <c r="P16" s="10"/>
      <c r="Q16" s="11">
        <v>50</v>
      </c>
      <c r="R16" s="11">
        <v>70</v>
      </c>
      <c r="S16" s="11">
        <v>80</v>
      </c>
      <c r="T16" s="11"/>
      <c r="U16" s="11"/>
      <c r="V16" s="11"/>
      <c r="W16" s="11"/>
      <c r="X16" s="11">
        <v>60</v>
      </c>
      <c r="Y16" s="11">
        <v>80</v>
      </c>
      <c r="Z16" s="11">
        <v>80</v>
      </c>
      <c r="AA16" s="11"/>
      <c r="AB16" s="11"/>
      <c r="AC16" s="11"/>
      <c r="AD16" s="11"/>
      <c r="AE16" s="11">
        <v>50</v>
      </c>
      <c r="AF16" s="11">
        <v>80</v>
      </c>
      <c r="AG16" s="11"/>
      <c r="AH16" s="11"/>
      <c r="AI16" s="1"/>
    </row>
    <row r="17" spans="1:35" x14ac:dyDescent="0.4">
      <c r="A17" s="32"/>
      <c r="B17" s="7" t="s">
        <v>27</v>
      </c>
      <c r="C17" s="8">
        <f t="shared" si="0"/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10"/>
      <c r="O17" s="10"/>
      <c r="P17" s="10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"/>
    </row>
    <row r="18" spans="1:35" x14ac:dyDescent="0.4">
      <c r="A18" s="32"/>
      <c r="B18" s="7" t="s">
        <v>18</v>
      </c>
      <c r="C18" s="8">
        <f t="shared" si="0"/>
        <v>30220</v>
      </c>
      <c r="D18" s="9">
        <v>1260</v>
      </c>
      <c r="E18" s="9">
        <v>1280</v>
      </c>
      <c r="F18" s="9">
        <v>960</v>
      </c>
      <c r="G18" s="9">
        <v>930</v>
      </c>
      <c r="H18" s="9">
        <v>980</v>
      </c>
      <c r="I18" s="9">
        <v>960</v>
      </c>
      <c r="J18" s="9">
        <v>990</v>
      </c>
      <c r="K18" s="9">
        <v>1270</v>
      </c>
      <c r="L18" s="9">
        <v>1230</v>
      </c>
      <c r="M18" s="9">
        <v>945</v>
      </c>
      <c r="N18" s="10">
        <v>970</v>
      </c>
      <c r="O18" s="10">
        <v>940</v>
      </c>
      <c r="P18" s="10">
        <v>990</v>
      </c>
      <c r="Q18" s="11">
        <v>1020</v>
      </c>
      <c r="R18" s="11">
        <v>1250</v>
      </c>
      <c r="S18" s="11">
        <v>1040</v>
      </c>
      <c r="T18" s="11">
        <v>550</v>
      </c>
      <c r="U18" s="11">
        <v>850</v>
      </c>
      <c r="V18" s="11">
        <v>980</v>
      </c>
      <c r="W18" s="11">
        <v>970</v>
      </c>
      <c r="X18" s="11">
        <v>985</v>
      </c>
      <c r="Y18" s="11">
        <v>1190</v>
      </c>
      <c r="Z18" s="11">
        <v>1080</v>
      </c>
      <c r="AA18" s="11">
        <v>970</v>
      </c>
      <c r="AB18" s="11">
        <v>950</v>
      </c>
      <c r="AC18" s="11">
        <v>1120</v>
      </c>
      <c r="AD18" s="11">
        <v>1150</v>
      </c>
      <c r="AE18" s="11">
        <v>1030</v>
      </c>
      <c r="AF18" s="11">
        <v>1380</v>
      </c>
      <c r="AG18" s="11"/>
      <c r="AH18" s="11"/>
      <c r="AI18" s="1"/>
    </row>
    <row r="19" spans="1:35" x14ac:dyDescent="0.4">
      <c r="A19" s="32"/>
      <c r="B19" s="7" t="s">
        <v>19</v>
      </c>
      <c r="C19" s="8">
        <f t="shared" si="0"/>
        <v>185</v>
      </c>
      <c r="D19" s="9">
        <v>5</v>
      </c>
      <c r="E19" s="9">
        <v>10</v>
      </c>
      <c r="F19" s="9">
        <v>5</v>
      </c>
      <c r="G19" s="9">
        <v>5</v>
      </c>
      <c r="H19" s="9">
        <v>5</v>
      </c>
      <c r="I19" s="9">
        <v>5</v>
      </c>
      <c r="J19" s="9">
        <v>5</v>
      </c>
      <c r="K19" s="9">
        <v>10</v>
      </c>
      <c r="L19" s="9">
        <v>10</v>
      </c>
      <c r="M19" s="9">
        <v>10</v>
      </c>
      <c r="N19" s="10">
        <v>5</v>
      </c>
      <c r="O19" s="10">
        <v>5</v>
      </c>
      <c r="P19" s="10">
        <v>10</v>
      </c>
      <c r="Q19" s="11">
        <v>10</v>
      </c>
      <c r="R19" s="11"/>
      <c r="S19" s="11">
        <v>10</v>
      </c>
      <c r="T19" s="11">
        <v>5</v>
      </c>
      <c r="U19" s="11">
        <v>5</v>
      </c>
      <c r="V19" s="11">
        <v>5</v>
      </c>
      <c r="W19" s="11">
        <v>5</v>
      </c>
      <c r="X19" s="11">
        <v>5</v>
      </c>
      <c r="Y19" s="11">
        <v>10</v>
      </c>
      <c r="Z19" s="11">
        <v>10</v>
      </c>
      <c r="AA19" s="11">
        <v>5</v>
      </c>
      <c r="AB19" s="11">
        <v>5</v>
      </c>
      <c r="AC19" s="11">
        <v>5</v>
      </c>
      <c r="AD19" s="11">
        <v>5</v>
      </c>
      <c r="AE19" s="11"/>
      <c r="AF19" s="11">
        <v>10</v>
      </c>
      <c r="AG19" s="11"/>
      <c r="AH19" s="11"/>
      <c r="AI19" s="1"/>
    </row>
    <row r="20" spans="1:35" x14ac:dyDescent="0.4">
      <c r="A20" s="32"/>
      <c r="B20" s="7" t="s">
        <v>16</v>
      </c>
      <c r="C20" s="8">
        <f t="shared" si="0"/>
        <v>2595</v>
      </c>
      <c r="D20" s="9">
        <v>75</v>
      </c>
      <c r="E20" s="9">
        <v>680</v>
      </c>
      <c r="F20" s="9">
        <v>65</v>
      </c>
      <c r="G20" s="9">
        <v>70</v>
      </c>
      <c r="H20" s="9">
        <v>70</v>
      </c>
      <c r="I20" s="9">
        <v>65</v>
      </c>
      <c r="J20" s="9">
        <v>70</v>
      </c>
      <c r="K20" s="9">
        <v>75</v>
      </c>
      <c r="L20" s="9">
        <v>70</v>
      </c>
      <c r="M20" s="9">
        <v>70</v>
      </c>
      <c r="N20" s="10">
        <v>65</v>
      </c>
      <c r="O20" s="10">
        <v>55</v>
      </c>
      <c r="P20" s="10">
        <v>70</v>
      </c>
      <c r="Q20" s="11">
        <v>75</v>
      </c>
      <c r="R20" s="11">
        <v>70</v>
      </c>
      <c r="S20" s="11">
        <v>65</v>
      </c>
      <c r="T20" s="11">
        <v>45</v>
      </c>
      <c r="U20" s="11">
        <v>65</v>
      </c>
      <c r="V20" s="11">
        <v>70</v>
      </c>
      <c r="W20" s="11">
        <v>70</v>
      </c>
      <c r="X20" s="11">
        <v>75</v>
      </c>
      <c r="Y20" s="11">
        <v>70</v>
      </c>
      <c r="Z20" s="11">
        <v>75</v>
      </c>
      <c r="AA20" s="11">
        <v>65</v>
      </c>
      <c r="AB20" s="11">
        <v>70</v>
      </c>
      <c r="AC20" s="11">
        <v>75</v>
      </c>
      <c r="AD20" s="11">
        <v>70</v>
      </c>
      <c r="AE20" s="11">
        <v>60</v>
      </c>
      <c r="AF20" s="11">
        <v>75</v>
      </c>
      <c r="AG20" s="11"/>
      <c r="AH20" s="11"/>
      <c r="AI20" s="1"/>
    </row>
    <row r="21" spans="1:35" x14ac:dyDescent="0.4">
      <c r="A21" s="32"/>
      <c r="B21" s="7" t="s">
        <v>12</v>
      </c>
      <c r="C21" s="8">
        <f t="shared" si="0"/>
        <v>820</v>
      </c>
      <c r="D21" s="9">
        <v>30</v>
      </c>
      <c r="E21" s="9">
        <v>25</v>
      </c>
      <c r="F21" s="9">
        <v>25</v>
      </c>
      <c r="G21" s="9">
        <v>20</v>
      </c>
      <c r="H21" s="9">
        <v>20</v>
      </c>
      <c r="I21" s="9">
        <v>20</v>
      </c>
      <c r="J21" s="9">
        <v>20</v>
      </c>
      <c r="K21" s="9">
        <v>30</v>
      </c>
      <c r="L21" s="9">
        <v>25</v>
      </c>
      <c r="M21" s="9">
        <v>20</v>
      </c>
      <c r="N21" s="10">
        <v>30</v>
      </c>
      <c r="O21" s="10">
        <v>25</v>
      </c>
      <c r="P21" s="10">
        <v>20</v>
      </c>
      <c r="Q21" s="11">
        <v>30</v>
      </c>
      <c r="R21" s="11">
        <v>40</v>
      </c>
      <c r="S21" s="11">
        <v>40</v>
      </c>
      <c r="T21" s="11">
        <v>15</v>
      </c>
      <c r="U21" s="11">
        <v>25</v>
      </c>
      <c r="V21" s="11">
        <v>35</v>
      </c>
      <c r="W21" s="11">
        <v>30</v>
      </c>
      <c r="X21" s="11">
        <v>25</v>
      </c>
      <c r="Y21" s="11">
        <v>40</v>
      </c>
      <c r="Z21" s="11">
        <v>40</v>
      </c>
      <c r="AA21" s="11">
        <v>30</v>
      </c>
      <c r="AB21" s="11">
        <v>25</v>
      </c>
      <c r="AC21" s="11">
        <v>35</v>
      </c>
      <c r="AD21" s="11">
        <v>35</v>
      </c>
      <c r="AE21" s="11">
        <v>30</v>
      </c>
      <c r="AF21" s="11">
        <v>35</v>
      </c>
      <c r="AG21" s="11"/>
      <c r="AH21" s="11"/>
      <c r="AI21" s="1"/>
    </row>
    <row r="22" spans="1:35" ht="31.2" x14ac:dyDescent="0.4">
      <c r="A22" s="33"/>
      <c r="B22" s="7" t="s">
        <v>78</v>
      </c>
      <c r="C22" s="8">
        <f t="shared" si="0"/>
        <v>15220</v>
      </c>
      <c r="D22" s="9">
        <v>750</v>
      </c>
      <c r="E22" s="9">
        <v>720</v>
      </c>
      <c r="F22" s="9">
        <v>430</v>
      </c>
      <c r="G22" s="9">
        <v>380</v>
      </c>
      <c r="H22" s="9">
        <v>390</v>
      </c>
      <c r="I22" s="9">
        <v>360</v>
      </c>
      <c r="J22" s="9">
        <v>450</v>
      </c>
      <c r="K22" s="9">
        <v>620</v>
      </c>
      <c r="L22" s="9">
        <v>580</v>
      </c>
      <c r="M22" s="9">
        <v>450</v>
      </c>
      <c r="N22" s="10">
        <v>420</v>
      </c>
      <c r="O22" s="10">
        <v>350</v>
      </c>
      <c r="P22" s="10">
        <v>430</v>
      </c>
      <c r="Q22" s="11">
        <v>650</v>
      </c>
      <c r="R22" s="11">
        <v>620</v>
      </c>
      <c r="S22" s="11">
        <v>570</v>
      </c>
      <c r="T22" s="11">
        <v>430</v>
      </c>
      <c r="U22" s="11">
        <v>510</v>
      </c>
      <c r="V22" s="11">
        <v>530</v>
      </c>
      <c r="W22" s="11">
        <v>570</v>
      </c>
      <c r="X22" s="11">
        <v>580</v>
      </c>
      <c r="Y22" s="11">
        <v>660</v>
      </c>
      <c r="Z22" s="11">
        <v>540</v>
      </c>
      <c r="AA22" s="11">
        <v>420</v>
      </c>
      <c r="AB22" s="11">
        <v>430</v>
      </c>
      <c r="AC22" s="11">
        <v>550</v>
      </c>
      <c r="AD22" s="11">
        <v>570</v>
      </c>
      <c r="AE22" s="11">
        <v>480</v>
      </c>
      <c r="AF22" s="11">
        <v>780</v>
      </c>
      <c r="AG22" s="11"/>
      <c r="AH22" s="11"/>
      <c r="AI22" s="1"/>
    </row>
    <row r="23" spans="1:35" x14ac:dyDescent="0.4">
      <c r="A23" s="25" t="s">
        <v>17</v>
      </c>
      <c r="B23" s="26"/>
      <c r="C23" s="8">
        <f t="shared" si="0"/>
        <v>128560</v>
      </c>
      <c r="D23" s="8">
        <f t="shared" ref="D23:AH23" si="1">SUM(D6:D22)</f>
        <v>4940</v>
      </c>
      <c r="E23" s="8">
        <f t="shared" si="1"/>
        <v>5730</v>
      </c>
      <c r="F23" s="8">
        <f t="shared" si="1"/>
        <v>3820</v>
      </c>
      <c r="G23" s="8">
        <f t="shared" si="1"/>
        <v>3960</v>
      </c>
      <c r="H23" s="8">
        <f t="shared" si="1"/>
        <v>3860</v>
      </c>
      <c r="I23" s="8">
        <f t="shared" si="1"/>
        <v>3710</v>
      </c>
      <c r="J23" s="8">
        <f t="shared" si="1"/>
        <v>4120</v>
      </c>
      <c r="K23" s="8">
        <f t="shared" si="1"/>
        <v>5470</v>
      </c>
      <c r="L23" s="8">
        <f t="shared" si="1"/>
        <v>5530</v>
      </c>
      <c r="M23" s="8">
        <f t="shared" si="1"/>
        <v>4110</v>
      </c>
      <c r="N23" s="8">
        <f t="shared" si="1"/>
        <v>4080</v>
      </c>
      <c r="O23" s="8">
        <f t="shared" si="1"/>
        <v>3670</v>
      </c>
      <c r="P23" s="8">
        <f t="shared" si="1"/>
        <v>4050</v>
      </c>
      <c r="Q23" s="8">
        <f t="shared" si="1"/>
        <v>4610</v>
      </c>
      <c r="R23" s="8">
        <f t="shared" si="1"/>
        <v>5190</v>
      </c>
      <c r="S23" s="8">
        <f t="shared" si="1"/>
        <v>5250</v>
      </c>
      <c r="T23" s="8">
        <f t="shared" si="1"/>
        <v>2445</v>
      </c>
      <c r="U23" s="8">
        <f t="shared" si="1"/>
        <v>3755</v>
      </c>
      <c r="V23" s="8">
        <f t="shared" si="1"/>
        <v>4020</v>
      </c>
      <c r="W23" s="8">
        <f t="shared" si="1"/>
        <v>4225</v>
      </c>
      <c r="X23" s="8">
        <f t="shared" si="1"/>
        <v>4310</v>
      </c>
      <c r="Y23" s="8">
        <f t="shared" si="1"/>
        <v>5470</v>
      </c>
      <c r="Z23" s="8">
        <f t="shared" si="1"/>
        <v>5150</v>
      </c>
      <c r="AA23" s="8">
        <f t="shared" si="1"/>
        <v>3680</v>
      </c>
      <c r="AB23" s="8">
        <f>SUM(AB6:AB22)</f>
        <v>3670</v>
      </c>
      <c r="AC23" s="8">
        <f>SUM(AC6:AC22)</f>
        <v>4600</v>
      </c>
      <c r="AD23" s="8">
        <f t="shared" si="1"/>
        <v>4785</v>
      </c>
      <c r="AE23" s="8">
        <f t="shared" si="1"/>
        <v>3520</v>
      </c>
      <c r="AF23" s="8">
        <f t="shared" si="1"/>
        <v>6830</v>
      </c>
      <c r="AG23" s="8">
        <f t="shared" si="1"/>
        <v>0</v>
      </c>
      <c r="AH23" s="8">
        <f t="shared" si="1"/>
        <v>0</v>
      </c>
      <c r="AI23" s="1"/>
    </row>
    <row r="24" spans="1:35" ht="52.2" x14ac:dyDescent="0.4">
      <c r="A24" s="5" t="s">
        <v>24</v>
      </c>
      <c r="B24" s="7" t="s">
        <v>3</v>
      </c>
      <c r="C24" s="8">
        <f t="shared" si="0"/>
        <v>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"/>
    </row>
    <row r="25" spans="1:35" x14ac:dyDescent="0.4">
      <c r="A25" s="5"/>
      <c r="B25" s="7"/>
      <c r="C25" s="8">
        <f t="shared" si="0"/>
        <v>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"/>
    </row>
    <row r="26" spans="1:35" x14ac:dyDescent="0.4">
      <c r="A26" s="5"/>
      <c r="B26" s="7"/>
      <c r="C26" s="8">
        <f t="shared" si="0"/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"/>
    </row>
    <row r="27" spans="1:35" x14ac:dyDescent="0.4">
      <c r="A27" s="5"/>
      <c r="B27" s="7"/>
      <c r="C27" s="8">
        <f t="shared" si="0"/>
        <v>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"/>
    </row>
    <row r="28" spans="1:35" x14ac:dyDescent="0.4">
      <c r="A28" s="5"/>
      <c r="B28" s="7"/>
      <c r="C28" s="8">
        <f t="shared" si="0"/>
        <v>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"/>
    </row>
    <row r="29" spans="1:35" x14ac:dyDescent="0.4">
      <c r="A29" s="5"/>
      <c r="B29" s="7"/>
      <c r="C29" s="8">
        <f t="shared" si="0"/>
        <v>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"/>
    </row>
    <row r="30" spans="1:35" x14ac:dyDescent="0.4">
      <c r="A30" s="5"/>
      <c r="B30" s="7"/>
      <c r="C30" s="8">
        <f t="shared" si="0"/>
        <v>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"/>
    </row>
    <row r="31" spans="1:35" x14ac:dyDescent="0.4">
      <c r="A31" s="5"/>
      <c r="B31" s="7"/>
      <c r="C31" s="8">
        <f t="shared" si="0"/>
        <v>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"/>
    </row>
    <row r="32" spans="1:35" x14ac:dyDescent="0.4">
      <c r="A32" s="5"/>
      <c r="B32" s="7"/>
      <c r="C32" s="8">
        <f t="shared" si="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"/>
    </row>
    <row r="33" spans="1:35" x14ac:dyDescent="0.4">
      <c r="A33" s="5"/>
      <c r="B33" s="7"/>
      <c r="C33" s="8">
        <f t="shared" si="0"/>
        <v>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"/>
    </row>
    <row r="34" spans="1:35" x14ac:dyDescent="0.4">
      <c r="A34" s="5"/>
      <c r="B34" s="7"/>
      <c r="C34" s="8">
        <f t="shared" si="0"/>
        <v>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"/>
    </row>
    <row r="35" spans="1:35" x14ac:dyDescent="0.4">
      <c r="A35" s="5"/>
      <c r="B35" s="7" t="s">
        <v>8</v>
      </c>
      <c r="C35" s="8">
        <f t="shared" si="0"/>
        <v>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"/>
    </row>
    <row r="36" spans="1:35" x14ac:dyDescent="0.4">
      <c r="A36" s="5"/>
      <c r="B36" s="7"/>
      <c r="C36" s="8">
        <f t="shared" si="0"/>
        <v>0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"/>
    </row>
    <row r="37" spans="1:35" x14ac:dyDescent="0.4">
      <c r="A37" s="5"/>
      <c r="B37" s="7"/>
      <c r="C37" s="8">
        <f t="shared" si="0"/>
        <v>0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"/>
    </row>
    <row r="38" spans="1:35" x14ac:dyDescent="0.4">
      <c r="A38" s="5"/>
      <c r="B38" s="7"/>
      <c r="C38" s="8">
        <f t="shared" si="0"/>
        <v>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"/>
    </row>
    <row r="39" spans="1:35" x14ac:dyDescent="0.4">
      <c r="A39" s="5"/>
      <c r="B39" s="7"/>
      <c r="C39" s="8">
        <f t="shared" si="0"/>
        <v>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"/>
    </row>
    <row r="40" spans="1:35" x14ac:dyDescent="0.4">
      <c r="A40" s="5"/>
      <c r="B40" s="7" t="s">
        <v>0</v>
      </c>
      <c r="C40" s="8">
        <f t="shared" si="0"/>
        <v>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"/>
    </row>
    <row r="41" spans="1:35" x14ac:dyDescent="0.4">
      <c r="A41" s="5"/>
      <c r="B41" s="7"/>
      <c r="C41" s="8">
        <f t="shared" si="0"/>
        <v>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"/>
    </row>
    <row r="42" spans="1:35" x14ac:dyDescent="0.4">
      <c r="A42" s="5"/>
      <c r="B42" s="7"/>
      <c r="C42" s="8">
        <f t="shared" si="0"/>
        <v>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"/>
    </row>
    <row r="43" spans="1:35" x14ac:dyDescent="0.4">
      <c r="A43" s="5"/>
      <c r="B43" s="7"/>
      <c r="C43" s="8">
        <f t="shared" si="0"/>
        <v>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"/>
    </row>
    <row r="44" spans="1:35" x14ac:dyDescent="0.4">
      <c r="A44" s="5"/>
      <c r="B44" s="7"/>
      <c r="C44" s="8">
        <f t="shared" si="0"/>
        <v>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"/>
    </row>
    <row r="45" spans="1:35" x14ac:dyDescent="0.4">
      <c r="A45" s="5"/>
      <c r="B45" s="7"/>
      <c r="C45" s="8">
        <f t="shared" si="0"/>
        <v>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"/>
    </row>
    <row r="46" spans="1:35" x14ac:dyDescent="0.4">
      <c r="A46" s="5"/>
      <c r="B46" s="7" t="s">
        <v>20</v>
      </c>
      <c r="C46" s="8">
        <f t="shared" si="0"/>
        <v>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"/>
    </row>
    <row r="47" spans="1:35" x14ac:dyDescent="0.4">
      <c r="A47" s="5"/>
      <c r="B47" s="7"/>
      <c r="C47" s="8">
        <f t="shared" si="0"/>
        <v>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"/>
    </row>
    <row r="48" spans="1:35" x14ac:dyDescent="0.4">
      <c r="A48" s="6" t="s">
        <v>17</v>
      </c>
      <c r="B48" s="6"/>
      <c r="C48" s="8">
        <f t="shared" si="0"/>
        <v>0</v>
      </c>
      <c r="D48" s="14">
        <f t="shared" ref="D48:AH48" si="2">SUM(D24:D47)</f>
        <v>0</v>
      </c>
      <c r="E48" s="14">
        <f t="shared" si="2"/>
        <v>0</v>
      </c>
      <c r="F48" s="14">
        <f t="shared" si="2"/>
        <v>0</v>
      </c>
      <c r="G48" s="14">
        <f t="shared" si="2"/>
        <v>0</v>
      </c>
      <c r="H48" s="14">
        <f t="shared" si="2"/>
        <v>0</v>
      </c>
      <c r="I48" s="14">
        <f t="shared" si="2"/>
        <v>0</v>
      </c>
      <c r="J48" s="14">
        <f t="shared" si="2"/>
        <v>0</v>
      </c>
      <c r="K48" s="14">
        <f t="shared" si="2"/>
        <v>0</v>
      </c>
      <c r="L48" s="14">
        <f t="shared" si="2"/>
        <v>0</v>
      </c>
      <c r="M48" s="14">
        <f t="shared" si="2"/>
        <v>0</v>
      </c>
      <c r="N48" s="14">
        <f t="shared" si="2"/>
        <v>0</v>
      </c>
      <c r="O48" s="14">
        <f t="shared" si="2"/>
        <v>0</v>
      </c>
      <c r="P48" s="14">
        <f t="shared" si="2"/>
        <v>0</v>
      </c>
      <c r="Q48" s="14">
        <f t="shared" si="2"/>
        <v>0</v>
      </c>
      <c r="R48" s="14">
        <f t="shared" si="2"/>
        <v>0</v>
      </c>
      <c r="S48" s="14">
        <f t="shared" si="2"/>
        <v>0</v>
      </c>
      <c r="T48" s="14">
        <f t="shared" si="2"/>
        <v>0</v>
      </c>
      <c r="U48" s="14">
        <f t="shared" si="2"/>
        <v>0</v>
      </c>
      <c r="V48" s="14">
        <f t="shared" si="2"/>
        <v>0</v>
      </c>
      <c r="W48" s="14">
        <f t="shared" si="2"/>
        <v>0</v>
      </c>
      <c r="X48" s="14">
        <f t="shared" si="2"/>
        <v>0</v>
      </c>
      <c r="Y48" s="14">
        <f t="shared" si="2"/>
        <v>0</v>
      </c>
      <c r="Z48" s="14">
        <f t="shared" si="2"/>
        <v>0</v>
      </c>
      <c r="AA48" s="14">
        <f t="shared" si="2"/>
        <v>0</v>
      </c>
      <c r="AB48" s="14">
        <f t="shared" si="2"/>
        <v>0</v>
      </c>
      <c r="AC48" s="14">
        <f t="shared" si="2"/>
        <v>0</v>
      </c>
      <c r="AD48" s="14">
        <f t="shared" si="2"/>
        <v>0</v>
      </c>
      <c r="AE48" s="14">
        <f t="shared" si="2"/>
        <v>0</v>
      </c>
      <c r="AF48" s="14">
        <f t="shared" si="2"/>
        <v>0</v>
      </c>
      <c r="AG48" s="14">
        <f t="shared" si="2"/>
        <v>0</v>
      </c>
      <c r="AH48" s="14">
        <f t="shared" si="2"/>
        <v>0</v>
      </c>
      <c r="AI48" s="1"/>
    </row>
    <row r="49" spans="1:35" x14ac:dyDescent="0.4">
      <c r="A49" s="27" t="s">
        <v>15</v>
      </c>
      <c r="B49" s="28"/>
      <c r="C49" s="15">
        <f t="shared" si="0"/>
        <v>128560</v>
      </c>
      <c r="D49" s="15">
        <f t="shared" ref="D49:AH49" si="3">SUM(D23,D48)</f>
        <v>4940</v>
      </c>
      <c r="E49" s="15">
        <f t="shared" si="3"/>
        <v>5730</v>
      </c>
      <c r="F49" s="15">
        <f t="shared" si="3"/>
        <v>3820</v>
      </c>
      <c r="G49" s="15">
        <f t="shared" si="3"/>
        <v>3960</v>
      </c>
      <c r="H49" s="15">
        <f t="shared" si="3"/>
        <v>3860</v>
      </c>
      <c r="I49" s="15">
        <f t="shared" si="3"/>
        <v>3710</v>
      </c>
      <c r="J49" s="15">
        <f t="shared" si="3"/>
        <v>4120</v>
      </c>
      <c r="K49" s="15">
        <f t="shared" si="3"/>
        <v>5470</v>
      </c>
      <c r="L49" s="15">
        <f t="shared" si="3"/>
        <v>5530</v>
      </c>
      <c r="M49" s="15">
        <f t="shared" si="3"/>
        <v>4110</v>
      </c>
      <c r="N49" s="15">
        <f t="shared" si="3"/>
        <v>4080</v>
      </c>
      <c r="O49" s="15">
        <f t="shared" si="3"/>
        <v>3670</v>
      </c>
      <c r="P49" s="15">
        <f t="shared" si="3"/>
        <v>4050</v>
      </c>
      <c r="Q49" s="15">
        <f t="shared" si="3"/>
        <v>4610</v>
      </c>
      <c r="R49" s="15">
        <f t="shared" si="3"/>
        <v>5190</v>
      </c>
      <c r="S49" s="15">
        <f t="shared" si="3"/>
        <v>5250</v>
      </c>
      <c r="T49" s="15">
        <f t="shared" si="3"/>
        <v>2445</v>
      </c>
      <c r="U49" s="15">
        <f t="shared" si="3"/>
        <v>3755</v>
      </c>
      <c r="V49" s="15">
        <f t="shared" si="3"/>
        <v>4020</v>
      </c>
      <c r="W49" s="15">
        <f t="shared" si="3"/>
        <v>4225</v>
      </c>
      <c r="X49" s="15">
        <f t="shared" si="3"/>
        <v>4310</v>
      </c>
      <c r="Y49" s="15">
        <f t="shared" si="3"/>
        <v>5470</v>
      </c>
      <c r="Z49" s="15">
        <f t="shared" si="3"/>
        <v>5150</v>
      </c>
      <c r="AA49" s="15">
        <f t="shared" si="3"/>
        <v>3680</v>
      </c>
      <c r="AB49" s="15">
        <f t="shared" si="3"/>
        <v>3670</v>
      </c>
      <c r="AC49" s="15">
        <f t="shared" si="3"/>
        <v>4600</v>
      </c>
      <c r="AD49" s="15">
        <f t="shared" si="3"/>
        <v>4785</v>
      </c>
      <c r="AE49" s="15">
        <f t="shared" si="3"/>
        <v>3520</v>
      </c>
      <c r="AF49" s="15">
        <f t="shared" si="3"/>
        <v>6830</v>
      </c>
      <c r="AG49" s="15">
        <f t="shared" si="3"/>
        <v>0</v>
      </c>
      <c r="AH49" s="15">
        <f t="shared" si="3"/>
        <v>0</v>
      </c>
      <c r="AI49" s="1"/>
    </row>
    <row r="50" spans="1:35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</sheetData>
  <mergeCells count="7">
    <mergeCell ref="A49:B49"/>
    <mergeCell ref="A1:AH1"/>
    <mergeCell ref="A3:B3"/>
    <mergeCell ref="C3:C4"/>
    <mergeCell ref="A4:B4"/>
    <mergeCell ref="A5:A22"/>
    <mergeCell ref="A23:B23"/>
  </mergeCells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"/>
  <sheetViews>
    <sheetView topLeftCell="A37" workbookViewId="0">
      <selection activeCell="G15" sqref="G15"/>
    </sheetView>
  </sheetViews>
  <sheetFormatPr defaultRowHeight="17.399999999999999" x14ac:dyDescent="0.4"/>
  <sheetData>
    <row r="1" spans="1:35" ht="30" x14ac:dyDescent="0.4">
      <c r="A1" s="24" t="s">
        <v>79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1"/>
    </row>
    <row r="2" spans="1:35" ht="25.2" x14ac:dyDescent="0.4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4">
      <c r="A3" s="25" t="s">
        <v>7</v>
      </c>
      <c r="B3" s="26"/>
      <c r="C3" s="29" t="s">
        <v>14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  <c r="AA3" s="6">
        <v>24</v>
      </c>
      <c r="AB3" s="6">
        <v>25</v>
      </c>
      <c r="AC3" s="6">
        <v>26</v>
      </c>
      <c r="AD3" s="6">
        <v>27</v>
      </c>
      <c r="AE3" s="6">
        <v>28</v>
      </c>
      <c r="AF3" s="6">
        <v>29</v>
      </c>
      <c r="AG3" s="6">
        <v>30</v>
      </c>
      <c r="AH3" s="6">
        <v>31</v>
      </c>
      <c r="AI3" s="1"/>
    </row>
    <row r="4" spans="1:35" x14ac:dyDescent="0.4">
      <c r="A4" s="25" t="s">
        <v>21</v>
      </c>
      <c r="B4" s="26"/>
      <c r="C4" s="30"/>
      <c r="D4" s="17" t="s">
        <v>63</v>
      </c>
      <c r="E4" s="17" t="s">
        <v>64</v>
      </c>
      <c r="F4" s="17" t="s">
        <v>65</v>
      </c>
      <c r="G4" s="17" t="s">
        <v>66</v>
      </c>
      <c r="H4" s="17" t="s">
        <v>67</v>
      </c>
      <c r="I4" s="17" t="s">
        <v>80</v>
      </c>
      <c r="J4" s="17" t="s">
        <v>62</v>
      </c>
      <c r="K4" s="17" t="s">
        <v>63</v>
      </c>
      <c r="L4" s="17" t="s">
        <v>81</v>
      </c>
      <c r="M4" s="17" t="s">
        <v>65</v>
      </c>
      <c r="N4" s="17" t="s">
        <v>66</v>
      </c>
      <c r="O4" s="17" t="s">
        <v>67</v>
      </c>
      <c r="P4" s="17" t="s">
        <v>68</v>
      </c>
      <c r="Q4" s="17" t="s">
        <v>62</v>
      </c>
      <c r="R4" s="17" t="s">
        <v>63</v>
      </c>
      <c r="S4" s="17" t="s">
        <v>81</v>
      </c>
      <c r="T4" s="17" t="s">
        <v>65</v>
      </c>
      <c r="U4" s="17" t="s">
        <v>66</v>
      </c>
      <c r="V4" s="17" t="s">
        <v>67</v>
      </c>
      <c r="W4" s="17" t="s">
        <v>80</v>
      </c>
      <c r="X4" s="17" t="s">
        <v>62</v>
      </c>
      <c r="Y4" s="17" t="s">
        <v>63</v>
      </c>
      <c r="Z4" s="17" t="s">
        <v>81</v>
      </c>
      <c r="AA4" s="17" t="s">
        <v>65</v>
      </c>
      <c r="AB4" s="17" t="s">
        <v>82</v>
      </c>
      <c r="AC4" s="17" t="s">
        <v>67</v>
      </c>
      <c r="AD4" s="17" t="s">
        <v>68</v>
      </c>
      <c r="AE4" s="17" t="s">
        <v>83</v>
      </c>
      <c r="AF4" s="17" t="s">
        <v>84</v>
      </c>
      <c r="AG4" s="17" t="s">
        <v>64</v>
      </c>
      <c r="AH4" s="17" t="s">
        <v>65</v>
      </c>
      <c r="AI4" s="1"/>
    </row>
    <row r="5" spans="1:35" x14ac:dyDescent="0.4">
      <c r="A5" s="31" t="s">
        <v>2</v>
      </c>
      <c r="B5" s="7" t="s">
        <v>26</v>
      </c>
      <c r="C5" s="2"/>
      <c r="D5" s="18" t="s">
        <v>73</v>
      </c>
      <c r="E5" s="17" t="s">
        <v>69</v>
      </c>
      <c r="F5" s="18" t="s">
        <v>85</v>
      </c>
      <c r="G5" s="16" t="s">
        <v>70</v>
      </c>
      <c r="H5" s="16" t="s">
        <v>69</v>
      </c>
      <c r="I5" s="16" t="s">
        <v>69</v>
      </c>
      <c r="J5" s="16" t="s">
        <v>69</v>
      </c>
      <c r="K5" s="16" t="s">
        <v>69</v>
      </c>
      <c r="L5" s="16" t="s">
        <v>86</v>
      </c>
      <c r="M5" s="16" t="s">
        <v>87</v>
      </c>
      <c r="N5" s="16" t="s">
        <v>69</v>
      </c>
      <c r="O5" s="16" t="s">
        <v>88</v>
      </c>
      <c r="P5" s="17" t="s">
        <v>69</v>
      </c>
      <c r="Q5" s="16" t="s">
        <v>69</v>
      </c>
      <c r="R5" s="16" t="s">
        <v>69</v>
      </c>
      <c r="S5" s="16" t="s">
        <v>69</v>
      </c>
      <c r="T5" s="16" t="s">
        <v>69</v>
      </c>
      <c r="U5" s="16" t="s">
        <v>69</v>
      </c>
      <c r="V5" s="16" t="s">
        <v>69</v>
      </c>
      <c r="W5" s="16" t="s">
        <v>69</v>
      </c>
      <c r="X5" s="16" t="s">
        <v>69</v>
      </c>
      <c r="Y5" s="16" t="s">
        <v>69</v>
      </c>
      <c r="Z5" s="16" t="s">
        <v>69</v>
      </c>
      <c r="AA5" s="16" t="s">
        <v>69</v>
      </c>
      <c r="AB5" s="16" t="s">
        <v>69</v>
      </c>
      <c r="AC5" s="16" t="s">
        <v>89</v>
      </c>
      <c r="AD5" s="16" t="s">
        <v>69</v>
      </c>
      <c r="AE5" s="16" t="s">
        <v>90</v>
      </c>
      <c r="AF5" s="16" t="s">
        <v>69</v>
      </c>
      <c r="AG5" s="16" t="s">
        <v>69</v>
      </c>
      <c r="AH5" s="16" t="s">
        <v>69</v>
      </c>
      <c r="AI5" s="1"/>
    </row>
    <row r="6" spans="1:35" ht="31.2" x14ac:dyDescent="0.4">
      <c r="A6" s="32"/>
      <c r="B6" s="7" t="s">
        <v>5</v>
      </c>
      <c r="C6" s="8">
        <f t="shared" ref="C6:C49" si="0">SUM(D6:AH6)</f>
        <v>4705</v>
      </c>
      <c r="D6" s="9">
        <v>170</v>
      </c>
      <c r="E6" s="9">
        <v>110</v>
      </c>
      <c r="F6" s="9">
        <v>120</v>
      </c>
      <c r="G6" s="9">
        <v>120</v>
      </c>
      <c r="H6" s="9">
        <v>125</v>
      </c>
      <c r="I6" s="9">
        <v>130</v>
      </c>
      <c r="J6" s="9">
        <v>180</v>
      </c>
      <c r="K6" s="9">
        <v>195</v>
      </c>
      <c r="L6" s="9">
        <v>120</v>
      </c>
      <c r="M6" s="9">
        <v>110</v>
      </c>
      <c r="N6" s="10">
        <v>170</v>
      </c>
      <c r="O6" s="10">
        <v>110</v>
      </c>
      <c r="P6" s="10">
        <v>120</v>
      </c>
      <c r="Q6" s="11">
        <v>210</v>
      </c>
      <c r="R6" s="11">
        <v>195</v>
      </c>
      <c r="S6" s="11">
        <v>115</v>
      </c>
      <c r="T6" s="11">
        <v>120</v>
      </c>
      <c r="U6" s="11">
        <v>125</v>
      </c>
      <c r="V6" s="11">
        <v>130</v>
      </c>
      <c r="W6" s="11">
        <v>160</v>
      </c>
      <c r="X6" s="11">
        <v>250</v>
      </c>
      <c r="Y6" s="11">
        <v>230</v>
      </c>
      <c r="Z6" s="11">
        <v>120</v>
      </c>
      <c r="AA6" s="11">
        <v>125</v>
      </c>
      <c r="AB6" s="11">
        <v>120</v>
      </c>
      <c r="AC6" s="11">
        <v>130</v>
      </c>
      <c r="AD6" s="11">
        <v>150</v>
      </c>
      <c r="AE6" s="11">
        <v>245</v>
      </c>
      <c r="AF6" s="11">
        <v>250</v>
      </c>
      <c r="AG6" s="11">
        <v>120</v>
      </c>
      <c r="AH6" s="20">
        <v>130</v>
      </c>
      <c r="AI6" s="1"/>
    </row>
    <row r="7" spans="1:35" ht="31.2" x14ac:dyDescent="0.4">
      <c r="A7" s="32"/>
      <c r="B7" s="7" t="s">
        <v>4</v>
      </c>
      <c r="C7" s="8">
        <f>SUM(D7:AH7)</f>
        <v>66360</v>
      </c>
      <c r="D7" s="9">
        <v>2300</v>
      </c>
      <c r="E7" s="9">
        <v>1040</v>
      </c>
      <c r="F7" s="9">
        <v>1110</v>
      </c>
      <c r="G7" s="9">
        <v>1145</v>
      </c>
      <c r="H7" s="9">
        <v>1220</v>
      </c>
      <c r="I7" s="9">
        <v>1280</v>
      </c>
      <c r="J7" s="9">
        <v>2460</v>
      </c>
      <c r="K7" s="9">
        <v>2780</v>
      </c>
      <c r="L7" s="9">
        <v>1300</v>
      </c>
      <c r="M7" s="9">
        <v>1310</v>
      </c>
      <c r="N7" s="10">
        <v>1415</v>
      </c>
      <c r="O7" s="10">
        <v>1380</v>
      </c>
      <c r="P7" s="10">
        <v>1570</v>
      </c>
      <c r="Q7" s="11">
        <v>3180</v>
      </c>
      <c r="R7" s="11">
        <v>2880</v>
      </c>
      <c r="S7" s="11">
        <v>2190</v>
      </c>
      <c r="T7" s="11">
        <v>2230</v>
      </c>
      <c r="U7" s="11">
        <v>2170</v>
      </c>
      <c r="V7" s="11">
        <v>2580</v>
      </c>
      <c r="W7" s="11">
        <v>2440</v>
      </c>
      <c r="X7" s="11">
        <v>4020</v>
      </c>
      <c r="Y7" s="11">
        <v>3760</v>
      </c>
      <c r="Z7" s="11">
        <v>1550</v>
      </c>
      <c r="AA7" s="11">
        <v>1685</v>
      </c>
      <c r="AB7" s="11">
        <v>1785</v>
      </c>
      <c r="AC7" s="11">
        <v>1870</v>
      </c>
      <c r="AD7" s="11">
        <v>2050</v>
      </c>
      <c r="AE7" s="11">
        <v>3860</v>
      </c>
      <c r="AF7" s="11">
        <v>3970</v>
      </c>
      <c r="AG7" s="11">
        <v>1820</v>
      </c>
      <c r="AH7" s="11">
        <v>2010</v>
      </c>
      <c r="AI7" s="1"/>
    </row>
    <row r="8" spans="1:35" ht="31.2" x14ac:dyDescent="0.4">
      <c r="A8" s="32"/>
      <c r="B8" s="7" t="s">
        <v>25</v>
      </c>
      <c r="C8" s="8">
        <f t="shared" si="0"/>
        <v>58480</v>
      </c>
      <c r="D8" s="9">
        <v>1570</v>
      </c>
      <c r="E8" s="9">
        <v>910</v>
      </c>
      <c r="F8" s="9">
        <v>1040</v>
      </c>
      <c r="G8" s="9">
        <v>1085</v>
      </c>
      <c r="H8" s="9">
        <v>1035</v>
      </c>
      <c r="I8" s="9">
        <v>1145</v>
      </c>
      <c r="J8" s="9">
        <v>1680</v>
      </c>
      <c r="K8" s="9">
        <v>2380</v>
      </c>
      <c r="L8" s="9">
        <v>1220</v>
      </c>
      <c r="M8" s="9">
        <v>925</v>
      </c>
      <c r="N8" s="10">
        <v>1270</v>
      </c>
      <c r="O8" s="10">
        <v>1220</v>
      </c>
      <c r="P8" s="10">
        <v>1280</v>
      </c>
      <c r="Q8" s="11">
        <v>2450</v>
      </c>
      <c r="R8" s="11">
        <v>2350</v>
      </c>
      <c r="S8" s="11">
        <v>1285</v>
      </c>
      <c r="T8" s="11">
        <v>1385</v>
      </c>
      <c r="U8" s="11">
        <v>1650</v>
      </c>
      <c r="V8" s="11">
        <v>1710</v>
      </c>
      <c r="W8" s="11">
        <v>1885</v>
      </c>
      <c r="X8" s="11">
        <v>4470</v>
      </c>
      <c r="Y8" s="11">
        <v>4940</v>
      </c>
      <c r="Z8" s="11">
        <v>1220</v>
      </c>
      <c r="AA8" s="11">
        <v>1285</v>
      </c>
      <c r="AB8" s="11">
        <v>1380</v>
      </c>
      <c r="AC8" s="11">
        <v>1550</v>
      </c>
      <c r="AD8" s="11">
        <v>1850</v>
      </c>
      <c r="AE8" s="11">
        <v>3270</v>
      </c>
      <c r="AF8" s="11">
        <v>5440</v>
      </c>
      <c r="AG8" s="11">
        <v>1760</v>
      </c>
      <c r="AH8" s="11">
        <v>1840</v>
      </c>
      <c r="AI8" s="1"/>
    </row>
    <row r="9" spans="1:35" x14ac:dyDescent="0.4">
      <c r="A9" s="32"/>
      <c r="B9" s="7" t="s">
        <v>22</v>
      </c>
      <c r="C9" s="8">
        <f t="shared" si="0"/>
        <v>12672</v>
      </c>
      <c r="D9" s="9">
        <v>260</v>
      </c>
      <c r="E9" s="9">
        <v>145</v>
      </c>
      <c r="F9" s="9">
        <v>140</v>
      </c>
      <c r="G9" s="9">
        <v>120</v>
      </c>
      <c r="H9" s="9">
        <v>180</v>
      </c>
      <c r="I9" s="9">
        <v>210</v>
      </c>
      <c r="J9" s="9">
        <v>280</v>
      </c>
      <c r="K9" s="9">
        <v>470</v>
      </c>
      <c r="L9" s="9">
        <v>260</v>
      </c>
      <c r="M9" s="9">
        <v>185</v>
      </c>
      <c r="N9" s="10">
        <v>330</v>
      </c>
      <c r="O9" s="10">
        <v>315</v>
      </c>
      <c r="P9" s="10">
        <v>350</v>
      </c>
      <c r="Q9" s="11">
        <v>560</v>
      </c>
      <c r="R9" s="11">
        <v>450</v>
      </c>
      <c r="S9" s="11">
        <v>315</v>
      </c>
      <c r="T9" s="11">
        <v>350</v>
      </c>
      <c r="U9" s="11">
        <v>435</v>
      </c>
      <c r="V9" s="11">
        <v>320</v>
      </c>
      <c r="W9" s="11">
        <v>370</v>
      </c>
      <c r="X9" s="11">
        <v>1025</v>
      </c>
      <c r="Y9" s="11">
        <v>1070</v>
      </c>
      <c r="Z9" s="11">
        <v>367</v>
      </c>
      <c r="AA9" s="11">
        <v>340</v>
      </c>
      <c r="AB9" s="11">
        <v>330</v>
      </c>
      <c r="AC9" s="11">
        <v>375</v>
      </c>
      <c r="AD9" s="11">
        <v>380</v>
      </c>
      <c r="AE9" s="11">
        <v>485</v>
      </c>
      <c r="AF9" s="11">
        <v>1210</v>
      </c>
      <c r="AG9" s="11">
        <v>585</v>
      </c>
      <c r="AH9" s="11">
        <v>460</v>
      </c>
      <c r="AI9" s="1"/>
    </row>
    <row r="10" spans="1:35" x14ac:dyDescent="0.4">
      <c r="A10" s="32"/>
      <c r="B10" s="7" t="s">
        <v>11</v>
      </c>
      <c r="C10" s="8">
        <f t="shared" si="0"/>
        <v>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  <c r="O10" s="10"/>
      <c r="P10" s="10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"/>
    </row>
    <row r="11" spans="1:35" x14ac:dyDescent="0.4">
      <c r="A11" s="32"/>
      <c r="B11" s="7" t="s">
        <v>1</v>
      </c>
      <c r="C11" s="8">
        <f t="shared" si="0"/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10"/>
      <c r="P11" s="10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"/>
    </row>
    <row r="12" spans="1:35" x14ac:dyDescent="0.4">
      <c r="A12" s="32"/>
      <c r="B12" s="7" t="s">
        <v>23</v>
      </c>
      <c r="C12" s="8">
        <f t="shared" si="0"/>
        <v>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  <c r="O12" s="10"/>
      <c r="P12" s="10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"/>
    </row>
    <row r="13" spans="1:35" ht="31.2" x14ac:dyDescent="0.4">
      <c r="A13" s="32"/>
      <c r="B13" s="7" t="s">
        <v>6</v>
      </c>
      <c r="C13" s="8">
        <f t="shared" si="0"/>
        <v>8458</v>
      </c>
      <c r="D13" s="9">
        <v>210</v>
      </c>
      <c r="E13" s="9">
        <v>130</v>
      </c>
      <c r="F13" s="9">
        <v>140</v>
      </c>
      <c r="G13" s="9">
        <v>80</v>
      </c>
      <c r="H13" s="9">
        <v>145</v>
      </c>
      <c r="I13" s="9">
        <v>155</v>
      </c>
      <c r="J13" s="9">
        <v>220</v>
      </c>
      <c r="K13" s="9">
        <v>240</v>
      </c>
      <c r="L13" s="9">
        <v>200</v>
      </c>
      <c r="M13" s="9">
        <v>30</v>
      </c>
      <c r="N13" s="10">
        <v>50</v>
      </c>
      <c r="O13" s="10">
        <v>70</v>
      </c>
      <c r="P13" s="10">
        <v>120</v>
      </c>
      <c r="Q13" s="11">
        <v>245</v>
      </c>
      <c r="R13" s="11">
        <v>230</v>
      </c>
      <c r="S13" s="11">
        <v>218</v>
      </c>
      <c r="T13" s="11">
        <v>240</v>
      </c>
      <c r="U13" s="11">
        <v>405</v>
      </c>
      <c r="V13" s="11">
        <v>250</v>
      </c>
      <c r="W13" s="11">
        <v>220</v>
      </c>
      <c r="X13" s="11">
        <v>490</v>
      </c>
      <c r="Y13" s="11">
        <v>480</v>
      </c>
      <c r="Z13" s="11">
        <v>370</v>
      </c>
      <c r="AA13" s="11">
        <v>230</v>
      </c>
      <c r="AB13" s="11">
        <v>225</v>
      </c>
      <c r="AC13" s="11">
        <v>305</v>
      </c>
      <c r="AD13" s="11">
        <v>325</v>
      </c>
      <c r="AE13" s="11">
        <v>270</v>
      </c>
      <c r="AF13" s="11">
        <v>1210</v>
      </c>
      <c r="AG13" s="11">
        <v>505</v>
      </c>
      <c r="AH13" s="11">
        <v>450</v>
      </c>
      <c r="AI13" s="1"/>
    </row>
    <row r="14" spans="1:35" x14ac:dyDescent="0.4">
      <c r="A14" s="32"/>
      <c r="B14" s="7" t="s">
        <v>9</v>
      </c>
      <c r="C14" s="8">
        <f t="shared" si="0"/>
        <v>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  <c r="O14" s="10"/>
      <c r="P14" s="10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"/>
    </row>
    <row r="15" spans="1:35" x14ac:dyDescent="0.4">
      <c r="A15" s="32"/>
      <c r="B15" s="7" t="s">
        <v>10</v>
      </c>
      <c r="C15" s="8">
        <f t="shared" si="0"/>
        <v>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10"/>
      <c r="P15" s="10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"/>
    </row>
    <row r="16" spans="1:35" x14ac:dyDescent="0.4">
      <c r="A16" s="32"/>
      <c r="B16" s="7" t="s">
        <v>13</v>
      </c>
      <c r="C16" s="8">
        <f t="shared" si="0"/>
        <v>2755</v>
      </c>
      <c r="D16" s="9">
        <v>130</v>
      </c>
      <c r="E16" s="9"/>
      <c r="F16" s="9"/>
      <c r="G16" s="9"/>
      <c r="H16" s="9"/>
      <c r="I16" s="9">
        <v>20</v>
      </c>
      <c r="J16" s="9">
        <v>80</v>
      </c>
      <c r="K16" s="9">
        <v>130</v>
      </c>
      <c r="L16" s="9"/>
      <c r="M16" s="9"/>
      <c r="N16" s="10"/>
      <c r="O16" s="10"/>
      <c r="P16" s="10">
        <v>80</v>
      </c>
      <c r="Q16" s="11">
        <v>120</v>
      </c>
      <c r="R16" s="11">
        <v>130</v>
      </c>
      <c r="S16" s="11">
        <v>15</v>
      </c>
      <c r="T16" s="11">
        <v>15</v>
      </c>
      <c r="U16" s="11">
        <v>20</v>
      </c>
      <c r="V16" s="11">
        <v>20</v>
      </c>
      <c r="W16" s="11">
        <v>100</v>
      </c>
      <c r="X16" s="11">
        <v>180</v>
      </c>
      <c r="Y16" s="11">
        <v>180</v>
      </c>
      <c r="Z16" s="11">
        <v>45</v>
      </c>
      <c r="AA16" s="11">
        <v>40</v>
      </c>
      <c r="AB16" s="11">
        <v>50</v>
      </c>
      <c r="AC16" s="11">
        <v>70</v>
      </c>
      <c r="AD16" s="11">
        <v>90</v>
      </c>
      <c r="AE16" s="11">
        <v>550</v>
      </c>
      <c r="AF16" s="11">
        <v>580</v>
      </c>
      <c r="AG16" s="11">
        <v>60</v>
      </c>
      <c r="AH16" s="11">
        <v>50</v>
      </c>
      <c r="AI16" s="1"/>
    </row>
    <row r="17" spans="1:35" x14ac:dyDescent="0.4">
      <c r="A17" s="32"/>
      <c r="B17" s="7" t="s">
        <v>27</v>
      </c>
      <c r="C17" s="8">
        <f t="shared" si="0"/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10"/>
      <c r="O17" s="10"/>
      <c r="P17" s="10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"/>
    </row>
    <row r="18" spans="1:35" x14ac:dyDescent="0.4">
      <c r="A18" s="32"/>
      <c r="B18" s="7" t="s">
        <v>18</v>
      </c>
      <c r="C18" s="8">
        <f t="shared" si="0"/>
        <v>52658</v>
      </c>
      <c r="D18" s="9">
        <v>1330</v>
      </c>
      <c r="E18" s="9">
        <v>970</v>
      </c>
      <c r="F18" s="9">
        <v>920</v>
      </c>
      <c r="G18" s="9">
        <v>925</v>
      </c>
      <c r="H18" s="9">
        <v>960</v>
      </c>
      <c r="I18" s="9">
        <v>1125</v>
      </c>
      <c r="J18" s="9">
        <v>1460</v>
      </c>
      <c r="K18" s="9">
        <v>1720</v>
      </c>
      <c r="L18" s="9">
        <v>1310</v>
      </c>
      <c r="M18" s="9">
        <v>860</v>
      </c>
      <c r="N18" s="10">
        <v>1340</v>
      </c>
      <c r="O18" s="10">
        <v>1265</v>
      </c>
      <c r="P18" s="10">
        <v>1490</v>
      </c>
      <c r="Q18" s="11">
        <v>1860</v>
      </c>
      <c r="R18" s="11">
        <v>1760</v>
      </c>
      <c r="S18" s="11">
        <v>1240</v>
      </c>
      <c r="T18" s="11">
        <v>1300</v>
      </c>
      <c r="U18" s="11">
        <v>1350</v>
      </c>
      <c r="V18" s="11">
        <v>1380</v>
      </c>
      <c r="W18" s="11">
        <v>1825</v>
      </c>
      <c r="X18" s="11">
        <v>3840</v>
      </c>
      <c r="Y18" s="11">
        <v>4270</v>
      </c>
      <c r="Z18" s="11">
        <v>1728</v>
      </c>
      <c r="AA18" s="11">
        <v>1740</v>
      </c>
      <c r="AB18" s="11">
        <v>1840</v>
      </c>
      <c r="AC18" s="11">
        <v>1855</v>
      </c>
      <c r="AD18" s="11">
        <v>1890</v>
      </c>
      <c r="AE18" s="11">
        <v>2550</v>
      </c>
      <c r="AF18" s="11">
        <v>2880</v>
      </c>
      <c r="AG18" s="11">
        <v>1805</v>
      </c>
      <c r="AH18" s="11">
        <v>1870</v>
      </c>
      <c r="AI18" s="1"/>
    </row>
    <row r="19" spans="1:35" x14ac:dyDescent="0.4">
      <c r="A19" s="32"/>
      <c r="B19" s="7" t="s">
        <v>19</v>
      </c>
      <c r="C19" s="8">
        <f t="shared" si="0"/>
        <v>360</v>
      </c>
      <c r="D19" s="9">
        <v>15</v>
      </c>
      <c r="E19" s="9">
        <v>5</v>
      </c>
      <c r="F19" s="9">
        <v>5</v>
      </c>
      <c r="G19" s="9">
        <v>5</v>
      </c>
      <c r="H19" s="9">
        <v>5</v>
      </c>
      <c r="I19" s="9">
        <v>10</v>
      </c>
      <c r="J19" s="9">
        <v>10</v>
      </c>
      <c r="K19" s="9">
        <v>10</v>
      </c>
      <c r="L19" s="9">
        <v>5</v>
      </c>
      <c r="M19" s="9"/>
      <c r="N19" s="10">
        <v>5</v>
      </c>
      <c r="O19" s="10">
        <v>5</v>
      </c>
      <c r="P19" s="10">
        <v>5</v>
      </c>
      <c r="Q19" s="11">
        <v>10</v>
      </c>
      <c r="R19" s="11">
        <v>15</v>
      </c>
      <c r="S19" s="11">
        <v>10</v>
      </c>
      <c r="T19" s="11">
        <v>10</v>
      </c>
      <c r="U19" s="11">
        <v>10</v>
      </c>
      <c r="V19" s="11">
        <v>15</v>
      </c>
      <c r="W19" s="11">
        <v>15</v>
      </c>
      <c r="X19" s="11">
        <v>20</v>
      </c>
      <c r="Y19" s="11">
        <v>20</v>
      </c>
      <c r="Z19" s="11">
        <v>10</v>
      </c>
      <c r="AA19" s="11">
        <v>15</v>
      </c>
      <c r="AB19" s="11">
        <v>15</v>
      </c>
      <c r="AC19" s="11">
        <v>20</v>
      </c>
      <c r="AD19" s="11">
        <v>20</v>
      </c>
      <c r="AE19" s="11">
        <v>25</v>
      </c>
      <c r="AF19" s="11">
        <v>25</v>
      </c>
      <c r="AG19" s="11">
        <v>10</v>
      </c>
      <c r="AH19" s="11">
        <v>10</v>
      </c>
      <c r="AI19" s="1"/>
    </row>
    <row r="20" spans="1:35" x14ac:dyDescent="0.4">
      <c r="A20" s="32"/>
      <c r="B20" s="7" t="s">
        <v>16</v>
      </c>
      <c r="C20" s="8">
        <f t="shared" si="0"/>
        <v>2295</v>
      </c>
      <c r="D20" s="9">
        <v>80</v>
      </c>
      <c r="E20" s="9">
        <v>70</v>
      </c>
      <c r="F20" s="9">
        <v>75</v>
      </c>
      <c r="G20" s="9">
        <v>70</v>
      </c>
      <c r="H20" s="9">
        <v>70</v>
      </c>
      <c r="I20" s="9">
        <v>70</v>
      </c>
      <c r="J20" s="9">
        <v>80</v>
      </c>
      <c r="K20" s="9">
        <v>65</v>
      </c>
      <c r="L20" s="9">
        <v>55</v>
      </c>
      <c r="M20" s="9">
        <v>25</v>
      </c>
      <c r="N20" s="10">
        <v>50</v>
      </c>
      <c r="O20" s="10">
        <v>50</v>
      </c>
      <c r="P20" s="10">
        <v>65</v>
      </c>
      <c r="Q20" s="11">
        <v>75</v>
      </c>
      <c r="R20" s="11">
        <v>70</v>
      </c>
      <c r="S20" s="11">
        <v>70</v>
      </c>
      <c r="T20" s="11">
        <v>75</v>
      </c>
      <c r="U20" s="11">
        <v>75</v>
      </c>
      <c r="V20" s="11">
        <v>70</v>
      </c>
      <c r="W20" s="11">
        <v>75</v>
      </c>
      <c r="X20" s="11">
        <v>105</v>
      </c>
      <c r="Y20" s="11">
        <v>90</v>
      </c>
      <c r="Z20" s="11">
        <v>75</v>
      </c>
      <c r="AA20" s="11">
        <v>80</v>
      </c>
      <c r="AB20" s="11">
        <v>80</v>
      </c>
      <c r="AC20" s="11">
        <v>80</v>
      </c>
      <c r="AD20" s="11">
        <v>85</v>
      </c>
      <c r="AE20" s="11">
        <v>85</v>
      </c>
      <c r="AF20" s="11">
        <v>140</v>
      </c>
      <c r="AG20" s="11">
        <v>65</v>
      </c>
      <c r="AH20" s="11">
        <v>75</v>
      </c>
      <c r="AI20" s="1"/>
    </row>
    <row r="21" spans="1:35" x14ac:dyDescent="0.4">
      <c r="A21" s="32"/>
      <c r="B21" s="7" t="s">
        <v>12</v>
      </c>
      <c r="C21" s="8">
        <f t="shared" si="0"/>
        <v>1067</v>
      </c>
      <c r="D21" s="9">
        <v>45</v>
      </c>
      <c r="E21" s="9">
        <v>40</v>
      </c>
      <c r="F21" s="9">
        <v>25</v>
      </c>
      <c r="G21" s="9">
        <v>30</v>
      </c>
      <c r="H21" s="9">
        <v>30</v>
      </c>
      <c r="I21" s="9">
        <v>40</v>
      </c>
      <c r="J21" s="9">
        <v>40</v>
      </c>
      <c r="K21" s="9">
        <v>30</v>
      </c>
      <c r="L21" s="9">
        <v>20</v>
      </c>
      <c r="M21" s="9">
        <v>5</v>
      </c>
      <c r="N21" s="10">
        <v>15</v>
      </c>
      <c r="O21" s="10">
        <v>10</v>
      </c>
      <c r="P21" s="10">
        <v>20</v>
      </c>
      <c r="Q21" s="11">
        <v>30</v>
      </c>
      <c r="R21" s="11">
        <v>30</v>
      </c>
      <c r="S21" s="11">
        <v>22</v>
      </c>
      <c r="T21" s="11">
        <v>25</v>
      </c>
      <c r="U21" s="11">
        <v>25</v>
      </c>
      <c r="V21" s="11">
        <v>35</v>
      </c>
      <c r="W21" s="11">
        <v>25</v>
      </c>
      <c r="X21" s="11">
        <v>40</v>
      </c>
      <c r="Y21" s="11">
        <v>80</v>
      </c>
      <c r="Z21" s="11">
        <v>30</v>
      </c>
      <c r="AA21" s="11">
        <v>25</v>
      </c>
      <c r="AB21" s="11">
        <v>25</v>
      </c>
      <c r="AC21" s="11">
        <v>30</v>
      </c>
      <c r="AD21" s="11">
        <v>40</v>
      </c>
      <c r="AE21" s="11">
        <v>55</v>
      </c>
      <c r="AF21" s="11">
        <v>105</v>
      </c>
      <c r="AG21" s="11">
        <v>50</v>
      </c>
      <c r="AH21" s="11">
        <v>45</v>
      </c>
      <c r="AI21" s="1"/>
    </row>
    <row r="22" spans="1:35" ht="31.2" x14ac:dyDescent="0.4">
      <c r="A22" s="33"/>
      <c r="B22" s="7" t="s">
        <v>78</v>
      </c>
      <c r="C22" s="8">
        <f t="shared" si="0"/>
        <v>23390</v>
      </c>
      <c r="D22" s="9">
        <v>750</v>
      </c>
      <c r="E22" s="9">
        <v>470</v>
      </c>
      <c r="F22" s="9">
        <v>450</v>
      </c>
      <c r="G22" s="9">
        <v>480</v>
      </c>
      <c r="H22" s="9">
        <v>550</v>
      </c>
      <c r="I22" s="9">
        <v>580</v>
      </c>
      <c r="J22" s="9">
        <v>730</v>
      </c>
      <c r="K22" s="9">
        <v>750</v>
      </c>
      <c r="L22" s="9">
        <v>520</v>
      </c>
      <c r="M22" s="9">
        <v>370</v>
      </c>
      <c r="N22" s="10">
        <v>550</v>
      </c>
      <c r="O22" s="10">
        <v>570</v>
      </c>
      <c r="P22" s="10">
        <v>620</v>
      </c>
      <c r="Q22" s="11">
        <v>770</v>
      </c>
      <c r="R22" s="11">
        <v>760</v>
      </c>
      <c r="S22" s="11">
        <v>550</v>
      </c>
      <c r="T22" s="11">
        <v>620</v>
      </c>
      <c r="U22" s="11">
        <v>650</v>
      </c>
      <c r="V22" s="11">
        <v>660</v>
      </c>
      <c r="W22" s="11">
        <v>650</v>
      </c>
      <c r="X22" s="11">
        <v>2450</v>
      </c>
      <c r="Y22" s="11">
        <v>2200</v>
      </c>
      <c r="Z22" s="11">
        <v>450</v>
      </c>
      <c r="AA22" s="11">
        <v>480</v>
      </c>
      <c r="AB22" s="11">
        <v>500</v>
      </c>
      <c r="AC22" s="11">
        <v>520</v>
      </c>
      <c r="AD22" s="11">
        <v>550</v>
      </c>
      <c r="AE22" s="11">
        <v>850</v>
      </c>
      <c r="AF22" s="11">
        <v>2250</v>
      </c>
      <c r="AG22" s="11">
        <v>520</v>
      </c>
      <c r="AH22" s="11">
        <v>570</v>
      </c>
      <c r="AI22" s="1"/>
    </row>
    <row r="23" spans="1:35" x14ac:dyDescent="0.4">
      <c r="A23" s="25" t="s">
        <v>17</v>
      </c>
      <c r="B23" s="26"/>
      <c r="C23" s="8">
        <f t="shared" si="0"/>
        <v>233070</v>
      </c>
      <c r="D23" s="8">
        <f t="shared" ref="D23:AG23" si="1">SUM(D6:D22)</f>
        <v>6860</v>
      </c>
      <c r="E23" s="8">
        <f t="shared" si="1"/>
        <v>3890</v>
      </c>
      <c r="F23" s="8">
        <f t="shared" si="1"/>
        <v>4025</v>
      </c>
      <c r="G23" s="8">
        <f t="shared" si="1"/>
        <v>4060</v>
      </c>
      <c r="H23" s="8">
        <f t="shared" si="1"/>
        <v>4320</v>
      </c>
      <c r="I23" s="8">
        <f t="shared" si="1"/>
        <v>4765</v>
      </c>
      <c r="J23" s="8">
        <f t="shared" si="1"/>
        <v>7220</v>
      </c>
      <c r="K23" s="8">
        <f t="shared" si="1"/>
        <v>8770</v>
      </c>
      <c r="L23" s="8">
        <f t="shared" si="1"/>
        <v>5010</v>
      </c>
      <c r="M23" s="8">
        <f t="shared" si="1"/>
        <v>3820</v>
      </c>
      <c r="N23" s="8">
        <f t="shared" si="1"/>
        <v>5195</v>
      </c>
      <c r="O23" s="8">
        <f t="shared" si="1"/>
        <v>4995</v>
      </c>
      <c r="P23" s="8">
        <f t="shared" si="1"/>
        <v>5720</v>
      </c>
      <c r="Q23" s="8">
        <f t="shared" si="1"/>
        <v>9510</v>
      </c>
      <c r="R23" s="8">
        <f t="shared" si="1"/>
        <v>8870</v>
      </c>
      <c r="S23" s="8">
        <f t="shared" si="1"/>
        <v>6030</v>
      </c>
      <c r="T23" s="8">
        <f t="shared" si="1"/>
        <v>6370</v>
      </c>
      <c r="U23" s="8">
        <f t="shared" si="1"/>
        <v>6915</v>
      </c>
      <c r="V23" s="8">
        <f t="shared" si="1"/>
        <v>7170</v>
      </c>
      <c r="W23" s="8">
        <f t="shared" si="1"/>
        <v>7765</v>
      </c>
      <c r="X23" s="8">
        <f t="shared" si="1"/>
        <v>16890</v>
      </c>
      <c r="Y23" s="8">
        <f t="shared" si="1"/>
        <v>17320</v>
      </c>
      <c r="Z23" s="8">
        <f t="shared" si="1"/>
        <v>5965</v>
      </c>
      <c r="AA23" s="8">
        <f t="shared" si="1"/>
        <v>6045</v>
      </c>
      <c r="AB23" s="8">
        <f>SUM(AB6:AB22)</f>
        <v>6350</v>
      </c>
      <c r="AC23" s="8">
        <f>SUM(AC6:AC22)</f>
        <v>6805</v>
      </c>
      <c r="AD23" s="8">
        <f t="shared" si="1"/>
        <v>7430</v>
      </c>
      <c r="AE23" s="8">
        <f t="shared" si="1"/>
        <v>12245</v>
      </c>
      <c r="AF23" s="8">
        <f t="shared" si="1"/>
        <v>18060</v>
      </c>
      <c r="AG23" s="8">
        <f t="shared" si="1"/>
        <v>7300</v>
      </c>
      <c r="AH23" s="8">
        <f>SUM(AH7:AH22)</f>
        <v>7380</v>
      </c>
      <c r="AI23" s="1"/>
    </row>
    <row r="24" spans="1:35" ht="52.2" x14ac:dyDescent="0.4">
      <c r="A24" s="5" t="s">
        <v>24</v>
      </c>
      <c r="B24" s="7" t="s">
        <v>3</v>
      </c>
      <c r="C24" s="8">
        <f t="shared" si="0"/>
        <v>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"/>
    </row>
    <row r="25" spans="1:35" x14ac:dyDescent="0.4">
      <c r="A25" s="5"/>
      <c r="B25" s="7"/>
      <c r="C25" s="8">
        <f t="shared" si="0"/>
        <v>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"/>
    </row>
    <row r="26" spans="1:35" x14ac:dyDescent="0.4">
      <c r="A26" s="5"/>
      <c r="B26" s="7"/>
      <c r="C26" s="8">
        <f t="shared" si="0"/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"/>
    </row>
    <row r="27" spans="1:35" x14ac:dyDescent="0.4">
      <c r="A27" s="5"/>
      <c r="B27" s="7"/>
      <c r="C27" s="8">
        <f t="shared" si="0"/>
        <v>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"/>
    </row>
    <row r="28" spans="1:35" x14ac:dyDescent="0.4">
      <c r="A28" s="5"/>
      <c r="B28" s="7"/>
      <c r="C28" s="8">
        <f t="shared" si="0"/>
        <v>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"/>
    </row>
    <row r="29" spans="1:35" x14ac:dyDescent="0.4">
      <c r="A29" s="5"/>
      <c r="B29" s="7"/>
      <c r="C29" s="8">
        <f t="shared" si="0"/>
        <v>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"/>
    </row>
    <row r="30" spans="1:35" x14ac:dyDescent="0.4">
      <c r="A30" s="5"/>
      <c r="B30" s="7"/>
      <c r="C30" s="8">
        <f t="shared" si="0"/>
        <v>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"/>
    </row>
    <row r="31" spans="1:35" x14ac:dyDescent="0.4">
      <c r="A31" s="5"/>
      <c r="B31" s="7"/>
      <c r="C31" s="8">
        <f t="shared" si="0"/>
        <v>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"/>
    </row>
    <row r="32" spans="1:35" x14ac:dyDescent="0.4">
      <c r="A32" s="5"/>
      <c r="B32" s="7"/>
      <c r="C32" s="8">
        <f t="shared" si="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"/>
    </row>
    <row r="33" spans="1:35" x14ac:dyDescent="0.4">
      <c r="A33" s="5"/>
      <c r="B33" s="7"/>
      <c r="C33" s="8">
        <f t="shared" si="0"/>
        <v>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"/>
    </row>
    <row r="34" spans="1:35" x14ac:dyDescent="0.4">
      <c r="A34" s="5"/>
      <c r="B34" s="7"/>
      <c r="C34" s="8">
        <f t="shared" si="0"/>
        <v>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"/>
    </row>
    <row r="35" spans="1:35" x14ac:dyDescent="0.4">
      <c r="A35" s="5"/>
      <c r="B35" s="7" t="s">
        <v>8</v>
      </c>
      <c r="C35" s="8">
        <f t="shared" si="0"/>
        <v>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"/>
    </row>
    <row r="36" spans="1:35" x14ac:dyDescent="0.4">
      <c r="A36" s="5"/>
      <c r="B36" s="7"/>
      <c r="C36" s="8">
        <f t="shared" si="0"/>
        <v>0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"/>
    </row>
    <row r="37" spans="1:35" x14ac:dyDescent="0.4">
      <c r="A37" s="5"/>
      <c r="B37" s="7"/>
      <c r="C37" s="8">
        <f t="shared" si="0"/>
        <v>0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"/>
    </row>
    <row r="38" spans="1:35" x14ac:dyDescent="0.4">
      <c r="A38" s="5"/>
      <c r="B38" s="7"/>
      <c r="C38" s="8">
        <f t="shared" si="0"/>
        <v>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"/>
    </row>
    <row r="39" spans="1:35" x14ac:dyDescent="0.4">
      <c r="A39" s="5"/>
      <c r="B39" s="7"/>
      <c r="C39" s="8">
        <f t="shared" si="0"/>
        <v>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"/>
    </row>
    <row r="40" spans="1:35" x14ac:dyDescent="0.4">
      <c r="A40" s="5"/>
      <c r="B40" s="7" t="s">
        <v>0</v>
      </c>
      <c r="C40" s="8">
        <f t="shared" si="0"/>
        <v>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"/>
    </row>
    <row r="41" spans="1:35" x14ac:dyDescent="0.4">
      <c r="A41" s="5"/>
      <c r="B41" s="7"/>
      <c r="C41" s="8">
        <f t="shared" si="0"/>
        <v>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"/>
    </row>
    <row r="42" spans="1:35" x14ac:dyDescent="0.4">
      <c r="A42" s="5"/>
      <c r="B42" s="7"/>
      <c r="C42" s="8">
        <f t="shared" si="0"/>
        <v>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"/>
    </row>
    <row r="43" spans="1:35" x14ac:dyDescent="0.4">
      <c r="A43" s="5"/>
      <c r="B43" s="7"/>
      <c r="C43" s="8">
        <f t="shared" si="0"/>
        <v>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"/>
    </row>
    <row r="44" spans="1:35" x14ac:dyDescent="0.4">
      <c r="A44" s="5"/>
      <c r="B44" s="7"/>
      <c r="C44" s="8">
        <f t="shared" si="0"/>
        <v>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"/>
    </row>
    <row r="45" spans="1:35" x14ac:dyDescent="0.4">
      <c r="A45" s="5"/>
      <c r="B45" s="7"/>
      <c r="C45" s="8">
        <f t="shared" si="0"/>
        <v>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"/>
    </row>
    <row r="46" spans="1:35" x14ac:dyDescent="0.4">
      <c r="A46" s="5"/>
      <c r="B46" s="7" t="s">
        <v>20</v>
      </c>
      <c r="C46" s="8">
        <f t="shared" si="0"/>
        <v>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"/>
    </row>
    <row r="47" spans="1:35" x14ac:dyDescent="0.4">
      <c r="A47" s="5"/>
      <c r="B47" s="7"/>
      <c r="C47" s="8">
        <f t="shared" si="0"/>
        <v>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"/>
    </row>
    <row r="48" spans="1:35" x14ac:dyDescent="0.4">
      <c r="A48" s="6" t="s">
        <v>17</v>
      </c>
      <c r="B48" s="6"/>
      <c r="C48" s="8">
        <f t="shared" si="0"/>
        <v>0</v>
      </c>
      <c r="D48" s="14">
        <f t="shared" ref="D48:AH48" si="2">SUM(D24:D47)</f>
        <v>0</v>
      </c>
      <c r="E48" s="14">
        <f t="shared" si="2"/>
        <v>0</v>
      </c>
      <c r="F48" s="14">
        <f t="shared" si="2"/>
        <v>0</v>
      </c>
      <c r="G48" s="14">
        <f t="shared" si="2"/>
        <v>0</v>
      </c>
      <c r="H48" s="14">
        <f t="shared" si="2"/>
        <v>0</v>
      </c>
      <c r="I48" s="14">
        <f t="shared" si="2"/>
        <v>0</v>
      </c>
      <c r="J48" s="14">
        <f t="shared" si="2"/>
        <v>0</v>
      </c>
      <c r="K48" s="14">
        <f t="shared" si="2"/>
        <v>0</v>
      </c>
      <c r="L48" s="14">
        <f t="shared" si="2"/>
        <v>0</v>
      </c>
      <c r="M48" s="14">
        <f t="shared" si="2"/>
        <v>0</v>
      </c>
      <c r="N48" s="14">
        <f t="shared" si="2"/>
        <v>0</v>
      </c>
      <c r="O48" s="14">
        <f t="shared" si="2"/>
        <v>0</v>
      </c>
      <c r="P48" s="14">
        <f t="shared" si="2"/>
        <v>0</v>
      </c>
      <c r="Q48" s="14">
        <f t="shared" si="2"/>
        <v>0</v>
      </c>
      <c r="R48" s="14">
        <f t="shared" si="2"/>
        <v>0</v>
      </c>
      <c r="S48" s="14">
        <f t="shared" si="2"/>
        <v>0</v>
      </c>
      <c r="T48" s="14">
        <f t="shared" si="2"/>
        <v>0</v>
      </c>
      <c r="U48" s="14">
        <f t="shared" si="2"/>
        <v>0</v>
      </c>
      <c r="V48" s="14">
        <f t="shared" si="2"/>
        <v>0</v>
      </c>
      <c r="W48" s="14">
        <f t="shared" si="2"/>
        <v>0</v>
      </c>
      <c r="X48" s="14">
        <f t="shared" si="2"/>
        <v>0</v>
      </c>
      <c r="Y48" s="14">
        <f t="shared" si="2"/>
        <v>0</v>
      </c>
      <c r="Z48" s="14">
        <f t="shared" si="2"/>
        <v>0</v>
      </c>
      <c r="AA48" s="14">
        <f t="shared" si="2"/>
        <v>0</v>
      </c>
      <c r="AB48" s="14">
        <f t="shared" si="2"/>
        <v>0</v>
      </c>
      <c r="AC48" s="14">
        <f t="shared" si="2"/>
        <v>0</v>
      </c>
      <c r="AD48" s="14">
        <f t="shared" si="2"/>
        <v>0</v>
      </c>
      <c r="AE48" s="14">
        <f t="shared" si="2"/>
        <v>0</v>
      </c>
      <c r="AF48" s="14">
        <f t="shared" si="2"/>
        <v>0</v>
      </c>
      <c r="AG48" s="14">
        <f t="shared" si="2"/>
        <v>0</v>
      </c>
      <c r="AH48" s="14">
        <f t="shared" si="2"/>
        <v>0</v>
      </c>
      <c r="AI48" s="1"/>
    </row>
    <row r="49" spans="1:35" x14ac:dyDescent="0.4">
      <c r="A49" s="27" t="s">
        <v>15</v>
      </c>
      <c r="B49" s="28"/>
      <c r="C49" s="15">
        <f t="shared" si="0"/>
        <v>233070</v>
      </c>
      <c r="D49" s="15">
        <f t="shared" ref="D49:AH49" si="3">SUM(D23,D48)</f>
        <v>6860</v>
      </c>
      <c r="E49" s="15">
        <f t="shared" si="3"/>
        <v>3890</v>
      </c>
      <c r="F49" s="15">
        <f t="shared" si="3"/>
        <v>4025</v>
      </c>
      <c r="G49" s="15">
        <f t="shared" si="3"/>
        <v>4060</v>
      </c>
      <c r="H49" s="15">
        <f t="shared" si="3"/>
        <v>4320</v>
      </c>
      <c r="I49" s="15">
        <f t="shared" si="3"/>
        <v>4765</v>
      </c>
      <c r="J49" s="15">
        <f t="shared" si="3"/>
        <v>7220</v>
      </c>
      <c r="K49" s="15">
        <f t="shared" si="3"/>
        <v>8770</v>
      </c>
      <c r="L49" s="15">
        <f t="shared" si="3"/>
        <v>5010</v>
      </c>
      <c r="M49" s="15">
        <f t="shared" si="3"/>
        <v>3820</v>
      </c>
      <c r="N49" s="15">
        <f t="shared" si="3"/>
        <v>5195</v>
      </c>
      <c r="O49" s="15">
        <f t="shared" si="3"/>
        <v>4995</v>
      </c>
      <c r="P49" s="15">
        <f t="shared" si="3"/>
        <v>5720</v>
      </c>
      <c r="Q49" s="15">
        <f t="shared" si="3"/>
        <v>9510</v>
      </c>
      <c r="R49" s="15">
        <f t="shared" si="3"/>
        <v>8870</v>
      </c>
      <c r="S49" s="15">
        <f t="shared" si="3"/>
        <v>6030</v>
      </c>
      <c r="T49" s="15">
        <f t="shared" si="3"/>
        <v>6370</v>
      </c>
      <c r="U49" s="15">
        <f t="shared" si="3"/>
        <v>6915</v>
      </c>
      <c r="V49" s="15">
        <f t="shared" si="3"/>
        <v>7170</v>
      </c>
      <c r="W49" s="15">
        <f t="shared" si="3"/>
        <v>7765</v>
      </c>
      <c r="X49" s="15">
        <f t="shared" si="3"/>
        <v>16890</v>
      </c>
      <c r="Y49" s="15">
        <f t="shared" si="3"/>
        <v>17320</v>
      </c>
      <c r="Z49" s="15">
        <f t="shared" si="3"/>
        <v>5965</v>
      </c>
      <c r="AA49" s="15">
        <f t="shared" si="3"/>
        <v>6045</v>
      </c>
      <c r="AB49" s="15">
        <f t="shared" si="3"/>
        <v>6350</v>
      </c>
      <c r="AC49" s="15">
        <f t="shared" si="3"/>
        <v>6805</v>
      </c>
      <c r="AD49" s="15">
        <f t="shared" si="3"/>
        <v>7430</v>
      </c>
      <c r="AE49" s="15">
        <f t="shared" si="3"/>
        <v>12245</v>
      </c>
      <c r="AF49" s="15">
        <f t="shared" si="3"/>
        <v>18060</v>
      </c>
      <c r="AG49" s="15">
        <f t="shared" si="3"/>
        <v>7300</v>
      </c>
      <c r="AH49" s="15">
        <f t="shared" si="3"/>
        <v>7380</v>
      </c>
      <c r="AI49" s="1"/>
    </row>
    <row r="50" spans="1:35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</sheetData>
  <mergeCells count="7">
    <mergeCell ref="A49:B49"/>
    <mergeCell ref="A1:AH1"/>
    <mergeCell ref="A3:B3"/>
    <mergeCell ref="C3:C4"/>
    <mergeCell ref="A4:B4"/>
    <mergeCell ref="A5:A22"/>
    <mergeCell ref="A23:B23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"/>
  <sheetViews>
    <sheetView topLeftCell="A10" workbookViewId="0">
      <selection activeCell="J12" sqref="J12"/>
    </sheetView>
  </sheetViews>
  <sheetFormatPr defaultRowHeight="17.399999999999999" x14ac:dyDescent="0.4"/>
  <sheetData>
    <row r="1" spans="1:35" ht="30" x14ac:dyDescent="0.4">
      <c r="A1" s="24" t="s">
        <v>91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1"/>
    </row>
    <row r="2" spans="1:35" ht="25.2" x14ac:dyDescent="0.4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4">
      <c r="A3" s="25" t="s">
        <v>7</v>
      </c>
      <c r="B3" s="26"/>
      <c r="C3" s="29" t="s">
        <v>14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  <c r="AA3" s="6">
        <v>24</v>
      </c>
      <c r="AB3" s="6">
        <v>25</v>
      </c>
      <c r="AC3" s="6">
        <v>26</v>
      </c>
      <c r="AD3" s="6">
        <v>27</v>
      </c>
      <c r="AE3" s="6">
        <v>28</v>
      </c>
      <c r="AF3" s="6">
        <v>29</v>
      </c>
      <c r="AG3" s="6">
        <v>30</v>
      </c>
      <c r="AH3" s="6"/>
      <c r="AI3" s="1"/>
    </row>
    <row r="4" spans="1:35" x14ac:dyDescent="0.4">
      <c r="A4" s="25" t="s">
        <v>21</v>
      </c>
      <c r="B4" s="26"/>
      <c r="C4" s="30"/>
      <c r="D4" s="17" t="s">
        <v>66</v>
      </c>
      <c r="E4" s="17" t="s">
        <v>67</v>
      </c>
      <c r="F4" s="17" t="s">
        <v>68</v>
      </c>
      <c r="G4" s="17" t="s">
        <v>62</v>
      </c>
      <c r="H4" s="17" t="s">
        <v>63</v>
      </c>
      <c r="I4" s="17" t="s">
        <v>64</v>
      </c>
      <c r="J4" s="17" t="s">
        <v>65</v>
      </c>
      <c r="K4" s="17" t="s">
        <v>66</v>
      </c>
      <c r="L4" s="17" t="s">
        <v>67</v>
      </c>
      <c r="M4" s="17" t="s">
        <v>68</v>
      </c>
      <c r="N4" s="17" t="s">
        <v>62</v>
      </c>
      <c r="O4" s="17" t="s">
        <v>63</v>
      </c>
      <c r="P4" s="17" t="s">
        <v>64</v>
      </c>
      <c r="Q4" s="17" t="s">
        <v>65</v>
      </c>
      <c r="R4" s="17" t="s">
        <v>66</v>
      </c>
      <c r="S4" s="17" t="s">
        <v>67</v>
      </c>
      <c r="T4" s="17" t="s">
        <v>68</v>
      </c>
      <c r="U4" s="17" t="s">
        <v>62</v>
      </c>
      <c r="V4" s="17" t="s">
        <v>63</v>
      </c>
      <c r="W4" s="17" t="s">
        <v>64</v>
      </c>
      <c r="X4" s="17" t="s">
        <v>65</v>
      </c>
      <c r="Y4" s="17" t="s">
        <v>66</v>
      </c>
      <c r="Z4" s="17" t="s">
        <v>67</v>
      </c>
      <c r="AA4" s="17" t="s">
        <v>68</v>
      </c>
      <c r="AB4" s="17" t="s">
        <v>62</v>
      </c>
      <c r="AC4" s="17" t="s">
        <v>63</v>
      </c>
      <c r="AD4" s="17" t="s">
        <v>64</v>
      </c>
      <c r="AE4" s="17" t="s">
        <v>65</v>
      </c>
      <c r="AF4" s="17" t="s">
        <v>66</v>
      </c>
      <c r="AG4" s="17" t="s">
        <v>67</v>
      </c>
      <c r="AH4" s="17"/>
      <c r="AI4" s="1"/>
    </row>
    <row r="5" spans="1:35" x14ac:dyDescent="0.4">
      <c r="A5" s="31" t="s">
        <v>2</v>
      </c>
      <c r="B5" s="7" t="s">
        <v>26</v>
      </c>
      <c r="C5" s="2"/>
      <c r="D5" s="16" t="s">
        <v>69</v>
      </c>
      <c r="E5" s="17" t="s">
        <v>69</v>
      </c>
      <c r="F5" s="16" t="s">
        <v>69</v>
      </c>
      <c r="G5" s="16" t="s">
        <v>69</v>
      </c>
      <c r="H5" s="16" t="s">
        <v>69</v>
      </c>
      <c r="I5" s="16" t="s">
        <v>69</v>
      </c>
      <c r="J5" s="16" t="s">
        <v>69</v>
      </c>
      <c r="K5" s="16" t="s">
        <v>69</v>
      </c>
      <c r="L5" s="16" t="s">
        <v>69</v>
      </c>
      <c r="M5" s="16" t="s">
        <v>69</v>
      </c>
      <c r="N5" s="16" t="s">
        <v>69</v>
      </c>
      <c r="O5" s="16" t="s">
        <v>69</v>
      </c>
      <c r="P5" s="17" t="s">
        <v>69</v>
      </c>
      <c r="Q5" s="16" t="s">
        <v>69</v>
      </c>
      <c r="R5" s="16" t="s">
        <v>69</v>
      </c>
      <c r="S5" s="16" t="s">
        <v>69</v>
      </c>
      <c r="T5" s="18" t="s">
        <v>94</v>
      </c>
      <c r="U5" s="16" t="s">
        <v>69</v>
      </c>
      <c r="V5" s="18" t="s">
        <v>95</v>
      </c>
      <c r="W5" s="16" t="s">
        <v>69</v>
      </c>
      <c r="X5" s="16" t="s">
        <v>69</v>
      </c>
      <c r="Y5" s="16" t="s">
        <v>69</v>
      </c>
      <c r="Z5" s="16" t="s">
        <v>69</v>
      </c>
      <c r="AA5" s="16" t="s">
        <v>69</v>
      </c>
      <c r="AB5" s="16" t="s">
        <v>69</v>
      </c>
      <c r="AC5" s="16" t="s">
        <v>69</v>
      </c>
      <c r="AD5" s="16" t="s">
        <v>69</v>
      </c>
      <c r="AE5" s="16" t="s">
        <v>69</v>
      </c>
      <c r="AF5" s="16" t="s">
        <v>69</v>
      </c>
      <c r="AG5" s="16" t="s">
        <v>69</v>
      </c>
      <c r="AH5" s="16"/>
      <c r="AI5" s="1"/>
    </row>
    <row r="6" spans="1:35" ht="31.2" x14ac:dyDescent="0.4">
      <c r="A6" s="32"/>
      <c r="B6" s="7" t="s">
        <v>5</v>
      </c>
      <c r="C6" s="8">
        <f t="shared" ref="C6:C49" si="0">SUM(D6:AH6)</f>
        <v>5465</v>
      </c>
      <c r="D6" s="9">
        <v>145</v>
      </c>
      <c r="E6" s="9">
        <v>150</v>
      </c>
      <c r="F6" s="9">
        <v>150</v>
      </c>
      <c r="G6" s="9">
        <v>270</v>
      </c>
      <c r="H6" s="9">
        <v>245</v>
      </c>
      <c r="I6" s="9">
        <v>135</v>
      </c>
      <c r="J6" s="9">
        <v>140</v>
      </c>
      <c r="K6" s="9">
        <v>170</v>
      </c>
      <c r="L6" s="9">
        <v>145</v>
      </c>
      <c r="M6" s="9">
        <v>170</v>
      </c>
      <c r="N6" s="10">
        <v>260</v>
      </c>
      <c r="O6" s="10">
        <v>230</v>
      </c>
      <c r="P6" s="10">
        <v>155</v>
      </c>
      <c r="Q6" s="11">
        <v>160</v>
      </c>
      <c r="R6" s="11">
        <v>165</v>
      </c>
      <c r="S6" s="11">
        <v>170</v>
      </c>
      <c r="T6" s="11">
        <v>160</v>
      </c>
      <c r="U6" s="11">
        <v>280</v>
      </c>
      <c r="V6" s="11">
        <v>220</v>
      </c>
      <c r="W6" s="11">
        <v>150</v>
      </c>
      <c r="X6" s="11">
        <v>160</v>
      </c>
      <c r="Y6" s="11">
        <v>160</v>
      </c>
      <c r="Z6" s="11">
        <v>165</v>
      </c>
      <c r="AA6" s="11">
        <v>180</v>
      </c>
      <c r="AB6" s="11">
        <v>260</v>
      </c>
      <c r="AC6" s="11">
        <v>240</v>
      </c>
      <c r="AD6" s="11">
        <v>145</v>
      </c>
      <c r="AE6" s="11">
        <v>170</v>
      </c>
      <c r="AF6" s="11">
        <v>155</v>
      </c>
      <c r="AG6" s="11">
        <v>160</v>
      </c>
      <c r="AH6" s="11"/>
      <c r="AI6" s="1"/>
    </row>
    <row r="7" spans="1:35" ht="31.2" x14ac:dyDescent="0.4">
      <c r="A7" s="32"/>
      <c r="B7" s="7" t="s">
        <v>4</v>
      </c>
      <c r="C7" s="8">
        <f t="shared" si="0"/>
        <v>71770</v>
      </c>
      <c r="D7" s="9">
        <v>1815</v>
      </c>
      <c r="E7" s="9">
        <v>1845</v>
      </c>
      <c r="F7" s="9">
        <v>2005</v>
      </c>
      <c r="G7" s="9">
        <v>3560</v>
      </c>
      <c r="H7" s="9">
        <v>3815</v>
      </c>
      <c r="I7" s="9">
        <v>1580</v>
      </c>
      <c r="J7" s="9">
        <v>1610</v>
      </c>
      <c r="K7" s="9">
        <v>1865</v>
      </c>
      <c r="L7" s="9">
        <v>2080</v>
      </c>
      <c r="M7" s="9">
        <v>2205</v>
      </c>
      <c r="N7" s="10">
        <v>3860</v>
      </c>
      <c r="O7" s="10">
        <v>3560</v>
      </c>
      <c r="P7" s="10">
        <v>2005</v>
      </c>
      <c r="Q7" s="11">
        <v>2000</v>
      </c>
      <c r="R7" s="11">
        <v>2305</v>
      </c>
      <c r="S7" s="11">
        <v>2450</v>
      </c>
      <c r="T7" s="11">
        <v>1270</v>
      </c>
      <c r="U7" s="11">
        <v>3320</v>
      </c>
      <c r="V7" s="11">
        <v>1620</v>
      </c>
      <c r="W7" s="11">
        <v>2030</v>
      </c>
      <c r="X7" s="11">
        <v>1970</v>
      </c>
      <c r="Y7" s="11">
        <v>2055</v>
      </c>
      <c r="Z7" s="11">
        <v>2010</v>
      </c>
      <c r="AA7" s="11">
        <v>2520</v>
      </c>
      <c r="AB7" s="11">
        <v>4130</v>
      </c>
      <c r="AC7" s="11">
        <v>4310</v>
      </c>
      <c r="AD7" s="11">
        <v>1670</v>
      </c>
      <c r="AE7" s="11">
        <v>2015</v>
      </c>
      <c r="AF7" s="11">
        <v>2070</v>
      </c>
      <c r="AG7" s="11">
        <v>2220</v>
      </c>
      <c r="AH7" s="11"/>
      <c r="AI7" s="1"/>
    </row>
    <row r="8" spans="1:35" ht="31.2" x14ac:dyDescent="0.4">
      <c r="A8" s="32"/>
      <c r="B8" s="7" t="s">
        <v>25</v>
      </c>
      <c r="C8" s="8">
        <f t="shared" si="0"/>
        <v>66650</v>
      </c>
      <c r="D8" s="9">
        <v>1335</v>
      </c>
      <c r="E8" s="9">
        <v>1530</v>
      </c>
      <c r="F8" s="9">
        <v>1715</v>
      </c>
      <c r="G8" s="9">
        <v>2770</v>
      </c>
      <c r="H8" s="9">
        <v>2475</v>
      </c>
      <c r="I8" s="9">
        <v>1740</v>
      </c>
      <c r="J8" s="9">
        <v>1765</v>
      </c>
      <c r="K8" s="9">
        <v>1530</v>
      </c>
      <c r="L8" s="9">
        <v>1880</v>
      </c>
      <c r="M8" s="9">
        <v>2010</v>
      </c>
      <c r="N8" s="10">
        <v>2950</v>
      </c>
      <c r="O8" s="10">
        <v>2590</v>
      </c>
      <c r="P8" s="10">
        <v>1880</v>
      </c>
      <c r="Q8" s="11">
        <v>2085</v>
      </c>
      <c r="R8" s="11">
        <v>2885</v>
      </c>
      <c r="S8" s="11">
        <v>1820</v>
      </c>
      <c r="T8" s="11">
        <v>1670</v>
      </c>
      <c r="U8" s="11">
        <v>7260</v>
      </c>
      <c r="V8" s="11">
        <v>1270</v>
      </c>
      <c r="W8" s="11">
        <v>1280</v>
      </c>
      <c r="X8" s="11">
        <v>1380</v>
      </c>
      <c r="Y8" s="11">
        <v>1340</v>
      </c>
      <c r="Z8" s="11">
        <v>1610</v>
      </c>
      <c r="AA8" s="11">
        <v>2065</v>
      </c>
      <c r="AB8" s="11">
        <v>3570</v>
      </c>
      <c r="AC8" s="11">
        <v>3860</v>
      </c>
      <c r="AD8" s="11">
        <v>1855</v>
      </c>
      <c r="AE8" s="11">
        <v>1810</v>
      </c>
      <c r="AF8" s="11">
        <v>1880</v>
      </c>
      <c r="AG8" s="11">
        <v>2840</v>
      </c>
      <c r="AH8" s="11"/>
      <c r="AI8" s="1"/>
    </row>
    <row r="9" spans="1:35" x14ac:dyDescent="0.4">
      <c r="A9" s="32"/>
      <c r="B9" s="7" t="s">
        <v>22</v>
      </c>
      <c r="C9" s="8">
        <f t="shared" si="0"/>
        <v>15755</v>
      </c>
      <c r="D9" s="9">
        <v>375</v>
      </c>
      <c r="E9" s="9">
        <v>415</v>
      </c>
      <c r="F9" s="9">
        <v>440</v>
      </c>
      <c r="G9" s="9">
        <v>440</v>
      </c>
      <c r="H9" s="9">
        <v>745</v>
      </c>
      <c r="I9" s="9">
        <v>495</v>
      </c>
      <c r="J9" s="9">
        <v>500</v>
      </c>
      <c r="K9" s="9">
        <v>415</v>
      </c>
      <c r="L9" s="9">
        <v>470</v>
      </c>
      <c r="M9" s="9">
        <v>515</v>
      </c>
      <c r="N9" s="10">
        <v>685</v>
      </c>
      <c r="O9" s="10">
        <v>675</v>
      </c>
      <c r="P9" s="10">
        <v>495</v>
      </c>
      <c r="Q9" s="11">
        <v>580</v>
      </c>
      <c r="R9" s="11">
        <v>630</v>
      </c>
      <c r="S9" s="11">
        <v>485</v>
      </c>
      <c r="T9" s="11">
        <v>250</v>
      </c>
      <c r="U9" s="11">
        <v>1450</v>
      </c>
      <c r="V9" s="11">
        <v>355</v>
      </c>
      <c r="W9" s="11">
        <v>475</v>
      </c>
      <c r="X9" s="11">
        <v>415</v>
      </c>
      <c r="Y9" s="11">
        <v>395</v>
      </c>
      <c r="Z9" s="11">
        <v>405</v>
      </c>
      <c r="AA9" s="11">
        <v>415</v>
      </c>
      <c r="AB9" s="11">
        <v>450</v>
      </c>
      <c r="AC9" s="11">
        <v>750</v>
      </c>
      <c r="AD9" s="11">
        <v>570</v>
      </c>
      <c r="AE9" s="11">
        <v>500</v>
      </c>
      <c r="AF9" s="11">
        <v>455</v>
      </c>
      <c r="AG9" s="11">
        <v>510</v>
      </c>
      <c r="AH9" s="11"/>
      <c r="AI9" s="1"/>
    </row>
    <row r="10" spans="1:35" x14ac:dyDescent="0.4">
      <c r="A10" s="32"/>
      <c r="B10" s="7" t="s">
        <v>11</v>
      </c>
      <c r="C10" s="8">
        <f t="shared" si="0"/>
        <v>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  <c r="O10" s="10"/>
      <c r="P10" s="10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"/>
    </row>
    <row r="11" spans="1:35" x14ac:dyDescent="0.4">
      <c r="A11" s="32"/>
      <c r="B11" s="7" t="s">
        <v>1</v>
      </c>
      <c r="C11" s="8">
        <f t="shared" si="0"/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10"/>
      <c r="P11" s="10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"/>
    </row>
    <row r="12" spans="1:35" x14ac:dyDescent="0.4">
      <c r="A12" s="32"/>
      <c r="B12" s="7" t="s">
        <v>23</v>
      </c>
      <c r="C12" s="8">
        <f t="shared" si="0"/>
        <v>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  <c r="O12" s="10"/>
      <c r="P12" s="10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"/>
    </row>
    <row r="13" spans="1:35" ht="31.2" x14ac:dyDescent="0.4">
      <c r="A13" s="32"/>
      <c r="B13" s="7" t="s">
        <v>6</v>
      </c>
      <c r="C13" s="8">
        <f t="shared" si="0"/>
        <v>10335</v>
      </c>
      <c r="D13" s="9">
        <v>340</v>
      </c>
      <c r="E13" s="9">
        <v>390</v>
      </c>
      <c r="F13" s="9">
        <v>455</v>
      </c>
      <c r="G13" s="9">
        <v>375</v>
      </c>
      <c r="H13" s="9">
        <v>390</v>
      </c>
      <c r="I13" s="9">
        <v>250</v>
      </c>
      <c r="J13" s="9">
        <v>190</v>
      </c>
      <c r="K13" s="9">
        <v>295</v>
      </c>
      <c r="L13" s="9">
        <v>265</v>
      </c>
      <c r="M13" s="9">
        <v>260</v>
      </c>
      <c r="N13" s="10">
        <v>440</v>
      </c>
      <c r="O13" s="10">
        <v>405</v>
      </c>
      <c r="P13" s="10">
        <v>250</v>
      </c>
      <c r="Q13" s="11">
        <v>340</v>
      </c>
      <c r="R13" s="11">
        <v>455</v>
      </c>
      <c r="S13" s="11">
        <v>385</v>
      </c>
      <c r="T13" s="11">
        <v>70</v>
      </c>
      <c r="U13" s="11">
        <v>1230</v>
      </c>
      <c r="V13" s="11">
        <v>250</v>
      </c>
      <c r="W13" s="11">
        <v>225</v>
      </c>
      <c r="X13" s="11">
        <v>145</v>
      </c>
      <c r="Y13" s="11">
        <v>145</v>
      </c>
      <c r="Z13" s="11">
        <v>175</v>
      </c>
      <c r="AA13" s="11">
        <v>230</v>
      </c>
      <c r="AB13" s="11">
        <v>295</v>
      </c>
      <c r="AC13" s="11">
        <v>465</v>
      </c>
      <c r="AD13" s="11">
        <v>475</v>
      </c>
      <c r="AE13" s="11">
        <v>305</v>
      </c>
      <c r="AF13" s="11">
        <v>340</v>
      </c>
      <c r="AG13" s="11">
        <v>500</v>
      </c>
      <c r="AH13" s="11"/>
      <c r="AI13" s="1"/>
    </row>
    <row r="14" spans="1:35" x14ac:dyDescent="0.4">
      <c r="A14" s="32"/>
      <c r="B14" s="7" t="s">
        <v>9</v>
      </c>
      <c r="C14" s="8">
        <f t="shared" si="0"/>
        <v>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  <c r="O14" s="10"/>
      <c r="P14" s="10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"/>
    </row>
    <row r="15" spans="1:35" x14ac:dyDescent="0.4">
      <c r="A15" s="32"/>
      <c r="B15" s="7" t="s">
        <v>10</v>
      </c>
      <c r="C15" s="8">
        <f t="shared" si="0"/>
        <v>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10"/>
      <c r="P15" s="10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"/>
    </row>
    <row r="16" spans="1:35" x14ac:dyDescent="0.4">
      <c r="A16" s="32"/>
      <c r="B16" s="7" t="s">
        <v>13</v>
      </c>
      <c r="C16" s="8">
        <f t="shared" si="0"/>
        <v>3440</v>
      </c>
      <c r="D16" s="9">
        <v>50</v>
      </c>
      <c r="E16" s="9">
        <v>50</v>
      </c>
      <c r="F16" s="9"/>
      <c r="G16" s="9"/>
      <c r="H16" s="9"/>
      <c r="I16" s="9">
        <v>50</v>
      </c>
      <c r="J16" s="9">
        <v>50</v>
      </c>
      <c r="K16" s="9">
        <v>50</v>
      </c>
      <c r="L16" s="9">
        <v>50</v>
      </c>
      <c r="M16" s="9">
        <v>70</v>
      </c>
      <c r="N16" s="10">
        <v>180</v>
      </c>
      <c r="O16" s="10">
        <v>100</v>
      </c>
      <c r="P16" s="10">
        <v>50</v>
      </c>
      <c r="Q16" s="11">
        <v>50</v>
      </c>
      <c r="R16" s="11">
        <v>50</v>
      </c>
      <c r="S16" s="11">
        <v>60</v>
      </c>
      <c r="T16" s="11">
        <v>80</v>
      </c>
      <c r="U16" s="11">
        <v>200</v>
      </c>
      <c r="V16" s="11">
        <v>50</v>
      </c>
      <c r="W16" s="11">
        <v>30</v>
      </c>
      <c r="X16" s="11">
        <v>40</v>
      </c>
      <c r="Y16" s="11">
        <v>40</v>
      </c>
      <c r="Z16" s="11">
        <v>40</v>
      </c>
      <c r="AA16" s="11">
        <v>50</v>
      </c>
      <c r="AB16" s="11">
        <v>400</v>
      </c>
      <c r="AC16" s="11">
        <v>350</v>
      </c>
      <c r="AD16" s="11">
        <v>100</v>
      </c>
      <c r="AE16" s="11">
        <v>100</v>
      </c>
      <c r="AF16" s="11">
        <v>100</v>
      </c>
      <c r="AG16" s="11">
        <v>1000</v>
      </c>
      <c r="AH16" s="11"/>
      <c r="AI16" s="1"/>
    </row>
    <row r="17" spans="1:35" x14ac:dyDescent="0.4">
      <c r="A17" s="32"/>
      <c r="B17" s="7" t="s">
        <v>27</v>
      </c>
      <c r="C17" s="8">
        <f t="shared" si="0"/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10"/>
      <c r="O17" s="10"/>
      <c r="P17" s="10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"/>
    </row>
    <row r="18" spans="1:35" x14ac:dyDescent="0.4">
      <c r="A18" s="32"/>
      <c r="B18" s="7" t="s">
        <v>18</v>
      </c>
      <c r="C18" s="8">
        <f t="shared" si="0"/>
        <v>80120</v>
      </c>
      <c r="D18" s="9">
        <v>1405</v>
      </c>
      <c r="E18" s="9">
        <v>1630</v>
      </c>
      <c r="F18" s="9">
        <v>1855</v>
      </c>
      <c r="G18" s="9">
        <v>3510</v>
      </c>
      <c r="H18" s="9">
        <v>3620</v>
      </c>
      <c r="I18" s="9">
        <v>1830</v>
      </c>
      <c r="J18" s="9">
        <v>1845</v>
      </c>
      <c r="K18" s="9">
        <v>2050</v>
      </c>
      <c r="L18" s="9">
        <v>2020</v>
      </c>
      <c r="M18" s="9">
        <v>2450</v>
      </c>
      <c r="N18" s="10">
        <v>3440</v>
      </c>
      <c r="O18" s="10">
        <v>3380</v>
      </c>
      <c r="P18" s="10">
        <v>2450</v>
      </c>
      <c r="Q18" s="11">
        <v>2615</v>
      </c>
      <c r="R18" s="11">
        <v>3840</v>
      </c>
      <c r="S18" s="11">
        <v>2590</v>
      </c>
      <c r="T18" s="11">
        <v>1085</v>
      </c>
      <c r="U18" s="11">
        <v>3570</v>
      </c>
      <c r="V18" s="11">
        <v>1940</v>
      </c>
      <c r="W18" s="11">
        <v>2350</v>
      </c>
      <c r="X18" s="11">
        <v>2490</v>
      </c>
      <c r="Y18" s="11">
        <v>2450</v>
      </c>
      <c r="Z18" s="11">
        <v>2420</v>
      </c>
      <c r="AA18" s="11">
        <v>3070</v>
      </c>
      <c r="AB18" s="11">
        <v>3690</v>
      </c>
      <c r="AC18" s="11">
        <v>3770</v>
      </c>
      <c r="AD18" s="11">
        <v>3060</v>
      </c>
      <c r="AE18" s="11">
        <v>3160</v>
      </c>
      <c r="AF18" s="11">
        <v>3180</v>
      </c>
      <c r="AG18" s="11">
        <v>3355</v>
      </c>
      <c r="AH18" s="11"/>
      <c r="AI18" s="1"/>
    </row>
    <row r="19" spans="1:35" x14ac:dyDescent="0.4">
      <c r="A19" s="32"/>
      <c r="B19" s="7" t="s">
        <v>19</v>
      </c>
      <c r="C19" s="8">
        <f t="shared" si="0"/>
        <v>362</v>
      </c>
      <c r="D19" s="9">
        <v>10</v>
      </c>
      <c r="E19" s="9">
        <v>15</v>
      </c>
      <c r="F19" s="9">
        <v>10</v>
      </c>
      <c r="G19" s="9">
        <v>20</v>
      </c>
      <c r="H19" s="9">
        <v>20</v>
      </c>
      <c r="I19" s="9">
        <v>10</v>
      </c>
      <c r="J19" s="9">
        <v>15</v>
      </c>
      <c r="K19" s="9">
        <v>15</v>
      </c>
      <c r="L19" s="9">
        <v>15</v>
      </c>
      <c r="M19" s="9">
        <v>15</v>
      </c>
      <c r="N19" s="10">
        <v>25</v>
      </c>
      <c r="O19" s="10">
        <v>25</v>
      </c>
      <c r="P19" s="10">
        <v>5</v>
      </c>
      <c r="Q19" s="11">
        <v>5</v>
      </c>
      <c r="R19" s="11">
        <v>10</v>
      </c>
      <c r="S19" s="11">
        <v>5</v>
      </c>
      <c r="T19" s="11">
        <v>5</v>
      </c>
      <c r="U19" s="11">
        <v>15</v>
      </c>
      <c r="V19" s="11">
        <v>10</v>
      </c>
      <c r="W19" s="11">
        <v>5</v>
      </c>
      <c r="X19" s="11">
        <v>7</v>
      </c>
      <c r="Y19" s="11">
        <v>10</v>
      </c>
      <c r="Z19" s="11">
        <v>10</v>
      </c>
      <c r="AA19" s="11">
        <v>10</v>
      </c>
      <c r="AB19" s="11">
        <v>15</v>
      </c>
      <c r="AC19" s="11">
        <v>15</v>
      </c>
      <c r="AD19" s="11">
        <v>5</v>
      </c>
      <c r="AE19" s="11">
        <v>10</v>
      </c>
      <c r="AF19" s="11">
        <v>10</v>
      </c>
      <c r="AG19" s="11">
        <v>15</v>
      </c>
      <c r="AH19" s="11"/>
      <c r="AI19" s="1"/>
    </row>
    <row r="20" spans="1:35" x14ac:dyDescent="0.4">
      <c r="A20" s="32"/>
      <c r="B20" s="7" t="s">
        <v>16</v>
      </c>
      <c r="C20" s="8">
        <f t="shared" si="0"/>
        <v>2675</v>
      </c>
      <c r="D20" s="9">
        <v>70</v>
      </c>
      <c r="E20" s="9">
        <v>80</v>
      </c>
      <c r="F20" s="9">
        <v>75</v>
      </c>
      <c r="G20" s="9">
        <v>160</v>
      </c>
      <c r="H20" s="9">
        <v>220</v>
      </c>
      <c r="I20" s="9">
        <v>75</v>
      </c>
      <c r="J20" s="9">
        <v>80</v>
      </c>
      <c r="K20" s="9">
        <v>80</v>
      </c>
      <c r="L20" s="9">
        <v>75</v>
      </c>
      <c r="M20" s="9">
        <v>85</v>
      </c>
      <c r="N20" s="10">
        <v>115</v>
      </c>
      <c r="O20" s="10">
        <v>110</v>
      </c>
      <c r="P20" s="10">
        <v>75</v>
      </c>
      <c r="Q20" s="11">
        <v>80</v>
      </c>
      <c r="R20" s="11">
        <v>80</v>
      </c>
      <c r="S20" s="11">
        <v>75</v>
      </c>
      <c r="T20" s="11">
        <v>40</v>
      </c>
      <c r="U20" s="11">
        <v>95</v>
      </c>
      <c r="V20" s="11">
        <v>65</v>
      </c>
      <c r="W20" s="11">
        <v>70</v>
      </c>
      <c r="X20" s="11">
        <v>70</v>
      </c>
      <c r="Y20" s="11">
        <v>80</v>
      </c>
      <c r="Z20" s="11">
        <v>75</v>
      </c>
      <c r="AA20" s="11">
        <v>80</v>
      </c>
      <c r="AB20" s="11">
        <v>115</v>
      </c>
      <c r="AC20" s="11">
        <v>130</v>
      </c>
      <c r="AD20" s="11">
        <v>75</v>
      </c>
      <c r="AE20" s="11">
        <v>75</v>
      </c>
      <c r="AF20" s="11">
        <v>80</v>
      </c>
      <c r="AG20" s="11">
        <v>90</v>
      </c>
      <c r="AH20" s="11"/>
      <c r="AI20" s="1"/>
    </row>
    <row r="21" spans="1:35" x14ac:dyDescent="0.4">
      <c r="A21" s="32"/>
      <c r="B21" s="7" t="s">
        <v>12</v>
      </c>
      <c r="C21" s="8">
        <f t="shared" si="0"/>
        <v>1483</v>
      </c>
      <c r="D21" s="9">
        <v>30</v>
      </c>
      <c r="E21" s="9">
        <v>35</v>
      </c>
      <c r="F21" s="9">
        <v>45</v>
      </c>
      <c r="G21" s="9">
        <v>50</v>
      </c>
      <c r="H21" s="9">
        <v>45</v>
      </c>
      <c r="I21" s="9">
        <v>45</v>
      </c>
      <c r="J21" s="9">
        <v>35</v>
      </c>
      <c r="K21" s="9">
        <v>40</v>
      </c>
      <c r="L21" s="9">
        <v>30</v>
      </c>
      <c r="M21" s="9">
        <v>30</v>
      </c>
      <c r="N21" s="10">
        <v>65</v>
      </c>
      <c r="O21" s="10">
        <v>55</v>
      </c>
      <c r="P21" s="10">
        <v>45</v>
      </c>
      <c r="Q21" s="11">
        <v>30</v>
      </c>
      <c r="R21" s="11">
        <v>100</v>
      </c>
      <c r="S21" s="11">
        <v>60</v>
      </c>
      <c r="T21" s="11">
        <v>20</v>
      </c>
      <c r="U21" s="11">
        <v>140</v>
      </c>
      <c r="V21" s="11">
        <v>70</v>
      </c>
      <c r="W21" s="11">
        <v>30</v>
      </c>
      <c r="X21" s="11">
        <v>33</v>
      </c>
      <c r="Y21" s="11">
        <v>40</v>
      </c>
      <c r="Z21" s="11">
        <v>35</v>
      </c>
      <c r="AA21" s="11">
        <v>40</v>
      </c>
      <c r="AB21" s="11">
        <v>60</v>
      </c>
      <c r="AC21" s="11">
        <v>110</v>
      </c>
      <c r="AD21" s="11">
        <v>35</v>
      </c>
      <c r="AE21" s="11">
        <v>35</v>
      </c>
      <c r="AF21" s="11">
        <v>45</v>
      </c>
      <c r="AG21" s="11">
        <v>50</v>
      </c>
      <c r="AH21" s="11"/>
      <c r="AI21" s="1"/>
    </row>
    <row r="22" spans="1:35" ht="31.2" x14ac:dyDescent="0.4">
      <c r="A22" s="33"/>
      <c r="B22" s="7" t="s">
        <v>78</v>
      </c>
      <c r="C22" s="8">
        <f t="shared" si="0"/>
        <v>29010</v>
      </c>
      <c r="D22" s="9">
        <v>550</v>
      </c>
      <c r="E22" s="9">
        <v>650</v>
      </c>
      <c r="F22" s="9">
        <v>680</v>
      </c>
      <c r="G22" s="9">
        <v>1850</v>
      </c>
      <c r="H22" s="9">
        <v>2050</v>
      </c>
      <c r="I22" s="9">
        <v>550</v>
      </c>
      <c r="J22" s="9">
        <v>620</v>
      </c>
      <c r="K22" s="9">
        <v>650</v>
      </c>
      <c r="L22" s="9">
        <v>660</v>
      </c>
      <c r="M22" s="9">
        <v>850</v>
      </c>
      <c r="N22" s="10">
        <v>1420</v>
      </c>
      <c r="O22" s="10">
        <v>1500</v>
      </c>
      <c r="P22" s="10">
        <v>560</v>
      </c>
      <c r="Q22" s="11">
        <v>620</v>
      </c>
      <c r="R22" s="11">
        <v>1650</v>
      </c>
      <c r="S22" s="11">
        <v>650</v>
      </c>
      <c r="T22" s="11">
        <v>570</v>
      </c>
      <c r="U22" s="11">
        <v>1800</v>
      </c>
      <c r="V22" s="11">
        <v>750</v>
      </c>
      <c r="W22" s="11">
        <v>650</v>
      </c>
      <c r="X22" s="11">
        <v>640</v>
      </c>
      <c r="Y22" s="11">
        <v>770</v>
      </c>
      <c r="Z22" s="11">
        <v>820</v>
      </c>
      <c r="AA22" s="11">
        <v>870</v>
      </c>
      <c r="AB22" s="11">
        <v>1650</v>
      </c>
      <c r="AC22" s="11">
        <v>2300</v>
      </c>
      <c r="AD22" s="11">
        <v>580</v>
      </c>
      <c r="AE22" s="11">
        <v>620</v>
      </c>
      <c r="AF22" s="11">
        <v>630</v>
      </c>
      <c r="AG22" s="11">
        <v>850</v>
      </c>
      <c r="AH22" s="11"/>
      <c r="AI22" s="1"/>
    </row>
    <row r="23" spans="1:35" x14ac:dyDescent="0.4">
      <c r="A23" s="25" t="s">
        <v>17</v>
      </c>
      <c r="B23" s="26"/>
      <c r="C23" s="8">
        <f t="shared" si="0"/>
        <v>287065</v>
      </c>
      <c r="D23" s="8">
        <f t="shared" ref="D23:AH23" si="1">SUM(D6:D22)</f>
        <v>6125</v>
      </c>
      <c r="E23" s="8">
        <f t="shared" si="1"/>
        <v>6790</v>
      </c>
      <c r="F23" s="8">
        <f t="shared" si="1"/>
        <v>7430</v>
      </c>
      <c r="G23" s="8">
        <f t="shared" si="1"/>
        <v>13005</v>
      </c>
      <c r="H23" s="8">
        <f t="shared" si="1"/>
        <v>13625</v>
      </c>
      <c r="I23" s="8">
        <f t="shared" si="1"/>
        <v>6760</v>
      </c>
      <c r="J23" s="8">
        <f t="shared" si="1"/>
        <v>6850</v>
      </c>
      <c r="K23" s="8">
        <f t="shared" si="1"/>
        <v>7160</v>
      </c>
      <c r="L23" s="8">
        <f t="shared" si="1"/>
        <v>7690</v>
      </c>
      <c r="M23" s="8">
        <f t="shared" si="1"/>
        <v>8660</v>
      </c>
      <c r="N23" s="8">
        <f t="shared" si="1"/>
        <v>13440</v>
      </c>
      <c r="O23" s="8">
        <f t="shared" si="1"/>
        <v>12630</v>
      </c>
      <c r="P23" s="8">
        <f t="shared" si="1"/>
        <v>7970</v>
      </c>
      <c r="Q23" s="8">
        <f t="shared" si="1"/>
        <v>8565</v>
      </c>
      <c r="R23" s="8">
        <f t="shared" si="1"/>
        <v>12170</v>
      </c>
      <c r="S23" s="8">
        <f t="shared" si="1"/>
        <v>8750</v>
      </c>
      <c r="T23" s="8">
        <f t="shared" si="1"/>
        <v>5220</v>
      </c>
      <c r="U23" s="8">
        <f t="shared" si="1"/>
        <v>19360</v>
      </c>
      <c r="V23" s="8">
        <f t="shared" si="1"/>
        <v>6600</v>
      </c>
      <c r="W23" s="8">
        <f t="shared" si="1"/>
        <v>7295</v>
      </c>
      <c r="X23" s="8">
        <f t="shared" si="1"/>
        <v>7350</v>
      </c>
      <c r="Y23" s="8">
        <f t="shared" si="1"/>
        <v>7485</v>
      </c>
      <c r="Z23" s="8">
        <f t="shared" si="1"/>
        <v>7765</v>
      </c>
      <c r="AA23" s="8">
        <f t="shared" si="1"/>
        <v>9530</v>
      </c>
      <c r="AB23" s="8">
        <f>SUM(AB6:AB22)</f>
        <v>14635</v>
      </c>
      <c r="AC23" s="8">
        <f>SUM(AC6:AC22)</f>
        <v>16300</v>
      </c>
      <c r="AD23" s="8">
        <f t="shared" si="1"/>
        <v>8570</v>
      </c>
      <c r="AE23" s="8">
        <f t="shared" si="1"/>
        <v>8800</v>
      </c>
      <c r="AF23" s="8">
        <f t="shared" si="1"/>
        <v>8945</v>
      </c>
      <c r="AG23" s="8">
        <f t="shared" si="1"/>
        <v>11590</v>
      </c>
      <c r="AH23" s="8">
        <f t="shared" si="1"/>
        <v>0</v>
      </c>
      <c r="AI23" s="1"/>
    </row>
    <row r="24" spans="1:35" ht="52.2" x14ac:dyDescent="0.4">
      <c r="A24" s="5" t="s">
        <v>24</v>
      </c>
      <c r="B24" s="7" t="s">
        <v>3</v>
      </c>
      <c r="C24" s="8">
        <f t="shared" si="0"/>
        <v>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"/>
    </row>
    <row r="25" spans="1:35" x14ac:dyDescent="0.4">
      <c r="A25" s="5"/>
      <c r="B25" s="7"/>
      <c r="C25" s="8">
        <f t="shared" si="0"/>
        <v>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"/>
    </row>
    <row r="26" spans="1:35" x14ac:dyDescent="0.4">
      <c r="A26" s="5"/>
      <c r="B26" s="7"/>
      <c r="C26" s="8">
        <f t="shared" si="0"/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"/>
    </row>
    <row r="27" spans="1:35" x14ac:dyDescent="0.4">
      <c r="A27" s="5"/>
      <c r="B27" s="7"/>
      <c r="C27" s="8">
        <f t="shared" si="0"/>
        <v>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"/>
    </row>
    <row r="28" spans="1:35" x14ac:dyDescent="0.4">
      <c r="A28" s="5"/>
      <c r="B28" s="7"/>
      <c r="C28" s="8">
        <f t="shared" si="0"/>
        <v>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"/>
    </row>
    <row r="29" spans="1:35" x14ac:dyDescent="0.4">
      <c r="A29" s="5"/>
      <c r="B29" s="7"/>
      <c r="C29" s="8">
        <f t="shared" si="0"/>
        <v>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"/>
    </row>
    <row r="30" spans="1:35" x14ac:dyDescent="0.4">
      <c r="A30" s="5"/>
      <c r="B30" s="7"/>
      <c r="C30" s="8">
        <f t="shared" si="0"/>
        <v>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"/>
    </row>
    <row r="31" spans="1:35" x14ac:dyDescent="0.4">
      <c r="A31" s="5"/>
      <c r="B31" s="7"/>
      <c r="C31" s="8">
        <f t="shared" si="0"/>
        <v>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"/>
    </row>
    <row r="32" spans="1:35" x14ac:dyDescent="0.4">
      <c r="A32" s="5"/>
      <c r="B32" s="7"/>
      <c r="C32" s="8">
        <f t="shared" si="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"/>
    </row>
    <row r="33" spans="1:35" x14ac:dyDescent="0.4">
      <c r="A33" s="5"/>
      <c r="B33" s="7"/>
      <c r="C33" s="8">
        <f t="shared" si="0"/>
        <v>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"/>
    </row>
    <row r="34" spans="1:35" x14ac:dyDescent="0.4">
      <c r="A34" s="5"/>
      <c r="B34" s="7"/>
      <c r="C34" s="8">
        <f t="shared" si="0"/>
        <v>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"/>
    </row>
    <row r="35" spans="1:35" x14ac:dyDescent="0.4">
      <c r="A35" s="5"/>
      <c r="B35" s="7" t="s">
        <v>8</v>
      </c>
      <c r="C35" s="8">
        <f t="shared" si="0"/>
        <v>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"/>
    </row>
    <row r="36" spans="1:35" x14ac:dyDescent="0.4">
      <c r="A36" s="5"/>
      <c r="B36" s="7"/>
      <c r="C36" s="8">
        <f t="shared" si="0"/>
        <v>0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"/>
    </row>
    <row r="37" spans="1:35" x14ac:dyDescent="0.4">
      <c r="A37" s="5"/>
      <c r="B37" s="7"/>
      <c r="C37" s="8">
        <f t="shared" si="0"/>
        <v>0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"/>
    </row>
    <row r="38" spans="1:35" x14ac:dyDescent="0.4">
      <c r="A38" s="5"/>
      <c r="B38" s="7"/>
      <c r="C38" s="8">
        <f t="shared" si="0"/>
        <v>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"/>
    </row>
    <row r="39" spans="1:35" x14ac:dyDescent="0.4">
      <c r="A39" s="5"/>
      <c r="B39" s="7"/>
      <c r="C39" s="8">
        <f t="shared" si="0"/>
        <v>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"/>
    </row>
    <row r="40" spans="1:35" x14ac:dyDescent="0.4">
      <c r="A40" s="5"/>
      <c r="B40" s="7" t="s">
        <v>0</v>
      </c>
      <c r="C40" s="8">
        <f t="shared" si="0"/>
        <v>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"/>
    </row>
    <row r="41" spans="1:35" x14ac:dyDescent="0.4">
      <c r="A41" s="5"/>
      <c r="B41" s="7"/>
      <c r="C41" s="8">
        <f t="shared" si="0"/>
        <v>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"/>
    </row>
    <row r="42" spans="1:35" x14ac:dyDescent="0.4">
      <c r="A42" s="5"/>
      <c r="B42" s="7"/>
      <c r="C42" s="8">
        <f t="shared" si="0"/>
        <v>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"/>
    </row>
    <row r="43" spans="1:35" x14ac:dyDescent="0.4">
      <c r="A43" s="5"/>
      <c r="B43" s="7"/>
      <c r="C43" s="8">
        <f t="shared" si="0"/>
        <v>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"/>
    </row>
    <row r="44" spans="1:35" x14ac:dyDescent="0.4">
      <c r="A44" s="5"/>
      <c r="B44" s="7"/>
      <c r="C44" s="8">
        <f t="shared" si="0"/>
        <v>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"/>
    </row>
    <row r="45" spans="1:35" x14ac:dyDescent="0.4">
      <c r="A45" s="5"/>
      <c r="B45" s="7"/>
      <c r="C45" s="8">
        <f t="shared" si="0"/>
        <v>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"/>
    </row>
    <row r="46" spans="1:35" x14ac:dyDescent="0.4">
      <c r="A46" s="5"/>
      <c r="B46" s="7" t="s">
        <v>20</v>
      </c>
      <c r="C46" s="8">
        <f t="shared" si="0"/>
        <v>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"/>
    </row>
    <row r="47" spans="1:35" x14ac:dyDescent="0.4">
      <c r="A47" s="5"/>
      <c r="B47" s="7"/>
      <c r="C47" s="8">
        <f t="shared" si="0"/>
        <v>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"/>
    </row>
    <row r="48" spans="1:35" x14ac:dyDescent="0.4">
      <c r="A48" s="6" t="s">
        <v>17</v>
      </c>
      <c r="B48" s="6"/>
      <c r="C48" s="8">
        <f t="shared" si="0"/>
        <v>0</v>
      </c>
      <c r="D48" s="14">
        <f t="shared" ref="D48:AH48" si="2">SUM(D24:D47)</f>
        <v>0</v>
      </c>
      <c r="E48" s="14">
        <f t="shared" si="2"/>
        <v>0</v>
      </c>
      <c r="F48" s="14">
        <f t="shared" si="2"/>
        <v>0</v>
      </c>
      <c r="G48" s="14">
        <f t="shared" si="2"/>
        <v>0</v>
      </c>
      <c r="H48" s="14">
        <f t="shared" si="2"/>
        <v>0</v>
      </c>
      <c r="I48" s="14">
        <f t="shared" si="2"/>
        <v>0</v>
      </c>
      <c r="J48" s="14">
        <f t="shared" si="2"/>
        <v>0</v>
      </c>
      <c r="K48" s="14">
        <f t="shared" si="2"/>
        <v>0</v>
      </c>
      <c r="L48" s="14">
        <f t="shared" si="2"/>
        <v>0</v>
      </c>
      <c r="M48" s="14">
        <f t="shared" si="2"/>
        <v>0</v>
      </c>
      <c r="N48" s="14">
        <f t="shared" si="2"/>
        <v>0</v>
      </c>
      <c r="O48" s="14">
        <f t="shared" si="2"/>
        <v>0</v>
      </c>
      <c r="P48" s="14">
        <f t="shared" si="2"/>
        <v>0</v>
      </c>
      <c r="Q48" s="14">
        <f t="shared" si="2"/>
        <v>0</v>
      </c>
      <c r="R48" s="14">
        <f t="shared" si="2"/>
        <v>0</v>
      </c>
      <c r="S48" s="14">
        <f t="shared" si="2"/>
        <v>0</v>
      </c>
      <c r="T48" s="14">
        <f t="shared" si="2"/>
        <v>0</v>
      </c>
      <c r="U48" s="14">
        <f t="shared" si="2"/>
        <v>0</v>
      </c>
      <c r="V48" s="14">
        <f t="shared" si="2"/>
        <v>0</v>
      </c>
      <c r="W48" s="14">
        <f t="shared" si="2"/>
        <v>0</v>
      </c>
      <c r="X48" s="14">
        <f t="shared" si="2"/>
        <v>0</v>
      </c>
      <c r="Y48" s="14">
        <f t="shared" si="2"/>
        <v>0</v>
      </c>
      <c r="Z48" s="14">
        <f t="shared" si="2"/>
        <v>0</v>
      </c>
      <c r="AA48" s="14">
        <f t="shared" si="2"/>
        <v>0</v>
      </c>
      <c r="AB48" s="14">
        <f t="shared" si="2"/>
        <v>0</v>
      </c>
      <c r="AC48" s="14">
        <f t="shared" si="2"/>
        <v>0</v>
      </c>
      <c r="AD48" s="14">
        <f t="shared" si="2"/>
        <v>0</v>
      </c>
      <c r="AE48" s="14">
        <f t="shared" si="2"/>
        <v>0</v>
      </c>
      <c r="AF48" s="14">
        <f t="shared" si="2"/>
        <v>0</v>
      </c>
      <c r="AG48" s="14">
        <f t="shared" si="2"/>
        <v>0</v>
      </c>
      <c r="AH48" s="14">
        <f t="shared" si="2"/>
        <v>0</v>
      </c>
      <c r="AI48" s="1"/>
    </row>
    <row r="49" spans="1:35" x14ac:dyDescent="0.4">
      <c r="A49" s="27" t="s">
        <v>15</v>
      </c>
      <c r="B49" s="28"/>
      <c r="C49" s="15">
        <f t="shared" si="0"/>
        <v>287065</v>
      </c>
      <c r="D49" s="15">
        <f t="shared" ref="D49:AH49" si="3">SUM(D23,D48)</f>
        <v>6125</v>
      </c>
      <c r="E49" s="15">
        <f t="shared" si="3"/>
        <v>6790</v>
      </c>
      <c r="F49" s="15">
        <f t="shared" si="3"/>
        <v>7430</v>
      </c>
      <c r="G49" s="15">
        <f t="shared" si="3"/>
        <v>13005</v>
      </c>
      <c r="H49" s="15">
        <f t="shared" si="3"/>
        <v>13625</v>
      </c>
      <c r="I49" s="15">
        <f t="shared" si="3"/>
        <v>6760</v>
      </c>
      <c r="J49" s="15">
        <f t="shared" si="3"/>
        <v>6850</v>
      </c>
      <c r="K49" s="15">
        <f t="shared" si="3"/>
        <v>7160</v>
      </c>
      <c r="L49" s="15">
        <f t="shared" si="3"/>
        <v>7690</v>
      </c>
      <c r="M49" s="15">
        <f t="shared" si="3"/>
        <v>8660</v>
      </c>
      <c r="N49" s="15">
        <f t="shared" si="3"/>
        <v>13440</v>
      </c>
      <c r="O49" s="15">
        <f t="shared" si="3"/>
        <v>12630</v>
      </c>
      <c r="P49" s="15">
        <f t="shared" si="3"/>
        <v>7970</v>
      </c>
      <c r="Q49" s="15">
        <f t="shared" si="3"/>
        <v>8565</v>
      </c>
      <c r="R49" s="15">
        <f t="shared" si="3"/>
        <v>12170</v>
      </c>
      <c r="S49" s="15">
        <f t="shared" si="3"/>
        <v>8750</v>
      </c>
      <c r="T49" s="15">
        <f t="shared" si="3"/>
        <v>5220</v>
      </c>
      <c r="U49" s="15">
        <f t="shared" si="3"/>
        <v>19360</v>
      </c>
      <c r="V49" s="15">
        <f t="shared" si="3"/>
        <v>6600</v>
      </c>
      <c r="W49" s="15">
        <f t="shared" si="3"/>
        <v>7295</v>
      </c>
      <c r="X49" s="15">
        <f t="shared" si="3"/>
        <v>7350</v>
      </c>
      <c r="Y49" s="15">
        <f t="shared" si="3"/>
        <v>7485</v>
      </c>
      <c r="Z49" s="15">
        <f t="shared" si="3"/>
        <v>7765</v>
      </c>
      <c r="AA49" s="15">
        <f t="shared" si="3"/>
        <v>9530</v>
      </c>
      <c r="AB49" s="15">
        <f t="shared" si="3"/>
        <v>14635</v>
      </c>
      <c r="AC49" s="15">
        <f t="shared" si="3"/>
        <v>16300</v>
      </c>
      <c r="AD49" s="15">
        <f t="shared" si="3"/>
        <v>8570</v>
      </c>
      <c r="AE49" s="15">
        <f t="shared" si="3"/>
        <v>8800</v>
      </c>
      <c r="AF49" s="15">
        <f t="shared" si="3"/>
        <v>8945</v>
      </c>
      <c r="AG49" s="15">
        <f t="shared" si="3"/>
        <v>11590</v>
      </c>
      <c r="AH49" s="15">
        <f t="shared" si="3"/>
        <v>0</v>
      </c>
      <c r="AI49" s="1"/>
    </row>
    <row r="50" spans="1:35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</sheetData>
  <mergeCells count="7">
    <mergeCell ref="A49:B49"/>
    <mergeCell ref="A1:AH1"/>
    <mergeCell ref="A3:B3"/>
    <mergeCell ref="C3:C4"/>
    <mergeCell ref="A4:B4"/>
    <mergeCell ref="A5:A22"/>
    <mergeCell ref="A23:B23"/>
  </mergeCells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"/>
  <sheetViews>
    <sheetView workbookViewId="0">
      <selection activeCell="M13" sqref="M13"/>
    </sheetView>
  </sheetViews>
  <sheetFormatPr defaultRowHeight="17.399999999999999" x14ac:dyDescent="0.4"/>
  <sheetData>
    <row r="1" spans="1:35" ht="30" x14ac:dyDescent="0.4">
      <c r="A1" s="24" t="s">
        <v>96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1"/>
    </row>
    <row r="2" spans="1:35" ht="25.2" x14ac:dyDescent="0.4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4">
      <c r="A3" s="25" t="s">
        <v>7</v>
      </c>
      <c r="B3" s="26"/>
      <c r="C3" s="29" t="s">
        <v>14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  <c r="AA3" s="6">
        <v>24</v>
      </c>
      <c r="AB3" s="6">
        <v>25</v>
      </c>
      <c r="AC3" s="6">
        <v>26</v>
      </c>
      <c r="AD3" s="6">
        <v>27</v>
      </c>
      <c r="AE3" s="6">
        <v>28</v>
      </c>
      <c r="AF3" s="6">
        <v>29</v>
      </c>
      <c r="AG3" s="6">
        <v>30</v>
      </c>
      <c r="AH3" s="6">
        <v>31</v>
      </c>
      <c r="AI3" s="1"/>
    </row>
    <row r="4" spans="1:35" x14ac:dyDescent="0.4">
      <c r="A4" s="25" t="s">
        <v>21</v>
      </c>
      <c r="B4" s="26"/>
      <c r="C4" s="30"/>
      <c r="D4" s="17" t="s">
        <v>68</v>
      </c>
      <c r="E4" s="17" t="s">
        <v>62</v>
      </c>
      <c r="F4" s="17" t="s">
        <v>63</v>
      </c>
      <c r="G4" s="17" t="s">
        <v>64</v>
      </c>
      <c r="H4" s="17" t="s">
        <v>65</v>
      </c>
      <c r="I4" s="17" t="s">
        <v>66</v>
      </c>
      <c r="J4" s="17" t="s">
        <v>67</v>
      </c>
      <c r="K4" s="17" t="s">
        <v>68</v>
      </c>
      <c r="L4" s="17" t="s">
        <v>62</v>
      </c>
      <c r="M4" s="17" t="s">
        <v>63</v>
      </c>
      <c r="N4" s="17" t="s">
        <v>64</v>
      </c>
      <c r="O4" s="17" t="s">
        <v>65</v>
      </c>
      <c r="P4" s="17" t="s">
        <v>66</v>
      </c>
      <c r="Q4" s="17" t="s">
        <v>67</v>
      </c>
      <c r="R4" s="17" t="s">
        <v>68</v>
      </c>
      <c r="S4" s="17" t="s">
        <v>62</v>
      </c>
      <c r="T4" s="17" t="s">
        <v>63</v>
      </c>
      <c r="U4" s="17" t="s">
        <v>64</v>
      </c>
      <c r="V4" s="17" t="s">
        <v>65</v>
      </c>
      <c r="W4" s="17" t="s">
        <v>66</v>
      </c>
      <c r="X4" s="17" t="s">
        <v>67</v>
      </c>
      <c r="Y4" s="17" t="s">
        <v>68</v>
      </c>
      <c r="Z4" s="17" t="s">
        <v>62</v>
      </c>
      <c r="AA4" s="17" t="s">
        <v>63</v>
      </c>
      <c r="AB4" s="17" t="s">
        <v>64</v>
      </c>
      <c r="AC4" s="17" t="s">
        <v>65</v>
      </c>
      <c r="AD4" s="17" t="s">
        <v>66</v>
      </c>
      <c r="AE4" s="17" t="s">
        <v>67</v>
      </c>
      <c r="AF4" s="17" t="s">
        <v>68</v>
      </c>
      <c r="AG4" s="17" t="s">
        <v>62</v>
      </c>
      <c r="AH4" s="17" t="s">
        <v>63</v>
      </c>
      <c r="AI4" s="1"/>
    </row>
    <row r="5" spans="1:35" x14ac:dyDescent="0.4">
      <c r="A5" s="31" t="s">
        <v>2</v>
      </c>
      <c r="B5" s="7" t="s">
        <v>26</v>
      </c>
      <c r="C5" s="2"/>
      <c r="D5" s="16" t="s">
        <v>69</v>
      </c>
      <c r="E5" s="17" t="s">
        <v>69</v>
      </c>
      <c r="F5" s="16" t="s">
        <v>69</v>
      </c>
      <c r="G5" s="16" t="s">
        <v>69</v>
      </c>
      <c r="H5" s="18" t="s">
        <v>73</v>
      </c>
      <c r="I5" s="16" t="s">
        <v>69</v>
      </c>
      <c r="J5" s="16" t="s">
        <v>69</v>
      </c>
      <c r="K5" s="16" t="s">
        <v>97</v>
      </c>
      <c r="L5" s="16" t="s">
        <v>97</v>
      </c>
      <c r="M5" s="16" t="s">
        <v>70</v>
      </c>
      <c r="N5" s="16" t="s">
        <v>76</v>
      </c>
      <c r="O5" s="16" t="s">
        <v>69</v>
      </c>
      <c r="P5" s="17" t="s">
        <v>69</v>
      </c>
      <c r="Q5" s="16" t="s">
        <v>98</v>
      </c>
      <c r="R5" s="16" t="s">
        <v>69</v>
      </c>
      <c r="S5" s="18" t="s">
        <v>95</v>
      </c>
      <c r="T5" s="16" t="s">
        <v>70</v>
      </c>
      <c r="U5" s="16" t="s">
        <v>88</v>
      </c>
      <c r="V5" s="18" t="s">
        <v>94</v>
      </c>
      <c r="W5" s="16" t="s">
        <v>69</v>
      </c>
      <c r="X5" s="16" t="s">
        <v>69</v>
      </c>
      <c r="Y5" s="18" t="s">
        <v>77</v>
      </c>
      <c r="Z5" s="16" t="s">
        <v>76</v>
      </c>
      <c r="AA5" s="18" t="s">
        <v>95</v>
      </c>
      <c r="AB5" s="16" t="s">
        <v>69</v>
      </c>
      <c r="AC5" s="16" t="s">
        <v>99</v>
      </c>
      <c r="AD5" s="16" t="s">
        <v>69</v>
      </c>
      <c r="AE5" s="16" t="s">
        <v>69</v>
      </c>
      <c r="AF5" s="16" t="s">
        <v>69</v>
      </c>
      <c r="AG5" s="16" t="s">
        <v>69</v>
      </c>
      <c r="AH5" s="16" t="s">
        <v>76</v>
      </c>
      <c r="AI5" s="1"/>
    </row>
    <row r="6" spans="1:35" ht="31.2" x14ac:dyDescent="0.4">
      <c r="A6" s="32"/>
      <c r="B6" s="7" t="s">
        <v>5</v>
      </c>
      <c r="C6" s="8">
        <f t="shared" ref="C6:C49" si="0">SUM(D6:AH6)</f>
        <v>5840</v>
      </c>
      <c r="D6" s="9">
        <v>280</v>
      </c>
      <c r="E6" s="9">
        <v>260</v>
      </c>
      <c r="F6" s="9">
        <v>250</v>
      </c>
      <c r="G6" s="9">
        <v>160</v>
      </c>
      <c r="H6" s="9">
        <v>250</v>
      </c>
      <c r="I6" s="9">
        <v>180</v>
      </c>
      <c r="J6" s="9">
        <v>155</v>
      </c>
      <c r="K6" s="9">
        <v>170</v>
      </c>
      <c r="L6" s="9">
        <v>120</v>
      </c>
      <c r="M6" s="9">
        <v>240</v>
      </c>
      <c r="N6" s="10">
        <v>155</v>
      </c>
      <c r="O6" s="10">
        <v>170</v>
      </c>
      <c r="P6" s="10">
        <v>175</v>
      </c>
      <c r="Q6" s="11">
        <v>150</v>
      </c>
      <c r="R6" s="11">
        <v>155</v>
      </c>
      <c r="S6" s="11">
        <v>220</v>
      </c>
      <c r="T6" s="11">
        <v>260</v>
      </c>
      <c r="U6" s="11">
        <v>150</v>
      </c>
      <c r="V6" s="11">
        <v>70</v>
      </c>
      <c r="W6" s="11">
        <v>165</v>
      </c>
      <c r="X6" s="11">
        <v>170</v>
      </c>
      <c r="Y6" s="11">
        <v>200</v>
      </c>
      <c r="Z6" s="11">
        <v>190</v>
      </c>
      <c r="AA6" s="11">
        <v>130</v>
      </c>
      <c r="AB6" s="11">
        <v>160</v>
      </c>
      <c r="AC6" s="11">
        <v>165</v>
      </c>
      <c r="AD6" s="11">
        <v>170</v>
      </c>
      <c r="AE6" s="11">
        <v>170</v>
      </c>
      <c r="AF6" s="11">
        <v>180</v>
      </c>
      <c r="AG6" s="11">
        <v>280</v>
      </c>
      <c r="AH6" s="11">
        <v>290</v>
      </c>
      <c r="AI6" s="1"/>
    </row>
    <row r="7" spans="1:35" ht="31.2" x14ac:dyDescent="0.4">
      <c r="A7" s="32"/>
      <c r="B7" s="7" t="s">
        <v>4</v>
      </c>
      <c r="C7" s="8">
        <f t="shared" si="0"/>
        <v>84140</v>
      </c>
      <c r="D7" s="9">
        <v>4840</v>
      </c>
      <c r="E7" s="9">
        <v>5530</v>
      </c>
      <c r="F7" s="9">
        <v>4970</v>
      </c>
      <c r="G7" s="9">
        <v>2050</v>
      </c>
      <c r="H7" s="9">
        <v>4640</v>
      </c>
      <c r="I7" s="9">
        <v>2185</v>
      </c>
      <c r="J7" s="9">
        <v>2270</v>
      </c>
      <c r="K7" s="9">
        <v>2330</v>
      </c>
      <c r="L7" s="9">
        <v>1955</v>
      </c>
      <c r="M7" s="9">
        <v>4260</v>
      </c>
      <c r="N7" s="10">
        <v>1470</v>
      </c>
      <c r="O7" s="10">
        <v>2250</v>
      </c>
      <c r="P7" s="10">
        <v>2220</v>
      </c>
      <c r="Q7" s="11">
        <v>1890</v>
      </c>
      <c r="R7" s="11">
        <v>1050</v>
      </c>
      <c r="S7" s="11">
        <v>2415</v>
      </c>
      <c r="T7" s="11">
        <v>4450</v>
      </c>
      <c r="U7" s="11">
        <v>1705</v>
      </c>
      <c r="V7" s="11">
        <v>1370</v>
      </c>
      <c r="W7" s="11">
        <v>2030</v>
      </c>
      <c r="X7" s="11">
        <v>2035</v>
      </c>
      <c r="Y7" s="11">
        <v>2580</v>
      </c>
      <c r="Z7" s="11">
        <v>3830</v>
      </c>
      <c r="AA7" s="11">
        <v>2330</v>
      </c>
      <c r="AB7" s="11">
        <v>1660</v>
      </c>
      <c r="AC7" s="11">
        <v>1550</v>
      </c>
      <c r="AD7" s="11">
        <v>1795</v>
      </c>
      <c r="AE7" s="11">
        <v>1860</v>
      </c>
      <c r="AF7" s="11">
        <v>1960</v>
      </c>
      <c r="AG7" s="11">
        <v>4525</v>
      </c>
      <c r="AH7" s="11">
        <v>4135</v>
      </c>
      <c r="AI7" s="1"/>
    </row>
    <row r="8" spans="1:35" ht="31.2" x14ac:dyDescent="0.4">
      <c r="A8" s="32"/>
      <c r="B8" s="7" t="s">
        <v>25</v>
      </c>
      <c r="C8" s="8">
        <f t="shared" si="0"/>
        <v>76990</v>
      </c>
      <c r="D8" s="9">
        <v>4075</v>
      </c>
      <c r="E8" s="9">
        <v>4420</v>
      </c>
      <c r="F8" s="9">
        <v>4570</v>
      </c>
      <c r="G8" s="9">
        <v>1880</v>
      </c>
      <c r="H8" s="9">
        <v>4255</v>
      </c>
      <c r="I8" s="9">
        <v>1860</v>
      </c>
      <c r="J8" s="9">
        <v>1785</v>
      </c>
      <c r="K8" s="9">
        <v>1770</v>
      </c>
      <c r="L8" s="9">
        <v>1740</v>
      </c>
      <c r="M8" s="9">
        <v>3950</v>
      </c>
      <c r="N8" s="10">
        <v>1180</v>
      </c>
      <c r="O8" s="10">
        <v>1980</v>
      </c>
      <c r="P8" s="10">
        <v>1925</v>
      </c>
      <c r="Q8" s="11">
        <v>1910</v>
      </c>
      <c r="R8" s="11">
        <v>760</v>
      </c>
      <c r="S8" s="11">
        <v>2945</v>
      </c>
      <c r="T8" s="11">
        <v>3610</v>
      </c>
      <c r="U8" s="11">
        <v>1770</v>
      </c>
      <c r="V8" s="11">
        <v>1580</v>
      </c>
      <c r="W8" s="11">
        <v>1960</v>
      </c>
      <c r="X8" s="11">
        <v>1990</v>
      </c>
      <c r="Y8" s="11">
        <v>2540</v>
      </c>
      <c r="Z8" s="11">
        <v>3070</v>
      </c>
      <c r="AA8" s="11">
        <v>2980</v>
      </c>
      <c r="AB8" s="11">
        <v>1875</v>
      </c>
      <c r="AC8" s="11">
        <v>1865</v>
      </c>
      <c r="AD8" s="11">
        <v>1960</v>
      </c>
      <c r="AE8" s="11">
        <v>2045</v>
      </c>
      <c r="AF8" s="11">
        <v>2250</v>
      </c>
      <c r="AG8" s="11">
        <v>3820</v>
      </c>
      <c r="AH8" s="11">
        <v>2670</v>
      </c>
      <c r="AI8" s="1"/>
    </row>
    <row r="9" spans="1:35" x14ac:dyDescent="0.4">
      <c r="A9" s="32"/>
      <c r="B9" s="7" t="s">
        <v>22</v>
      </c>
      <c r="C9" s="8">
        <f t="shared" si="0"/>
        <v>15165</v>
      </c>
      <c r="D9" s="9">
        <v>835</v>
      </c>
      <c r="E9" s="9">
        <v>760</v>
      </c>
      <c r="F9" s="9">
        <v>620</v>
      </c>
      <c r="G9" s="9">
        <v>340</v>
      </c>
      <c r="H9" s="9">
        <v>1180</v>
      </c>
      <c r="I9" s="9">
        <v>510</v>
      </c>
      <c r="J9" s="9">
        <v>375</v>
      </c>
      <c r="K9" s="9">
        <v>450</v>
      </c>
      <c r="L9" s="9">
        <v>230</v>
      </c>
      <c r="M9" s="9">
        <v>665</v>
      </c>
      <c r="N9" s="10">
        <v>280</v>
      </c>
      <c r="O9" s="10">
        <v>370</v>
      </c>
      <c r="P9" s="10">
        <v>450</v>
      </c>
      <c r="Q9" s="11">
        <v>425</v>
      </c>
      <c r="R9" s="11">
        <v>220</v>
      </c>
      <c r="S9" s="11">
        <v>415</v>
      </c>
      <c r="T9" s="11">
        <v>830</v>
      </c>
      <c r="U9" s="11">
        <v>300</v>
      </c>
      <c r="V9" s="11">
        <v>210</v>
      </c>
      <c r="W9" s="11">
        <v>290</v>
      </c>
      <c r="X9" s="11">
        <v>280</v>
      </c>
      <c r="Y9" s="11">
        <v>490</v>
      </c>
      <c r="Z9" s="11">
        <v>550</v>
      </c>
      <c r="AA9" s="11">
        <v>520</v>
      </c>
      <c r="AB9" s="11">
        <v>380</v>
      </c>
      <c r="AC9" s="11">
        <v>475</v>
      </c>
      <c r="AD9" s="11">
        <v>405</v>
      </c>
      <c r="AE9" s="11">
        <v>380</v>
      </c>
      <c r="AF9" s="11">
        <v>460</v>
      </c>
      <c r="AG9" s="11">
        <v>750</v>
      </c>
      <c r="AH9" s="11">
        <v>720</v>
      </c>
      <c r="AI9" s="1"/>
    </row>
    <row r="10" spans="1:35" x14ac:dyDescent="0.4">
      <c r="A10" s="32"/>
      <c r="B10" s="7" t="s">
        <v>11</v>
      </c>
      <c r="C10" s="8">
        <f t="shared" si="0"/>
        <v>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  <c r="O10" s="10"/>
      <c r="P10" s="10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"/>
    </row>
    <row r="11" spans="1:35" x14ac:dyDescent="0.4">
      <c r="A11" s="32"/>
      <c r="B11" s="7" t="s">
        <v>1</v>
      </c>
      <c r="C11" s="8">
        <f t="shared" si="0"/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10"/>
      <c r="P11" s="10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"/>
    </row>
    <row r="12" spans="1:35" x14ac:dyDescent="0.4">
      <c r="A12" s="32"/>
      <c r="B12" s="7" t="s">
        <v>23</v>
      </c>
      <c r="C12" s="8">
        <f t="shared" si="0"/>
        <v>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  <c r="O12" s="10"/>
      <c r="P12" s="10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"/>
    </row>
    <row r="13" spans="1:35" ht="31.2" x14ac:dyDescent="0.4">
      <c r="A13" s="32"/>
      <c r="B13" s="7" t="s">
        <v>6</v>
      </c>
      <c r="C13" s="8">
        <f t="shared" si="0"/>
        <v>10320</v>
      </c>
      <c r="D13" s="9">
        <v>670</v>
      </c>
      <c r="E13" s="9">
        <v>570</v>
      </c>
      <c r="F13" s="9">
        <v>615</v>
      </c>
      <c r="G13" s="9">
        <v>550</v>
      </c>
      <c r="H13" s="9">
        <v>870</v>
      </c>
      <c r="I13" s="9">
        <v>320</v>
      </c>
      <c r="J13" s="9">
        <v>210</v>
      </c>
      <c r="K13" s="9">
        <v>255</v>
      </c>
      <c r="L13" s="9">
        <v>85</v>
      </c>
      <c r="M13" s="9">
        <v>580</v>
      </c>
      <c r="N13" s="10">
        <v>80</v>
      </c>
      <c r="O13" s="10">
        <v>105</v>
      </c>
      <c r="P13" s="10">
        <v>225</v>
      </c>
      <c r="Q13" s="11">
        <v>200</v>
      </c>
      <c r="R13" s="11">
        <v>65</v>
      </c>
      <c r="S13" s="11">
        <v>280</v>
      </c>
      <c r="T13" s="11">
        <v>430</v>
      </c>
      <c r="U13" s="11">
        <v>180</v>
      </c>
      <c r="V13" s="11">
        <v>105</v>
      </c>
      <c r="W13" s="11">
        <v>295</v>
      </c>
      <c r="X13" s="11">
        <v>260</v>
      </c>
      <c r="Y13" s="11">
        <v>345</v>
      </c>
      <c r="Z13" s="11">
        <v>300</v>
      </c>
      <c r="AA13" s="11">
        <v>275</v>
      </c>
      <c r="AB13" s="11">
        <v>250</v>
      </c>
      <c r="AC13" s="11">
        <v>210</v>
      </c>
      <c r="AD13" s="11">
        <v>220</v>
      </c>
      <c r="AE13" s="11">
        <v>360</v>
      </c>
      <c r="AF13" s="11">
        <v>405</v>
      </c>
      <c r="AG13" s="11">
        <v>480</v>
      </c>
      <c r="AH13" s="11">
        <v>525</v>
      </c>
      <c r="AI13" s="1"/>
    </row>
    <row r="14" spans="1:35" x14ac:dyDescent="0.4">
      <c r="A14" s="32"/>
      <c r="B14" s="7" t="s">
        <v>9</v>
      </c>
      <c r="C14" s="8">
        <f t="shared" si="0"/>
        <v>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  <c r="O14" s="10"/>
      <c r="P14" s="10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"/>
    </row>
    <row r="15" spans="1:35" x14ac:dyDescent="0.4">
      <c r="A15" s="32"/>
      <c r="B15" s="7" t="s">
        <v>10</v>
      </c>
      <c r="C15" s="8">
        <f t="shared" si="0"/>
        <v>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10"/>
      <c r="P15" s="10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"/>
    </row>
    <row r="16" spans="1:35" x14ac:dyDescent="0.4">
      <c r="A16" s="32"/>
      <c r="B16" s="7" t="s">
        <v>13</v>
      </c>
      <c r="C16" s="8">
        <f t="shared" si="0"/>
        <v>10233</v>
      </c>
      <c r="D16" s="9">
        <v>1000</v>
      </c>
      <c r="E16" s="9">
        <v>1000</v>
      </c>
      <c r="F16" s="9">
        <v>1000</v>
      </c>
      <c r="G16" s="9">
        <v>200</v>
      </c>
      <c r="H16" s="9">
        <v>700</v>
      </c>
      <c r="I16" s="9">
        <v>100</v>
      </c>
      <c r="J16" s="9">
        <v>100</v>
      </c>
      <c r="K16" s="9">
        <v>200</v>
      </c>
      <c r="L16" s="9">
        <v>800</v>
      </c>
      <c r="M16" s="9">
        <v>500</v>
      </c>
      <c r="N16" s="10">
        <v>150</v>
      </c>
      <c r="O16" s="10">
        <v>80</v>
      </c>
      <c r="P16" s="10">
        <v>80</v>
      </c>
      <c r="Q16" s="11">
        <v>80</v>
      </c>
      <c r="R16" s="11">
        <v>250</v>
      </c>
      <c r="S16" s="11">
        <v>800</v>
      </c>
      <c r="T16" s="11">
        <v>700</v>
      </c>
      <c r="U16" s="11">
        <v>31</v>
      </c>
      <c r="V16" s="11">
        <v>23</v>
      </c>
      <c r="W16" s="11">
        <v>45</v>
      </c>
      <c r="X16" s="11">
        <v>95</v>
      </c>
      <c r="Y16" s="11">
        <v>346</v>
      </c>
      <c r="Z16" s="11">
        <v>885</v>
      </c>
      <c r="AA16" s="11">
        <v>317</v>
      </c>
      <c r="AB16" s="11">
        <v>92</v>
      </c>
      <c r="AC16" s="11">
        <v>74</v>
      </c>
      <c r="AD16" s="11">
        <v>89</v>
      </c>
      <c r="AE16" s="11">
        <v>154</v>
      </c>
      <c r="AF16" s="11">
        <v>342</v>
      </c>
      <c r="AG16" s="11"/>
      <c r="AH16" s="11"/>
      <c r="AI16" s="1"/>
    </row>
    <row r="17" spans="1:35" x14ac:dyDescent="0.4">
      <c r="A17" s="32"/>
      <c r="B17" s="7" t="s">
        <v>27</v>
      </c>
      <c r="C17" s="8">
        <f t="shared" si="0"/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10"/>
      <c r="O17" s="10"/>
      <c r="P17" s="10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"/>
    </row>
    <row r="18" spans="1:35" x14ac:dyDescent="0.4">
      <c r="A18" s="32"/>
      <c r="B18" s="7" t="s">
        <v>18</v>
      </c>
      <c r="C18" s="8">
        <f t="shared" si="0"/>
        <v>99575</v>
      </c>
      <c r="D18" s="9">
        <v>4290</v>
      </c>
      <c r="E18" s="9">
        <v>5370</v>
      </c>
      <c r="F18" s="9">
        <v>4775</v>
      </c>
      <c r="G18" s="9">
        <v>3210</v>
      </c>
      <c r="H18" s="9">
        <v>3865</v>
      </c>
      <c r="I18" s="9">
        <v>3210</v>
      </c>
      <c r="J18" s="9">
        <v>2890</v>
      </c>
      <c r="K18" s="9">
        <v>3110</v>
      </c>
      <c r="L18" s="9">
        <v>1850</v>
      </c>
      <c r="M18" s="9">
        <v>3735</v>
      </c>
      <c r="N18" s="10">
        <v>1550</v>
      </c>
      <c r="O18" s="10">
        <v>2725</v>
      </c>
      <c r="P18" s="10">
        <v>2765</v>
      </c>
      <c r="Q18" s="11">
        <v>2540</v>
      </c>
      <c r="R18" s="11">
        <v>720</v>
      </c>
      <c r="S18" s="11">
        <v>3810</v>
      </c>
      <c r="T18" s="11">
        <v>3930</v>
      </c>
      <c r="U18" s="11">
        <v>3120</v>
      </c>
      <c r="V18" s="11">
        <v>2070</v>
      </c>
      <c r="W18" s="11">
        <v>3015</v>
      </c>
      <c r="X18" s="11">
        <v>3110</v>
      </c>
      <c r="Y18" s="11">
        <v>3525</v>
      </c>
      <c r="Z18" s="11">
        <v>3610</v>
      </c>
      <c r="AA18" s="11">
        <v>2310</v>
      </c>
      <c r="AB18" s="11">
        <v>2925</v>
      </c>
      <c r="AC18" s="11">
        <v>3060</v>
      </c>
      <c r="AD18" s="11">
        <v>3215</v>
      </c>
      <c r="AE18" s="11">
        <v>3290</v>
      </c>
      <c r="AF18" s="11">
        <v>3520</v>
      </c>
      <c r="AG18" s="11">
        <v>4430</v>
      </c>
      <c r="AH18" s="11">
        <v>4030</v>
      </c>
      <c r="AI18" s="1"/>
    </row>
    <row r="19" spans="1:35" x14ac:dyDescent="0.4">
      <c r="A19" s="32"/>
      <c r="B19" s="7" t="s">
        <v>19</v>
      </c>
      <c r="C19" s="8">
        <f t="shared" si="0"/>
        <v>367</v>
      </c>
      <c r="D19" s="9">
        <v>20</v>
      </c>
      <c r="E19" s="9">
        <v>20</v>
      </c>
      <c r="F19" s="9">
        <v>20</v>
      </c>
      <c r="G19" s="9">
        <v>10</v>
      </c>
      <c r="H19" s="9">
        <v>20</v>
      </c>
      <c r="I19" s="9">
        <v>10</v>
      </c>
      <c r="J19" s="9">
        <v>10</v>
      </c>
      <c r="K19" s="9">
        <v>10</v>
      </c>
      <c r="L19" s="9">
        <v>15</v>
      </c>
      <c r="M19" s="9">
        <v>20</v>
      </c>
      <c r="N19" s="10">
        <v>5</v>
      </c>
      <c r="O19" s="10">
        <v>5</v>
      </c>
      <c r="P19" s="10">
        <v>10</v>
      </c>
      <c r="Q19" s="11">
        <v>10</v>
      </c>
      <c r="R19" s="11"/>
      <c r="S19" s="11">
        <v>10</v>
      </c>
      <c r="T19" s="11">
        <v>20</v>
      </c>
      <c r="U19" s="11">
        <v>5</v>
      </c>
      <c r="V19" s="11">
        <v>5</v>
      </c>
      <c r="W19" s="11">
        <v>10</v>
      </c>
      <c r="X19" s="11">
        <v>10</v>
      </c>
      <c r="Y19" s="11">
        <v>10</v>
      </c>
      <c r="Z19" s="11">
        <v>10</v>
      </c>
      <c r="AA19" s="11">
        <v>10</v>
      </c>
      <c r="AB19" s="11">
        <v>8</v>
      </c>
      <c r="AC19" s="11">
        <v>10</v>
      </c>
      <c r="AD19" s="11">
        <v>10</v>
      </c>
      <c r="AE19" s="11">
        <v>11</v>
      </c>
      <c r="AF19" s="11">
        <v>13</v>
      </c>
      <c r="AG19" s="11">
        <v>20</v>
      </c>
      <c r="AH19" s="11">
        <v>20</v>
      </c>
      <c r="AI19" s="1"/>
    </row>
    <row r="20" spans="1:35" x14ac:dyDescent="0.4">
      <c r="A20" s="32"/>
      <c r="B20" s="7" t="s">
        <v>16</v>
      </c>
      <c r="C20" s="8">
        <f t="shared" si="0"/>
        <v>2758</v>
      </c>
      <c r="D20" s="9">
        <v>120</v>
      </c>
      <c r="E20" s="9">
        <v>110</v>
      </c>
      <c r="F20" s="9">
        <v>120</v>
      </c>
      <c r="G20" s="9">
        <v>70</v>
      </c>
      <c r="H20" s="9">
        <v>170</v>
      </c>
      <c r="I20" s="9">
        <v>75</v>
      </c>
      <c r="J20" s="9">
        <v>85</v>
      </c>
      <c r="K20" s="9">
        <v>90</v>
      </c>
      <c r="L20" s="9">
        <v>80</v>
      </c>
      <c r="M20" s="9">
        <v>85</v>
      </c>
      <c r="N20" s="10">
        <v>55</v>
      </c>
      <c r="O20" s="10">
        <v>80</v>
      </c>
      <c r="P20" s="10">
        <v>75</v>
      </c>
      <c r="Q20" s="11">
        <v>82</v>
      </c>
      <c r="R20" s="11">
        <v>50</v>
      </c>
      <c r="S20" s="11">
        <v>75</v>
      </c>
      <c r="T20" s="11">
        <v>100</v>
      </c>
      <c r="U20" s="11">
        <v>85</v>
      </c>
      <c r="V20" s="11">
        <v>80</v>
      </c>
      <c r="W20" s="11">
        <v>75</v>
      </c>
      <c r="X20" s="11">
        <v>80</v>
      </c>
      <c r="Y20" s="11">
        <v>80</v>
      </c>
      <c r="Z20" s="11">
        <v>125</v>
      </c>
      <c r="AA20" s="11">
        <v>75</v>
      </c>
      <c r="AB20" s="11">
        <v>70</v>
      </c>
      <c r="AC20" s="11">
        <v>76</v>
      </c>
      <c r="AD20" s="11">
        <v>75</v>
      </c>
      <c r="AE20" s="11">
        <v>80</v>
      </c>
      <c r="AF20" s="11">
        <v>90</v>
      </c>
      <c r="AG20" s="11">
        <v>130</v>
      </c>
      <c r="AH20" s="11">
        <v>115</v>
      </c>
      <c r="AI20" s="1"/>
    </row>
    <row r="21" spans="1:35" x14ac:dyDescent="0.4">
      <c r="A21" s="32"/>
      <c r="B21" s="7" t="s">
        <v>12</v>
      </c>
      <c r="C21" s="8">
        <f t="shared" si="0"/>
        <v>1127</v>
      </c>
      <c r="D21" s="9">
        <v>65</v>
      </c>
      <c r="E21" s="9">
        <v>80</v>
      </c>
      <c r="F21" s="9">
        <v>75</v>
      </c>
      <c r="G21" s="9">
        <v>40</v>
      </c>
      <c r="H21" s="9">
        <v>80</v>
      </c>
      <c r="I21" s="9">
        <v>30</v>
      </c>
      <c r="J21" s="9">
        <v>35</v>
      </c>
      <c r="K21" s="9">
        <v>40</v>
      </c>
      <c r="L21" s="9">
        <v>25</v>
      </c>
      <c r="M21" s="9">
        <v>35</v>
      </c>
      <c r="N21" s="10">
        <v>25</v>
      </c>
      <c r="O21" s="10">
        <v>30</v>
      </c>
      <c r="P21" s="10">
        <v>30</v>
      </c>
      <c r="Q21" s="11">
        <v>33</v>
      </c>
      <c r="R21" s="11">
        <v>15</v>
      </c>
      <c r="S21" s="11">
        <v>20</v>
      </c>
      <c r="T21" s="11">
        <v>45</v>
      </c>
      <c r="U21" s="11">
        <v>20</v>
      </c>
      <c r="V21" s="11">
        <v>15</v>
      </c>
      <c r="W21" s="11">
        <v>25</v>
      </c>
      <c r="X21" s="11">
        <v>30</v>
      </c>
      <c r="Y21" s="11">
        <v>35</v>
      </c>
      <c r="Z21" s="11">
        <v>40</v>
      </c>
      <c r="AA21" s="11">
        <v>38</v>
      </c>
      <c r="AB21" s="11">
        <v>20</v>
      </c>
      <c r="AC21" s="11">
        <v>30</v>
      </c>
      <c r="AD21" s="11">
        <v>21</v>
      </c>
      <c r="AE21" s="11">
        <v>30</v>
      </c>
      <c r="AF21" s="11">
        <v>35</v>
      </c>
      <c r="AG21" s="11">
        <v>40</v>
      </c>
      <c r="AH21" s="11">
        <v>45</v>
      </c>
      <c r="AI21" s="1"/>
    </row>
    <row r="22" spans="1:35" ht="31.2" x14ac:dyDescent="0.4">
      <c r="A22" s="33"/>
      <c r="B22" s="7" t="s">
        <v>78</v>
      </c>
      <c r="C22" s="8">
        <f t="shared" si="0"/>
        <v>38380</v>
      </c>
      <c r="D22" s="9">
        <v>2550</v>
      </c>
      <c r="E22" s="9">
        <v>3050</v>
      </c>
      <c r="F22" s="9">
        <v>3100</v>
      </c>
      <c r="G22" s="9">
        <v>650</v>
      </c>
      <c r="H22" s="9">
        <v>2750</v>
      </c>
      <c r="I22" s="9">
        <v>750</v>
      </c>
      <c r="J22" s="9">
        <v>800</v>
      </c>
      <c r="K22" s="9">
        <v>950</v>
      </c>
      <c r="L22" s="9">
        <v>700</v>
      </c>
      <c r="M22" s="9">
        <v>1850</v>
      </c>
      <c r="N22" s="10">
        <v>600</v>
      </c>
      <c r="O22" s="10">
        <v>750</v>
      </c>
      <c r="P22" s="10">
        <v>820</v>
      </c>
      <c r="Q22" s="11">
        <v>750</v>
      </c>
      <c r="R22" s="11">
        <v>550</v>
      </c>
      <c r="S22" s="11">
        <v>1450</v>
      </c>
      <c r="T22" s="11">
        <v>1880</v>
      </c>
      <c r="U22" s="11">
        <v>650</v>
      </c>
      <c r="V22" s="11">
        <v>700</v>
      </c>
      <c r="W22" s="11">
        <v>750</v>
      </c>
      <c r="X22" s="11">
        <v>800</v>
      </c>
      <c r="Y22" s="11">
        <v>1250</v>
      </c>
      <c r="Z22" s="11">
        <v>1650</v>
      </c>
      <c r="AA22" s="11">
        <v>1580</v>
      </c>
      <c r="AB22" s="11">
        <v>620</v>
      </c>
      <c r="AC22" s="11">
        <v>650</v>
      </c>
      <c r="AD22" s="11">
        <v>700</v>
      </c>
      <c r="AE22" s="11">
        <v>800</v>
      </c>
      <c r="AF22" s="11">
        <v>1050</v>
      </c>
      <c r="AG22" s="11">
        <v>1550</v>
      </c>
      <c r="AH22" s="11">
        <v>1680</v>
      </c>
      <c r="AI22" s="1"/>
    </row>
    <row r="23" spans="1:35" x14ac:dyDescent="0.4">
      <c r="A23" s="25" t="s">
        <v>17</v>
      </c>
      <c r="B23" s="26"/>
      <c r="C23" s="8">
        <f t="shared" si="0"/>
        <v>344895</v>
      </c>
      <c r="D23" s="8">
        <f t="shared" ref="D23:AH23" si="1">SUM(D6:D22)</f>
        <v>18745</v>
      </c>
      <c r="E23" s="8">
        <f t="shared" si="1"/>
        <v>21170</v>
      </c>
      <c r="F23" s="8">
        <f t="shared" si="1"/>
        <v>20115</v>
      </c>
      <c r="G23" s="8">
        <f t="shared" si="1"/>
        <v>9160</v>
      </c>
      <c r="H23" s="8">
        <f t="shared" si="1"/>
        <v>18780</v>
      </c>
      <c r="I23" s="8">
        <f t="shared" si="1"/>
        <v>9230</v>
      </c>
      <c r="J23" s="8">
        <f t="shared" si="1"/>
        <v>8715</v>
      </c>
      <c r="K23" s="8">
        <f t="shared" si="1"/>
        <v>9375</v>
      </c>
      <c r="L23" s="8">
        <f t="shared" si="1"/>
        <v>7600</v>
      </c>
      <c r="M23" s="8">
        <f t="shared" si="1"/>
        <v>15920</v>
      </c>
      <c r="N23" s="8">
        <f t="shared" si="1"/>
        <v>5550</v>
      </c>
      <c r="O23" s="8">
        <f t="shared" si="1"/>
        <v>8545</v>
      </c>
      <c r="P23" s="8">
        <f t="shared" si="1"/>
        <v>8775</v>
      </c>
      <c r="Q23" s="8">
        <f t="shared" si="1"/>
        <v>8070</v>
      </c>
      <c r="R23" s="8">
        <f t="shared" si="1"/>
        <v>3835</v>
      </c>
      <c r="S23" s="8">
        <f t="shared" si="1"/>
        <v>12440</v>
      </c>
      <c r="T23" s="8">
        <f t="shared" si="1"/>
        <v>16255</v>
      </c>
      <c r="U23" s="8">
        <f t="shared" si="1"/>
        <v>8016</v>
      </c>
      <c r="V23" s="8">
        <f t="shared" si="1"/>
        <v>6228</v>
      </c>
      <c r="W23" s="8">
        <f t="shared" si="1"/>
        <v>8660</v>
      </c>
      <c r="X23" s="8">
        <f t="shared" si="1"/>
        <v>8860</v>
      </c>
      <c r="Y23" s="8">
        <f t="shared" si="1"/>
        <v>11401</v>
      </c>
      <c r="Z23" s="8">
        <f t="shared" si="1"/>
        <v>14260</v>
      </c>
      <c r="AA23" s="8">
        <f t="shared" si="1"/>
        <v>10565</v>
      </c>
      <c r="AB23" s="8">
        <f>SUM(AB6:AB22)</f>
        <v>8060</v>
      </c>
      <c r="AC23" s="8">
        <f>SUM(AC6:AC22)</f>
        <v>8165</v>
      </c>
      <c r="AD23" s="8">
        <f t="shared" si="1"/>
        <v>8660</v>
      </c>
      <c r="AE23" s="8">
        <f t="shared" si="1"/>
        <v>9180</v>
      </c>
      <c r="AF23" s="8">
        <f t="shared" si="1"/>
        <v>10305</v>
      </c>
      <c r="AG23" s="8">
        <f t="shared" si="1"/>
        <v>16025</v>
      </c>
      <c r="AH23" s="8">
        <f t="shared" si="1"/>
        <v>14230</v>
      </c>
      <c r="AI23" s="1"/>
    </row>
    <row r="24" spans="1:35" ht="52.2" x14ac:dyDescent="0.4">
      <c r="A24" s="5" t="s">
        <v>24</v>
      </c>
      <c r="B24" s="7" t="s">
        <v>3</v>
      </c>
      <c r="C24" s="8">
        <f t="shared" si="0"/>
        <v>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"/>
    </row>
    <row r="25" spans="1:35" x14ac:dyDescent="0.4">
      <c r="A25" s="5"/>
      <c r="B25" s="7"/>
      <c r="C25" s="8">
        <f t="shared" si="0"/>
        <v>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"/>
    </row>
    <row r="26" spans="1:35" x14ac:dyDescent="0.4">
      <c r="A26" s="5"/>
      <c r="B26" s="7"/>
      <c r="C26" s="8">
        <f t="shared" si="0"/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"/>
    </row>
    <row r="27" spans="1:35" x14ac:dyDescent="0.4">
      <c r="A27" s="5"/>
      <c r="B27" s="7"/>
      <c r="C27" s="8">
        <f t="shared" si="0"/>
        <v>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"/>
    </row>
    <row r="28" spans="1:35" x14ac:dyDescent="0.4">
      <c r="A28" s="5"/>
      <c r="B28" s="7"/>
      <c r="C28" s="8">
        <f t="shared" si="0"/>
        <v>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"/>
    </row>
    <row r="29" spans="1:35" x14ac:dyDescent="0.4">
      <c r="A29" s="5"/>
      <c r="B29" s="7"/>
      <c r="C29" s="8">
        <f t="shared" si="0"/>
        <v>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"/>
    </row>
    <row r="30" spans="1:35" x14ac:dyDescent="0.4">
      <c r="A30" s="5"/>
      <c r="B30" s="7"/>
      <c r="C30" s="8">
        <f t="shared" si="0"/>
        <v>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"/>
    </row>
    <row r="31" spans="1:35" x14ac:dyDescent="0.4">
      <c r="A31" s="5"/>
      <c r="B31" s="7"/>
      <c r="C31" s="8">
        <f t="shared" si="0"/>
        <v>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"/>
    </row>
    <row r="32" spans="1:35" x14ac:dyDescent="0.4">
      <c r="A32" s="5"/>
      <c r="B32" s="7"/>
      <c r="C32" s="8">
        <f t="shared" si="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"/>
    </row>
    <row r="33" spans="1:35" x14ac:dyDescent="0.4">
      <c r="A33" s="5"/>
      <c r="B33" s="7"/>
      <c r="C33" s="8">
        <f t="shared" si="0"/>
        <v>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"/>
    </row>
    <row r="34" spans="1:35" x14ac:dyDescent="0.4">
      <c r="A34" s="5"/>
      <c r="B34" s="7"/>
      <c r="C34" s="8">
        <f t="shared" si="0"/>
        <v>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"/>
    </row>
    <row r="35" spans="1:35" x14ac:dyDescent="0.4">
      <c r="A35" s="5"/>
      <c r="B35" s="7" t="s">
        <v>8</v>
      </c>
      <c r="C35" s="8">
        <f t="shared" si="0"/>
        <v>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"/>
    </row>
    <row r="36" spans="1:35" x14ac:dyDescent="0.4">
      <c r="A36" s="5"/>
      <c r="B36" s="7"/>
      <c r="C36" s="8">
        <f t="shared" si="0"/>
        <v>0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"/>
    </row>
    <row r="37" spans="1:35" x14ac:dyDescent="0.4">
      <c r="A37" s="5"/>
      <c r="B37" s="7"/>
      <c r="C37" s="8">
        <f t="shared" si="0"/>
        <v>0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"/>
    </row>
    <row r="38" spans="1:35" x14ac:dyDescent="0.4">
      <c r="A38" s="5"/>
      <c r="B38" s="7"/>
      <c r="C38" s="8">
        <f t="shared" si="0"/>
        <v>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"/>
    </row>
    <row r="39" spans="1:35" x14ac:dyDescent="0.4">
      <c r="A39" s="5"/>
      <c r="B39" s="7"/>
      <c r="C39" s="8">
        <f t="shared" si="0"/>
        <v>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"/>
    </row>
    <row r="40" spans="1:35" x14ac:dyDescent="0.4">
      <c r="A40" s="5"/>
      <c r="B40" s="7" t="s">
        <v>0</v>
      </c>
      <c r="C40" s="8">
        <f t="shared" si="0"/>
        <v>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"/>
    </row>
    <row r="41" spans="1:35" x14ac:dyDescent="0.4">
      <c r="A41" s="5"/>
      <c r="B41" s="7"/>
      <c r="C41" s="8">
        <f t="shared" si="0"/>
        <v>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"/>
    </row>
    <row r="42" spans="1:35" x14ac:dyDescent="0.4">
      <c r="A42" s="5"/>
      <c r="B42" s="7"/>
      <c r="C42" s="8">
        <f t="shared" si="0"/>
        <v>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"/>
    </row>
    <row r="43" spans="1:35" x14ac:dyDescent="0.4">
      <c r="A43" s="5"/>
      <c r="B43" s="7"/>
      <c r="C43" s="8">
        <f t="shared" si="0"/>
        <v>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"/>
    </row>
    <row r="44" spans="1:35" x14ac:dyDescent="0.4">
      <c r="A44" s="5"/>
      <c r="B44" s="7"/>
      <c r="C44" s="8">
        <f t="shared" si="0"/>
        <v>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"/>
    </row>
    <row r="45" spans="1:35" x14ac:dyDescent="0.4">
      <c r="A45" s="5"/>
      <c r="B45" s="7"/>
      <c r="C45" s="8">
        <f t="shared" si="0"/>
        <v>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"/>
    </row>
    <row r="46" spans="1:35" x14ac:dyDescent="0.4">
      <c r="A46" s="5"/>
      <c r="B46" s="7" t="s">
        <v>20</v>
      </c>
      <c r="C46" s="8">
        <f t="shared" si="0"/>
        <v>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"/>
    </row>
    <row r="47" spans="1:35" x14ac:dyDescent="0.4">
      <c r="A47" s="5"/>
      <c r="B47" s="7"/>
      <c r="C47" s="8">
        <f t="shared" si="0"/>
        <v>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"/>
    </row>
    <row r="48" spans="1:35" x14ac:dyDescent="0.4">
      <c r="A48" s="6" t="s">
        <v>17</v>
      </c>
      <c r="B48" s="6"/>
      <c r="C48" s="8">
        <f t="shared" si="0"/>
        <v>0</v>
      </c>
      <c r="D48" s="14">
        <f t="shared" ref="D48:AH48" si="2">SUM(D24:D47)</f>
        <v>0</v>
      </c>
      <c r="E48" s="14">
        <f t="shared" si="2"/>
        <v>0</v>
      </c>
      <c r="F48" s="14">
        <f t="shared" si="2"/>
        <v>0</v>
      </c>
      <c r="G48" s="14">
        <f t="shared" si="2"/>
        <v>0</v>
      </c>
      <c r="H48" s="14">
        <f t="shared" si="2"/>
        <v>0</v>
      </c>
      <c r="I48" s="14">
        <f t="shared" si="2"/>
        <v>0</v>
      </c>
      <c r="J48" s="14">
        <f t="shared" si="2"/>
        <v>0</v>
      </c>
      <c r="K48" s="14">
        <f t="shared" si="2"/>
        <v>0</v>
      </c>
      <c r="L48" s="14">
        <f t="shared" si="2"/>
        <v>0</v>
      </c>
      <c r="M48" s="14">
        <f t="shared" si="2"/>
        <v>0</v>
      </c>
      <c r="N48" s="14">
        <f t="shared" si="2"/>
        <v>0</v>
      </c>
      <c r="O48" s="14">
        <f t="shared" si="2"/>
        <v>0</v>
      </c>
      <c r="P48" s="14">
        <f t="shared" si="2"/>
        <v>0</v>
      </c>
      <c r="Q48" s="14">
        <f t="shared" si="2"/>
        <v>0</v>
      </c>
      <c r="R48" s="14">
        <f t="shared" si="2"/>
        <v>0</v>
      </c>
      <c r="S48" s="14">
        <f t="shared" si="2"/>
        <v>0</v>
      </c>
      <c r="T48" s="14">
        <f t="shared" si="2"/>
        <v>0</v>
      </c>
      <c r="U48" s="14">
        <f t="shared" si="2"/>
        <v>0</v>
      </c>
      <c r="V48" s="14">
        <f t="shared" si="2"/>
        <v>0</v>
      </c>
      <c r="W48" s="14">
        <f t="shared" si="2"/>
        <v>0</v>
      </c>
      <c r="X48" s="14">
        <f t="shared" si="2"/>
        <v>0</v>
      </c>
      <c r="Y48" s="14">
        <f t="shared" si="2"/>
        <v>0</v>
      </c>
      <c r="Z48" s="14">
        <f t="shared" si="2"/>
        <v>0</v>
      </c>
      <c r="AA48" s="14">
        <f t="shared" si="2"/>
        <v>0</v>
      </c>
      <c r="AB48" s="14">
        <f t="shared" si="2"/>
        <v>0</v>
      </c>
      <c r="AC48" s="14">
        <f t="shared" si="2"/>
        <v>0</v>
      </c>
      <c r="AD48" s="14">
        <f t="shared" si="2"/>
        <v>0</v>
      </c>
      <c r="AE48" s="14">
        <f t="shared" si="2"/>
        <v>0</v>
      </c>
      <c r="AF48" s="14">
        <f t="shared" si="2"/>
        <v>0</v>
      </c>
      <c r="AG48" s="14">
        <f t="shared" si="2"/>
        <v>0</v>
      </c>
      <c r="AH48" s="14">
        <f t="shared" si="2"/>
        <v>0</v>
      </c>
      <c r="AI48" s="1"/>
    </row>
    <row r="49" spans="1:35" x14ac:dyDescent="0.4">
      <c r="A49" s="27" t="s">
        <v>15</v>
      </c>
      <c r="B49" s="28"/>
      <c r="C49" s="15">
        <f t="shared" si="0"/>
        <v>344895</v>
      </c>
      <c r="D49" s="15">
        <f t="shared" ref="D49:AH49" si="3">SUM(D23,D48)</f>
        <v>18745</v>
      </c>
      <c r="E49" s="15">
        <f t="shared" si="3"/>
        <v>21170</v>
      </c>
      <c r="F49" s="15">
        <f t="shared" si="3"/>
        <v>20115</v>
      </c>
      <c r="G49" s="15">
        <f t="shared" si="3"/>
        <v>9160</v>
      </c>
      <c r="H49" s="15">
        <f t="shared" si="3"/>
        <v>18780</v>
      </c>
      <c r="I49" s="15">
        <f t="shared" si="3"/>
        <v>9230</v>
      </c>
      <c r="J49" s="15">
        <f t="shared" si="3"/>
        <v>8715</v>
      </c>
      <c r="K49" s="15">
        <f t="shared" si="3"/>
        <v>9375</v>
      </c>
      <c r="L49" s="15">
        <f t="shared" si="3"/>
        <v>7600</v>
      </c>
      <c r="M49" s="15">
        <f t="shared" si="3"/>
        <v>15920</v>
      </c>
      <c r="N49" s="15">
        <f t="shared" si="3"/>
        <v>5550</v>
      </c>
      <c r="O49" s="15">
        <f t="shared" si="3"/>
        <v>8545</v>
      </c>
      <c r="P49" s="15">
        <f t="shared" si="3"/>
        <v>8775</v>
      </c>
      <c r="Q49" s="15">
        <f t="shared" si="3"/>
        <v>8070</v>
      </c>
      <c r="R49" s="15">
        <f t="shared" si="3"/>
        <v>3835</v>
      </c>
      <c r="S49" s="15">
        <f t="shared" si="3"/>
        <v>12440</v>
      </c>
      <c r="T49" s="15">
        <f t="shared" si="3"/>
        <v>16255</v>
      </c>
      <c r="U49" s="15">
        <f t="shared" si="3"/>
        <v>8016</v>
      </c>
      <c r="V49" s="15">
        <f t="shared" si="3"/>
        <v>6228</v>
      </c>
      <c r="W49" s="15">
        <f t="shared" si="3"/>
        <v>8660</v>
      </c>
      <c r="X49" s="15">
        <f t="shared" si="3"/>
        <v>8860</v>
      </c>
      <c r="Y49" s="15">
        <f t="shared" si="3"/>
        <v>11401</v>
      </c>
      <c r="Z49" s="15">
        <f t="shared" si="3"/>
        <v>14260</v>
      </c>
      <c r="AA49" s="15">
        <f t="shared" si="3"/>
        <v>10565</v>
      </c>
      <c r="AB49" s="15">
        <f t="shared" si="3"/>
        <v>8060</v>
      </c>
      <c r="AC49" s="15">
        <f t="shared" si="3"/>
        <v>8165</v>
      </c>
      <c r="AD49" s="15">
        <f t="shared" si="3"/>
        <v>8660</v>
      </c>
      <c r="AE49" s="15">
        <f t="shared" si="3"/>
        <v>9180</v>
      </c>
      <c r="AF49" s="15">
        <f t="shared" si="3"/>
        <v>10305</v>
      </c>
      <c r="AG49" s="15">
        <f t="shared" si="3"/>
        <v>16025</v>
      </c>
      <c r="AH49" s="15">
        <f t="shared" si="3"/>
        <v>14230</v>
      </c>
      <c r="AI49" s="1"/>
    </row>
    <row r="50" spans="1:35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</sheetData>
  <mergeCells count="7">
    <mergeCell ref="A49:B49"/>
    <mergeCell ref="A1:AH1"/>
    <mergeCell ref="A3:B3"/>
    <mergeCell ref="C3:C4"/>
    <mergeCell ref="A4:B4"/>
    <mergeCell ref="A5:A22"/>
    <mergeCell ref="A23:B23"/>
  </mergeCells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"/>
  <sheetViews>
    <sheetView workbookViewId="0">
      <selection activeCell="L11" sqref="L11"/>
    </sheetView>
  </sheetViews>
  <sheetFormatPr defaultRowHeight="17.399999999999999" x14ac:dyDescent="0.4"/>
  <sheetData>
    <row r="1" spans="1:35" ht="30" x14ac:dyDescent="0.4">
      <c r="A1" s="24" t="s">
        <v>100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1"/>
    </row>
    <row r="2" spans="1:35" ht="25.2" x14ac:dyDescent="0.4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4">
      <c r="A3" s="25" t="s">
        <v>7</v>
      </c>
      <c r="B3" s="26"/>
      <c r="C3" s="29" t="s">
        <v>14</v>
      </c>
      <c r="D3" s="21">
        <v>43983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  <c r="AA3" s="6">
        <v>24</v>
      </c>
      <c r="AB3" s="6">
        <v>25</v>
      </c>
      <c r="AC3" s="6">
        <v>26</v>
      </c>
      <c r="AD3" s="6">
        <v>27</v>
      </c>
      <c r="AE3" s="6">
        <v>28</v>
      </c>
      <c r="AF3" s="6">
        <v>29</v>
      </c>
      <c r="AG3" s="6">
        <v>30</v>
      </c>
      <c r="AH3" s="6"/>
      <c r="AI3" s="1"/>
    </row>
    <row r="4" spans="1:35" x14ac:dyDescent="0.4">
      <c r="A4" s="25" t="s">
        <v>21</v>
      </c>
      <c r="B4" s="26"/>
      <c r="C4" s="30"/>
      <c r="D4" s="17" t="s">
        <v>101</v>
      </c>
      <c r="E4" s="17" t="s">
        <v>65</v>
      </c>
      <c r="F4" s="17" t="s">
        <v>66</v>
      </c>
      <c r="G4" s="17" t="s">
        <v>67</v>
      </c>
      <c r="H4" s="17" t="s">
        <v>102</v>
      </c>
      <c r="I4" s="17" t="s">
        <v>62</v>
      </c>
      <c r="J4" s="17" t="s">
        <v>63</v>
      </c>
      <c r="K4" s="17" t="s">
        <v>64</v>
      </c>
      <c r="L4" s="17" t="s">
        <v>65</v>
      </c>
      <c r="M4" s="17" t="s">
        <v>93</v>
      </c>
      <c r="N4" s="17" t="s">
        <v>67</v>
      </c>
      <c r="O4" s="17" t="s">
        <v>68</v>
      </c>
      <c r="P4" s="17" t="s">
        <v>103</v>
      </c>
      <c r="Q4" s="17" t="s">
        <v>63</v>
      </c>
      <c r="R4" s="17" t="s">
        <v>64</v>
      </c>
      <c r="S4" s="17" t="s">
        <v>92</v>
      </c>
      <c r="T4" s="17" t="s">
        <v>104</v>
      </c>
      <c r="U4" s="17" t="s">
        <v>67</v>
      </c>
      <c r="V4" s="17" t="s">
        <v>102</v>
      </c>
      <c r="W4" s="17" t="s">
        <v>62</v>
      </c>
      <c r="X4" s="17" t="s">
        <v>63</v>
      </c>
      <c r="Y4" s="17" t="s">
        <v>105</v>
      </c>
      <c r="Z4" s="17" t="s">
        <v>106</v>
      </c>
      <c r="AA4" s="17" t="s">
        <v>66</v>
      </c>
      <c r="AB4" s="17" t="s">
        <v>107</v>
      </c>
      <c r="AC4" s="17" t="s">
        <v>68</v>
      </c>
      <c r="AD4" s="17" t="s">
        <v>62</v>
      </c>
      <c r="AE4" s="17" t="s">
        <v>108</v>
      </c>
      <c r="AF4" s="17" t="s">
        <v>64</v>
      </c>
      <c r="AG4" s="17" t="s">
        <v>65</v>
      </c>
      <c r="AH4" s="17"/>
      <c r="AI4" s="1"/>
    </row>
    <row r="5" spans="1:35" ht="34.799999999999997" x14ac:dyDescent="0.4">
      <c r="A5" s="31" t="s">
        <v>2</v>
      </c>
      <c r="B5" s="7" t="s">
        <v>26</v>
      </c>
      <c r="C5" s="2"/>
      <c r="D5" s="16" t="s">
        <v>69</v>
      </c>
      <c r="E5" s="17" t="s">
        <v>73</v>
      </c>
      <c r="F5" s="16" t="s">
        <v>69</v>
      </c>
      <c r="G5" s="16" t="s">
        <v>109</v>
      </c>
      <c r="H5" s="16" t="s">
        <v>69</v>
      </c>
      <c r="I5" s="16" t="s">
        <v>69</v>
      </c>
      <c r="J5" s="16" t="s">
        <v>69</v>
      </c>
      <c r="K5" s="16" t="s">
        <v>69</v>
      </c>
      <c r="L5" s="16" t="s">
        <v>110</v>
      </c>
      <c r="M5" s="16" t="s">
        <v>111</v>
      </c>
      <c r="N5" s="16" t="s">
        <v>69</v>
      </c>
      <c r="O5" s="18" t="s">
        <v>73</v>
      </c>
      <c r="P5" s="17" t="s">
        <v>76</v>
      </c>
      <c r="Q5" s="16" t="s">
        <v>112</v>
      </c>
      <c r="R5" s="16" t="s">
        <v>69</v>
      </c>
      <c r="S5" s="16" t="s">
        <v>69</v>
      </c>
      <c r="T5" s="16" t="s">
        <v>76</v>
      </c>
      <c r="U5" s="16" t="s">
        <v>69</v>
      </c>
      <c r="V5" s="18" t="s">
        <v>113</v>
      </c>
      <c r="W5" s="16" t="s">
        <v>114</v>
      </c>
      <c r="X5" s="16" t="s">
        <v>115</v>
      </c>
      <c r="Y5" s="16" t="s">
        <v>69</v>
      </c>
      <c r="Z5" s="18" t="s">
        <v>77</v>
      </c>
      <c r="AA5" s="16" t="s">
        <v>72</v>
      </c>
      <c r="AB5" s="16" t="s">
        <v>116</v>
      </c>
      <c r="AC5" s="18" t="s">
        <v>77</v>
      </c>
      <c r="AD5" s="16" t="s">
        <v>69</v>
      </c>
      <c r="AE5" s="16" t="s">
        <v>69</v>
      </c>
      <c r="AF5" s="16" t="s">
        <v>117</v>
      </c>
      <c r="AG5" s="16" t="s">
        <v>119</v>
      </c>
      <c r="AH5" s="16"/>
      <c r="AI5" s="1"/>
    </row>
    <row r="6" spans="1:35" ht="31.2" x14ac:dyDescent="0.4">
      <c r="A6" s="32"/>
      <c r="B6" s="7" t="s">
        <v>5</v>
      </c>
      <c r="C6" s="8">
        <f t="shared" ref="C6:C49" si="0">SUM(D6:AH6)</f>
        <v>6260</v>
      </c>
      <c r="D6" s="9">
        <v>160</v>
      </c>
      <c r="E6" s="9">
        <v>165</v>
      </c>
      <c r="F6" s="9">
        <v>180</v>
      </c>
      <c r="G6" s="9">
        <v>120</v>
      </c>
      <c r="H6" s="9">
        <v>180</v>
      </c>
      <c r="I6" s="9">
        <v>290</v>
      </c>
      <c r="J6" s="9">
        <v>280</v>
      </c>
      <c r="K6" s="9">
        <v>170</v>
      </c>
      <c r="L6" s="9">
        <v>175</v>
      </c>
      <c r="M6" s="9">
        <v>170</v>
      </c>
      <c r="N6" s="10">
        <v>180</v>
      </c>
      <c r="O6" s="10">
        <v>195</v>
      </c>
      <c r="P6" s="10">
        <v>270</v>
      </c>
      <c r="Q6" s="11">
        <v>280</v>
      </c>
      <c r="R6" s="11">
        <v>165</v>
      </c>
      <c r="S6" s="11">
        <v>150</v>
      </c>
      <c r="T6" s="11">
        <v>160</v>
      </c>
      <c r="U6" s="11">
        <v>170</v>
      </c>
      <c r="V6" s="11">
        <v>320</v>
      </c>
      <c r="W6" s="11">
        <v>380</v>
      </c>
      <c r="X6" s="11">
        <v>395</v>
      </c>
      <c r="Y6" s="11">
        <v>170</v>
      </c>
      <c r="Z6" s="11">
        <v>180</v>
      </c>
      <c r="AA6" s="11">
        <v>110</v>
      </c>
      <c r="AB6" s="11">
        <v>120</v>
      </c>
      <c r="AC6" s="11">
        <v>220</v>
      </c>
      <c r="AD6" s="11">
        <v>350</v>
      </c>
      <c r="AE6" s="11">
        <v>320</v>
      </c>
      <c r="AF6" s="11">
        <v>125</v>
      </c>
      <c r="AG6" s="11">
        <v>110</v>
      </c>
      <c r="AH6" s="11"/>
      <c r="AI6" s="1"/>
    </row>
    <row r="7" spans="1:35" ht="31.2" x14ac:dyDescent="0.4">
      <c r="A7" s="32"/>
      <c r="B7" s="7" t="s">
        <v>4</v>
      </c>
      <c r="C7" s="8">
        <f t="shared" si="0"/>
        <v>73766</v>
      </c>
      <c r="D7" s="9">
        <v>1760</v>
      </c>
      <c r="E7" s="9">
        <v>1925</v>
      </c>
      <c r="F7" s="9">
        <v>1990</v>
      </c>
      <c r="G7" s="9">
        <v>1745</v>
      </c>
      <c r="H7" s="9">
        <v>2085</v>
      </c>
      <c r="I7" s="9">
        <v>4420</v>
      </c>
      <c r="J7" s="9">
        <v>4630</v>
      </c>
      <c r="K7" s="9">
        <v>1890</v>
      </c>
      <c r="L7" s="9">
        <v>1920</v>
      </c>
      <c r="M7" s="9">
        <v>1930</v>
      </c>
      <c r="N7" s="10">
        <v>2020</v>
      </c>
      <c r="O7" s="10">
        <v>2095</v>
      </c>
      <c r="P7" s="10">
        <v>3415</v>
      </c>
      <c r="Q7" s="11">
        <v>4360</v>
      </c>
      <c r="R7" s="11">
        <v>1830</v>
      </c>
      <c r="S7" s="11">
        <v>1950</v>
      </c>
      <c r="T7" s="11">
        <v>1920</v>
      </c>
      <c r="U7" s="11">
        <v>1970</v>
      </c>
      <c r="V7" s="11">
        <v>2667</v>
      </c>
      <c r="W7" s="11">
        <v>3521</v>
      </c>
      <c r="X7" s="11">
        <v>4523</v>
      </c>
      <c r="Y7" s="11">
        <v>1860</v>
      </c>
      <c r="Z7" s="11">
        <v>1870</v>
      </c>
      <c r="AA7" s="11">
        <v>1020</v>
      </c>
      <c r="AB7" s="11">
        <v>1280</v>
      </c>
      <c r="AC7" s="11">
        <v>2410</v>
      </c>
      <c r="AD7" s="11">
        <v>4420</v>
      </c>
      <c r="AE7" s="11">
        <v>4280</v>
      </c>
      <c r="AF7" s="11">
        <v>850</v>
      </c>
      <c r="AG7" s="11">
        <v>1210</v>
      </c>
      <c r="AH7" s="11"/>
      <c r="AI7" s="1"/>
    </row>
    <row r="8" spans="1:35" ht="31.2" x14ac:dyDescent="0.4">
      <c r="A8" s="32"/>
      <c r="B8" s="7" t="s">
        <v>25</v>
      </c>
      <c r="C8" s="8">
        <f t="shared" si="0"/>
        <v>72473</v>
      </c>
      <c r="D8" s="9">
        <v>1995</v>
      </c>
      <c r="E8" s="9">
        <v>1855</v>
      </c>
      <c r="F8" s="9">
        <v>1870</v>
      </c>
      <c r="G8" s="9">
        <v>1405</v>
      </c>
      <c r="H8" s="9">
        <v>2520</v>
      </c>
      <c r="I8" s="9">
        <v>4690</v>
      </c>
      <c r="J8" s="9">
        <v>4320</v>
      </c>
      <c r="K8" s="9">
        <v>1805</v>
      </c>
      <c r="L8" s="9">
        <v>1870</v>
      </c>
      <c r="M8" s="9">
        <v>1890</v>
      </c>
      <c r="N8" s="10">
        <v>1850</v>
      </c>
      <c r="O8" s="10">
        <v>1905</v>
      </c>
      <c r="P8" s="10">
        <v>3010</v>
      </c>
      <c r="Q8" s="11">
        <v>3865</v>
      </c>
      <c r="R8" s="11">
        <v>1729</v>
      </c>
      <c r="S8" s="11">
        <v>1840</v>
      </c>
      <c r="T8" s="11">
        <v>1812</v>
      </c>
      <c r="U8" s="11">
        <v>1950</v>
      </c>
      <c r="V8" s="11">
        <v>2089</v>
      </c>
      <c r="W8" s="11">
        <v>3250</v>
      </c>
      <c r="X8" s="11">
        <v>5303</v>
      </c>
      <c r="Y8" s="11">
        <v>1770</v>
      </c>
      <c r="Z8" s="11">
        <v>1960</v>
      </c>
      <c r="AA8" s="11">
        <v>1110</v>
      </c>
      <c r="AB8" s="11">
        <v>1375</v>
      </c>
      <c r="AC8" s="11">
        <v>2590</v>
      </c>
      <c r="AD8" s="11">
        <v>4290</v>
      </c>
      <c r="AE8" s="11">
        <v>4160</v>
      </c>
      <c r="AF8" s="11">
        <v>860</v>
      </c>
      <c r="AG8" s="11">
        <v>1535</v>
      </c>
      <c r="AH8" s="11"/>
      <c r="AI8" s="1"/>
    </row>
    <row r="9" spans="1:35" x14ac:dyDescent="0.4">
      <c r="A9" s="32"/>
      <c r="B9" s="7" t="s">
        <v>22</v>
      </c>
      <c r="C9" s="8">
        <f t="shared" si="0"/>
        <v>13968</v>
      </c>
      <c r="D9" s="9">
        <v>325</v>
      </c>
      <c r="E9" s="9">
        <v>385</v>
      </c>
      <c r="F9" s="9">
        <v>510</v>
      </c>
      <c r="G9" s="9">
        <v>485</v>
      </c>
      <c r="H9" s="9">
        <v>545</v>
      </c>
      <c r="I9" s="9">
        <v>620</v>
      </c>
      <c r="J9" s="9">
        <v>745</v>
      </c>
      <c r="K9" s="9">
        <v>350</v>
      </c>
      <c r="L9" s="9">
        <v>380</v>
      </c>
      <c r="M9" s="9">
        <v>360</v>
      </c>
      <c r="N9" s="10">
        <v>390</v>
      </c>
      <c r="O9" s="10">
        <v>515</v>
      </c>
      <c r="P9" s="10">
        <v>635</v>
      </c>
      <c r="Q9" s="11">
        <v>710</v>
      </c>
      <c r="R9" s="11">
        <v>420</v>
      </c>
      <c r="S9" s="11">
        <v>430</v>
      </c>
      <c r="T9" s="11">
        <v>510</v>
      </c>
      <c r="U9" s="11">
        <v>523</v>
      </c>
      <c r="V9" s="11">
        <v>620</v>
      </c>
      <c r="W9" s="11">
        <v>710</v>
      </c>
      <c r="X9" s="11">
        <v>840</v>
      </c>
      <c r="Y9" s="11">
        <v>300</v>
      </c>
      <c r="Z9" s="11">
        <v>270</v>
      </c>
      <c r="AA9" s="11">
        <v>160</v>
      </c>
      <c r="AB9" s="11">
        <v>275</v>
      </c>
      <c r="AC9" s="11">
        <v>450</v>
      </c>
      <c r="AD9" s="11">
        <v>540</v>
      </c>
      <c r="AE9" s="11">
        <v>510</v>
      </c>
      <c r="AF9" s="11">
        <v>185</v>
      </c>
      <c r="AG9" s="11">
        <v>270</v>
      </c>
      <c r="AH9" s="11"/>
      <c r="AI9" s="1"/>
    </row>
    <row r="10" spans="1:35" x14ac:dyDescent="0.4">
      <c r="A10" s="32"/>
      <c r="B10" s="7" t="s">
        <v>11</v>
      </c>
      <c r="C10" s="8">
        <f t="shared" si="0"/>
        <v>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  <c r="O10" s="10"/>
      <c r="P10" s="10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"/>
    </row>
    <row r="11" spans="1:35" x14ac:dyDescent="0.4">
      <c r="A11" s="32"/>
      <c r="B11" s="7" t="s">
        <v>1</v>
      </c>
      <c r="C11" s="8">
        <f t="shared" si="0"/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10"/>
      <c r="P11" s="10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"/>
    </row>
    <row r="12" spans="1:35" x14ac:dyDescent="0.4">
      <c r="A12" s="32"/>
      <c r="B12" s="7" t="s">
        <v>23</v>
      </c>
      <c r="C12" s="8">
        <f t="shared" si="0"/>
        <v>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  <c r="O12" s="10"/>
      <c r="P12" s="10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"/>
    </row>
    <row r="13" spans="1:35" ht="31.2" x14ac:dyDescent="0.4">
      <c r="A13" s="32"/>
      <c r="B13" s="7" t="s">
        <v>6</v>
      </c>
      <c r="C13" s="8">
        <f t="shared" si="0"/>
        <v>9713</v>
      </c>
      <c r="D13" s="9">
        <v>290</v>
      </c>
      <c r="E13" s="9">
        <v>275</v>
      </c>
      <c r="F13" s="9">
        <v>320</v>
      </c>
      <c r="G13" s="9">
        <v>295</v>
      </c>
      <c r="H13" s="9">
        <v>390</v>
      </c>
      <c r="I13" s="9">
        <v>640</v>
      </c>
      <c r="J13" s="9">
        <v>390</v>
      </c>
      <c r="K13" s="9">
        <v>275</v>
      </c>
      <c r="L13" s="9">
        <v>360</v>
      </c>
      <c r="M13" s="9">
        <v>385</v>
      </c>
      <c r="N13" s="10">
        <v>295</v>
      </c>
      <c r="O13" s="10">
        <v>240</v>
      </c>
      <c r="P13" s="10">
        <v>350</v>
      </c>
      <c r="Q13" s="11">
        <v>480</v>
      </c>
      <c r="R13" s="11">
        <v>260</v>
      </c>
      <c r="S13" s="11">
        <v>270</v>
      </c>
      <c r="T13" s="11">
        <v>360</v>
      </c>
      <c r="U13" s="11">
        <v>390</v>
      </c>
      <c r="V13" s="11">
        <v>370</v>
      </c>
      <c r="W13" s="11">
        <v>421</v>
      </c>
      <c r="X13" s="11">
        <v>487</v>
      </c>
      <c r="Y13" s="11">
        <v>230</v>
      </c>
      <c r="Z13" s="11">
        <v>260</v>
      </c>
      <c r="AA13" s="11">
        <v>40</v>
      </c>
      <c r="AB13" s="11">
        <v>85</v>
      </c>
      <c r="AC13" s="11">
        <v>370</v>
      </c>
      <c r="AD13" s="11">
        <v>450</v>
      </c>
      <c r="AE13" s="11">
        <v>430</v>
      </c>
      <c r="AF13" s="11">
        <v>170</v>
      </c>
      <c r="AG13" s="11">
        <v>135</v>
      </c>
      <c r="AH13" s="11"/>
      <c r="AI13" s="1"/>
    </row>
    <row r="14" spans="1:35" x14ac:dyDescent="0.4">
      <c r="A14" s="32"/>
      <c r="B14" s="7" t="s">
        <v>9</v>
      </c>
      <c r="C14" s="8">
        <f t="shared" si="0"/>
        <v>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  <c r="O14" s="10"/>
      <c r="P14" s="10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"/>
    </row>
    <row r="15" spans="1:35" x14ac:dyDescent="0.4">
      <c r="A15" s="32"/>
      <c r="B15" s="7" t="s">
        <v>10</v>
      </c>
      <c r="C15" s="8">
        <f t="shared" si="0"/>
        <v>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10"/>
      <c r="P15" s="10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"/>
    </row>
    <row r="16" spans="1:35" x14ac:dyDescent="0.4">
      <c r="A16" s="32"/>
      <c r="B16" s="7" t="s">
        <v>13</v>
      </c>
      <c r="C16" s="8">
        <f t="shared" si="0"/>
        <v>7852</v>
      </c>
      <c r="D16" s="9">
        <v>103</v>
      </c>
      <c r="E16" s="9">
        <v>97</v>
      </c>
      <c r="F16" s="9">
        <v>89</v>
      </c>
      <c r="G16" s="9">
        <v>139</v>
      </c>
      <c r="H16" s="9">
        <v>314</v>
      </c>
      <c r="I16" s="9">
        <v>792</v>
      </c>
      <c r="J16" s="9">
        <v>470</v>
      </c>
      <c r="K16" s="9">
        <v>98</v>
      </c>
      <c r="L16" s="9">
        <v>57</v>
      </c>
      <c r="M16" s="9">
        <v>71</v>
      </c>
      <c r="N16" s="10">
        <v>138</v>
      </c>
      <c r="O16" s="10">
        <v>274</v>
      </c>
      <c r="P16" s="10">
        <v>839</v>
      </c>
      <c r="Q16" s="11">
        <v>422</v>
      </c>
      <c r="R16" s="11">
        <v>104</v>
      </c>
      <c r="S16" s="11">
        <v>85</v>
      </c>
      <c r="T16" s="11">
        <v>91</v>
      </c>
      <c r="U16" s="11">
        <v>135</v>
      </c>
      <c r="V16" s="11">
        <v>328</v>
      </c>
      <c r="W16" s="11">
        <v>853</v>
      </c>
      <c r="X16" s="11">
        <v>395</v>
      </c>
      <c r="Y16" s="11">
        <v>109</v>
      </c>
      <c r="Z16" s="11">
        <v>62</v>
      </c>
      <c r="AA16" s="11">
        <v>134</v>
      </c>
      <c r="AB16" s="11">
        <v>115</v>
      </c>
      <c r="AC16" s="11">
        <v>296</v>
      </c>
      <c r="AD16" s="11">
        <v>803</v>
      </c>
      <c r="AE16" s="11">
        <v>439</v>
      </c>
      <c r="AF16" s="11"/>
      <c r="AG16" s="11"/>
      <c r="AH16" s="11"/>
      <c r="AI16" s="1"/>
    </row>
    <row r="17" spans="1:35" x14ac:dyDescent="0.4">
      <c r="A17" s="32"/>
      <c r="B17" s="7" t="s">
        <v>27</v>
      </c>
      <c r="C17" s="8">
        <f t="shared" si="0"/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10"/>
      <c r="O17" s="10"/>
      <c r="P17" s="10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"/>
    </row>
    <row r="18" spans="1:35" x14ac:dyDescent="0.4">
      <c r="A18" s="32"/>
      <c r="B18" s="7" t="s">
        <v>18</v>
      </c>
      <c r="C18" s="8">
        <f t="shared" si="0"/>
        <v>107193</v>
      </c>
      <c r="D18" s="9">
        <v>3460</v>
      </c>
      <c r="E18" s="9">
        <v>3220</v>
      </c>
      <c r="F18" s="9">
        <v>3320</v>
      </c>
      <c r="G18" s="9">
        <v>3360</v>
      </c>
      <c r="H18" s="9">
        <v>3890</v>
      </c>
      <c r="I18" s="9">
        <v>4430</v>
      </c>
      <c r="J18" s="9">
        <v>4360</v>
      </c>
      <c r="K18" s="9">
        <v>3310</v>
      </c>
      <c r="L18" s="9">
        <v>3365</v>
      </c>
      <c r="M18" s="9">
        <v>3380</v>
      </c>
      <c r="N18" s="10">
        <v>3340</v>
      </c>
      <c r="O18" s="10">
        <v>3360</v>
      </c>
      <c r="P18" s="10">
        <v>4550</v>
      </c>
      <c r="Q18" s="11">
        <v>4670</v>
      </c>
      <c r="R18" s="11">
        <v>3665</v>
      </c>
      <c r="S18" s="11">
        <v>3721</v>
      </c>
      <c r="T18" s="11">
        <v>3884</v>
      </c>
      <c r="U18" s="11">
        <v>3890</v>
      </c>
      <c r="V18" s="11">
        <v>3970</v>
      </c>
      <c r="W18" s="11">
        <v>4512</v>
      </c>
      <c r="X18" s="11">
        <v>4961</v>
      </c>
      <c r="Y18" s="11">
        <v>3420</v>
      </c>
      <c r="Z18" s="11">
        <v>3500</v>
      </c>
      <c r="AA18" s="11">
        <v>1100</v>
      </c>
      <c r="AB18" s="11">
        <v>1270</v>
      </c>
      <c r="AC18" s="11">
        <v>3870</v>
      </c>
      <c r="AD18" s="11">
        <v>4650</v>
      </c>
      <c r="AE18" s="11">
        <v>4570</v>
      </c>
      <c r="AF18" s="11">
        <v>1710</v>
      </c>
      <c r="AG18" s="11">
        <v>2485</v>
      </c>
      <c r="AH18" s="11"/>
      <c r="AI18" s="1"/>
    </row>
    <row r="19" spans="1:35" x14ac:dyDescent="0.4">
      <c r="A19" s="32"/>
      <c r="B19" s="7" t="s">
        <v>19</v>
      </c>
      <c r="C19" s="8">
        <f t="shared" si="0"/>
        <v>413</v>
      </c>
      <c r="D19" s="9">
        <v>10</v>
      </c>
      <c r="E19" s="9">
        <v>10</v>
      </c>
      <c r="F19" s="9">
        <v>10</v>
      </c>
      <c r="G19" s="9">
        <v>16</v>
      </c>
      <c r="H19" s="9">
        <v>15</v>
      </c>
      <c r="I19" s="9">
        <v>20</v>
      </c>
      <c r="J19" s="9">
        <v>20</v>
      </c>
      <c r="K19" s="9">
        <v>5</v>
      </c>
      <c r="L19" s="9">
        <v>5</v>
      </c>
      <c r="M19" s="9">
        <v>10</v>
      </c>
      <c r="N19" s="10">
        <v>10</v>
      </c>
      <c r="O19" s="10">
        <v>15</v>
      </c>
      <c r="P19" s="10">
        <v>20</v>
      </c>
      <c r="Q19" s="11">
        <v>20</v>
      </c>
      <c r="R19" s="11">
        <v>10</v>
      </c>
      <c r="S19" s="11">
        <v>15</v>
      </c>
      <c r="T19" s="11">
        <v>10</v>
      </c>
      <c r="U19" s="11">
        <v>10</v>
      </c>
      <c r="V19" s="11">
        <v>20</v>
      </c>
      <c r="W19" s="11">
        <v>30</v>
      </c>
      <c r="X19" s="11">
        <v>40</v>
      </c>
      <c r="Y19" s="11">
        <v>5</v>
      </c>
      <c r="Z19" s="11">
        <v>8</v>
      </c>
      <c r="AA19" s="11"/>
      <c r="AB19" s="11">
        <v>5</v>
      </c>
      <c r="AC19" s="11">
        <v>20</v>
      </c>
      <c r="AD19" s="11">
        <v>20</v>
      </c>
      <c r="AE19" s="11">
        <v>24</v>
      </c>
      <c r="AF19" s="11">
        <v>5</v>
      </c>
      <c r="AG19" s="11">
        <v>5</v>
      </c>
      <c r="AH19" s="11"/>
      <c r="AI19" s="1"/>
    </row>
    <row r="20" spans="1:35" x14ac:dyDescent="0.4">
      <c r="A20" s="32"/>
      <c r="B20" s="7" t="s">
        <v>16</v>
      </c>
      <c r="C20" s="8">
        <f t="shared" si="0"/>
        <v>2897</v>
      </c>
      <c r="D20" s="9">
        <v>70</v>
      </c>
      <c r="E20" s="9">
        <v>75</v>
      </c>
      <c r="F20" s="9">
        <v>90</v>
      </c>
      <c r="G20" s="9">
        <v>80</v>
      </c>
      <c r="H20" s="9">
        <v>85</v>
      </c>
      <c r="I20" s="9">
        <v>130</v>
      </c>
      <c r="J20" s="9">
        <v>180</v>
      </c>
      <c r="K20" s="9">
        <v>70</v>
      </c>
      <c r="L20" s="9">
        <v>75</v>
      </c>
      <c r="M20" s="9">
        <v>85</v>
      </c>
      <c r="N20" s="10">
        <v>80</v>
      </c>
      <c r="O20" s="10">
        <v>85</v>
      </c>
      <c r="P20" s="10">
        <v>130</v>
      </c>
      <c r="Q20" s="11">
        <v>180</v>
      </c>
      <c r="R20" s="11">
        <v>70</v>
      </c>
      <c r="S20" s="11">
        <v>80</v>
      </c>
      <c r="T20" s="11">
        <v>90</v>
      </c>
      <c r="U20" s="11">
        <v>95</v>
      </c>
      <c r="V20" s="11">
        <v>102</v>
      </c>
      <c r="W20" s="11">
        <v>140</v>
      </c>
      <c r="X20" s="11">
        <v>160</v>
      </c>
      <c r="Y20" s="11">
        <v>75</v>
      </c>
      <c r="Z20" s="11">
        <v>80</v>
      </c>
      <c r="AA20" s="11">
        <v>50</v>
      </c>
      <c r="AB20" s="11">
        <v>70</v>
      </c>
      <c r="AC20" s="11">
        <v>80</v>
      </c>
      <c r="AD20" s="11">
        <v>100</v>
      </c>
      <c r="AE20" s="11">
        <v>135</v>
      </c>
      <c r="AF20" s="11">
        <v>85</v>
      </c>
      <c r="AG20" s="11">
        <v>70</v>
      </c>
      <c r="AH20" s="11"/>
      <c r="AI20" s="1"/>
    </row>
    <row r="21" spans="1:35" x14ac:dyDescent="0.4">
      <c r="A21" s="32"/>
      <c r="B21" s="7" t="s">
        <v>12</v>
      </c>
      <c r="C21" s="8">
        <f t="shared" si="0"/>
        <v>1454</v>
      </c>
      <c r="D21" s="9">
        <v>20</v>
      </c>
      <c r="E21" s="9">
        <v>25</v>
      </c>
      <c r="F21" s="9">
        <v>30</v>
      </c>
      <c r="G21" s="9">
        <v>25</v>
      </c>
      <c r="H21" s="9">
        <v>35</v>
      </c>
      <c r="I21" s="9">
        <v>50</v>
      </c>
      <c r="J21" s="9">
        <v>55</v>
      </c>
      <c r="K21" s="9">
        <v>20</v>
      </c>
      <c r="L21" s="9">
        <v>25</v>
      </c>
      <c r="M21" s="9">
        <v>35</v>
      </c>
      <c r="N21" s="10">
        <v>25</v>
      </c>
      <c r="O21" s="10">
        <v>35</v>
      </c>
      <c r="P21" s="10">
        <v>46</v>
      </c>
      <c r="Q21" s="11">
        <v>55</v>
      </c>
      <c r="R21" s="11">
        <v>43</v>
      </c>
      <c r="S21" s="11">
        <v>50</v>
      </c>
      <c r="T21" s="11">
        <v>80</v>
      </c>
      <c r="U21" s="11">
        <v>90</v>
      </c>
      <c r="V21" s="11">
        <v>102</v>
      </c>
      <c r="W21" s="11">
        <v>131</v>
      </c>
      <c r="X21" s="11">
        <v>197</v>
      </c>
      <c r="Y21" s="11">
        <v>25</v>
      </c>
      <c r="Z21" s="11">
        <v>30</v>
      </c>
      <c r="AA21" s="11">
        <v>20</v>
      </c>
      <c r="AB21" s="11">
        <v>15</v>
      </c>
      <c r="AC21" s="11">
        <v>30</v>
      </c>
      <c r="AD21" s="11">
        <v>50</v>
      </c>
      <c r="AE21" s="11">
        <v>65</v>
      </c>
      <c r="AF21" s="11">
        <v>25</v>
      </c>
      <c r="AG21" s="11">
        <v>20</v>
      </c>
      <c r="AH21" s="11"/>
      <c r="AI21" s="1"/>
    </row>
    <row r="22" spans="1:35" ht="31.2" x14ac:dyDescent="0.4">
      <c r="A22" s="33"/>
      <c r="B22" s="7" t="s">
        <v>78</v>
      </c>
      <c r="C22" s="8">
        <f t="shared" si="0"/>
        <v>31537</v>
      </c>
      <c r="D22" s="9">
        <v>550</v>
      </c>
      <c r="E22" s="9">
        <v>620</v>
      </c>
      <c r="F22" s="9">
        <v>650</v>
      </c>
      <c r="G22" s="9">
        <v>550</v>
      </c>
      <c r="H22" s="9">
        <v>650</v>
      </c>
      <c r="I22" s="9">
        <v>2250</v>
      </c>
      <c r="J22" s="9">
        <v>2050</v>
      </c>
      <c r="K22" s="9">
        <v>600</v>
      </c>
      <c r="L22" s="9">
        <v>650</v>
      </c>
      <c r="M22" s="9">
        <v>680</v>
      </c>
      <c r="N22" s="10">
        <v>650</v>
      </c>
      <c r="O22" s="10">
        <v>680</v>
      </c>
      <c r="P22" s="10">
        <v>2100</v>
      </c>
      <c r="Q22" s="11">
        <v>2050</v>
      </c>
      <c r="R22" s="11">
        <v>680</v>
      </c>
      <c r="S22" s="11">
        <v>720</v>
      </c>
      <c r="T22" s="11">
        <v>750</v>
      </c>
      <c r="U22" s="11">
        <v>731</v>
      </c>
      <c r="V22" s="11">
        <v>800</v>
      </c>
      <c r="W22" s="11">
        <v>2500</v>
      </c>
      <c r="X22" s="11">
        <v>2756</v>
      </c>
      <c r="Y22" s="11">
        <v>670</v>
      </c>
      <c r="Z22" s="11">
        <v>730</v>
      </c>
      <c r="AA22" s="11">
        <v>450</v>
      </c>
      <c r="AB22" s="11">
        <v>520</v>
      </c>
      <c r="AC22" s="11">
        <v>900</v>
      </c>
      <c r="AD22" s="11">
        <v>1750</v>
      </c>
      <c r="AE22" s="11">
        <v>1650</v>
      </c>
      <c r="AF22" s="11">
        <v>550</v>
      </c>
      <c r="AG22" s="11">
        <v>650</v>
      </c>
      <c r="AH22" s="11"/>
      <c r="AI22" s="1"/>
    </row>
    <row r="23" spans="1:35" x14ac:dyDescent="0.4">
      <c r="A23" s="25" t="s">
        <v>17</v>
      </c>
      <c r="B23" s="26"/>
      <c r="C23" s="8">
        <f t="shared" si="0"/>
        <v>327526</v>
      </c>
      <c r="D23" s="8">
        <f t="shared" ref="D23:AH23" si="1">SUM(D6:D22)</f>
        <v>8743</v>
      </c>
      <c r="E23" s="8">
        <f t="shared" si="1"/>
        <v>8652</v>
      </c>
      <c r="F23" s="8">
        <f t="shared" si="1"/>
        <v>9059</v>
      </c>
      <c r="G23" s="8">
        <f t="shared" si="1"/>
        <v>8220</v>
      </c>
      <c r="H23" s="8">
        <f t="shared" si="1"/>
        <v>10709</v>
      </c>
      <c r="I23" s="8">
        <f t="shared" si="1"/>
        <v>18332</v>
      </c>
      <c r="J23" s="8">
        <f t="shared" si="1"/>
        <v>17500</v>
      </c>
      <c r="K23" s="8">
        <f t="shared" si="1"/>
        <v>8593</v>
      </c>
      <c r="L23" s="8">
        <f t="shared" si="1"/>
        <v>8882</v>
      </c>
      <c r="M23" s="8">
        <f t="shared" si="1"/>
        <v>8996</v>
      </c>
      <c r="N23" s="8">
        <f t="shared" si="1"/>
        <v>8978</v>
      </c>
      <c r="O23" s="8">
        <f t="shared" si="1"/>
        <v>9399</v>
      </c>
      <c r="P23" s="8">
        <f t="shared" si="1"/>
        <v>15365</v>
      </c>
      <c r="Q23" s="8">
        <f t="shared" si="1"/>
        <v>17092</v>
      </c>
      <c r="R23" s="8">
        <f t="shared" si="1"/>
        <v>8976</v>
      </c>
      <c r="S23" s="8">
        <f t="shared" si="1"/>
        <v>9311</v>
      </c>
      <c r="T23" s="8">
        <f t="shared" si="1"/>
        <v>9667</v>
      </c>
      <c r="U23" s="8">
        <f t="shared" si="1"/>
        <v>9954</v>
      </c>
      <c r="V23" s="8">
        <f t="shared" si="1"/>
        <v>11388</v>
      </c>
      <c r="W23" s="8">
        <f t="shared" si="1"/>
        <v>16448</v>
      </c>
      <c r="X23" s="8">
        <f t="shared" si="1"/>
        <v>20057</v>
      </c>
      <c r="Y23" s="8">
        <f t="shared" si="1"/>
        <v>8634</v>
      </c>
      <c r="Z23" s="8">
        <f t="shared" si="1"/>
        <v>8950</v>
      </c>
      <c r="AA23" s="8">
        <f t="shared" si="1"/>
        <v>4194</v>
      </c>
      <c r="AB23" s="8">
        <f>SUM(AB6:AB22)</f>
        <v>5130</v>
      </c>
      <c r="AC23" s="8">
        <f>SUM(AC6:AC22)</f>
        <v>11236</v>
      </c>
      <c r="AD23" s="8">
        <f t="shared" si="1"/>
        <v>17423</v>
      </c>
      <c r="AE23" s="8">
        <f t="shared" si="1"/>
        <v>16583</v>
      </c>
      <c r="AF23" s="8">
        <f t="shared" si="1"/>
        <v>4565</v>
      </c>
      <c r="AG23" s="8">
        <f t="shared" si="1"/>
        <v>6490</v>
      </c>
      <c r="AH23" s="8">
        <f t="shared" si="1"/>
        <v>0</v>
      </c>
      <c r="AI23" s="1"/>
    </row>
    <row r="24" spans="1:35" ht="52.2" x14ac:dyDescent="0.4">
      <c r="A24" s="5" t="s">
        <v>24</v>
      </c>
      <c r="B24" s="7" t="s">
        <v>3</v>
      </c>
      <c r="C24" s="8">
        <f t="shared" si="0"/>
        <v>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"/>
    </row>
    <row r="25" spans="1:35" x14ac:dyDescent="0.4">
      <c r="A25" s="5"/>
      <c r="B25" s="7"/>
      <c r="C25" s="8">
        <f t="shared" si="0"/>
        <v>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"/>
    </row>
    <row r="26" spans="1:35" x14ac:dyDescent="0.4">
      <c r="A26" s="5"/>
      <c r="B26" s="7"/>
      <c r="C26" s="8">
        <f t="shared" si="0"/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"/>
    </row>
    <row r="27" spans="1:35" x14ac:dyDescent="0.4">
      <c r="A27" s="5"/>
      <c r="B27" s="7"/>
      <c r="C27" s="8">
        <f t="shared" si="0"/>
        <v>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"/>
    </row>
    <row r="28" spans="1:35" x14ac:dyDescent="0.4">
      <c r="A28" s="5"/>
      <c r="B28" s="7"/>
      <c r="C28" s="8">
        <f t="shared" si="0"/>
        <v>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"/>
    </row>
    <row r="29" spans="1:35" x14ac:dyDescent="0.4">
      <c r="A29" s="5"/>
      <c r="B29" s="7"/>
      <c r="C29" s="8">
        <f t="shared" si="0"/>
        <v>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"/>
    </row>
    <row r="30" spans="1:35" x14ac:dyDescent="0.4">
      <c r="A30" s="5"/>
      <c r="B30" s="7"/>
      <c r="C30" s="8">
        <f t="shared" si="0"/>
        <v>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"/>
    </row>
    <row r="31" spans="1:35" x14ac:dyDescent="0.4">
      <c r="A31" s="5"/>
      <c r="B31" s="7"/>
      <c r="C31" s="8">
        <f t="shared" si="0"/>
        <v>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"/>
    </row>
    <row r="32" spans="1:35" x14ac:dyDescent="0.4">
      <c r="A32" s="5"/>
      <c r="B32" s="7"/>
      <c r="C32" s="8">
        <f t="shared" si="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"/>
    </row>
    <row r="33" spans="1:35" x14ac:dyDescent="0.4">
      <c r="A33" s="5"/>
      <c r="B33" s="7"/>
      <c r="C33" s="8">
        <f t="shared" si="0"/>
        <v>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"/>
    </row>
    <row r="34" spans="1:35" x14ac:dyDescent="0.4">
      <c r="A34" s="5"/>
      <c r="B34" s="7"/>
      <c r="C34" s="8">
        <f t="shared" si="0"/>
        <v>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"/>
    </row>
    <row r="35" spans="1:35" x14ac:dyDescent="0.4">
      <c r="A35" s="5"/>
      <c r="B35" s="7" t="s">
        <v>8</v>
      </c>
      <c r="C35" s="8">
        <f t="shared" si="0"/>
        <v>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"/>
    </row>
    <row r="36" spans="1:35" x14ac:dyDescent="0.4">
      <c r="A36" s="5"/>
      <c r="B36" s="7"/>
      <c r="C36" s="8">
        <f t="shared" si="0"/>
        <v>0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"/>
    </row>
    <row r="37" spans="1:35" x14ac:dyDescent="0.4">
      <c r="A37" s="5"/>
      <c r="B37" s="7"/>
      <c r="C37" s="8">
        <f t="shared" si="0"/>
        <v>0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"/>
    </row>
    <row r="38" spans="1:35" x14ac:dyDescent="0.4">
      <c r="A38" s="5"/>
      <c r="B38" s="7"/>
      <c r="C38" s="8">
        <f t="shared" si="0"/>
        <v>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"/>
    </row>
    <row r="39" spans="1:35" x14ac:dyDescent="0.4">
      <c r="A39" s="5"/>
      <c r="B39" s="7"/>
      <c r="C39" s="8">
        <f t="shared" si="0"/>
        <v>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"/>
    </row>
    <row r="40" spans="1:35" x14ac:dyDescent="0.4">
      <c r="A40" s="5"/>
      <c r="B40" s="7" t="s">
        <v>0</v>
      </c>
      <c r="C40" s="8">
        <f t="shared" si="0"/>
        <v>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"/>
    </row>
    <row r="41" spans="1:35" x14ac:dyDescent="0.4">
      <c r="A41" s="5"/>
      <c r="B41" s="7"/>
      <c r="C41" s="8">
        <f t="shared" si="0"/>
        <v>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"/>
    </row>
    <row r="42" spans="1:35" x14ac:dyDescent="0.4">
      <c r="A42" s="5"/>
      <c r="B42" s="7"/>
      <c r="C42" s="8">
        <f t="shared" si="0"/>
        <v>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"/>
    </row>
    <row r="43" spans="1:35" x14ac:dyDescent="0.4">
      <c r="A43" s="5"/>
      <c r="B43" s="7"/>
      <c r="C43" s="8">
        <f t="shared" si="0"/>
        <v>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"/>
    </row>
    <row r="44" spans="1:35" x14ac:dyDescent="0.4">
      <c r="A44" s="5"/>
      <c r="B44" s="7"/>
      <c r="C44" s="8">
        <f t="shared" si="0"/>
        <v>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"/>
    </row>
    <row r="45" spans="1:35" x14ac:dyDescent="0.4">
      <c r="A45" s="5"/>
      <c r="B45" s="7"/>
      <c r="C45" s="8">
        <f t="shared" si="0"/>
        <v>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"/>
    </row>
    <row r="46" spans="1:35" x14ac:dyDescent="0.4">
      <c r="A46" s="5"/>
      <c r="B46" s="7" t="s">
        <v>20</v>
      </c>
      <c r="C46" s="8">
        <f t="shared" si="0"/>
        <v>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"/>
    </row>
    <row r="47" spans="1:35" x14ac:dyDescent="0.4">
      <c r="A47" s="5"/>
      <c r="B47" s="7"/>
      <c r="C47" s="8">
        <f t="shared" si="0"/>
        <v>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"/>
    </row>
    <row r="48" spans="1:35" x14ac:dyDescent="0.4">
      <c r="A48" s="6" t="s">
        <v>17</v>
      </c>
      <c r="B48" s="6"/>
      <c r="C48" s="8">
        <f t="shared" si="0"/>
        <v>0</v>
      </c>
      <c r="D48" s="14">
        <f t="shared" ref="D48:AH48" si="2">SUM(D24:D47)</f>
        <v>0</v>
      </c>
      <c r="E48" s="14">
        <f t="shared" si="2"/>
        <v>0</v>
      </c>
      <c r="F48" s="14">
        <f t="shared" si="2"/>
        <v>0</v>
      </c>
      <c r="G48" s="14">
        <f t="shared" si="2"/>
        <v>0</v>
      </c>
      <c r="H48" s="14">
        <f t="shared" si="2"/>
        <v>0</v>
      </c>
      <c r="I48" s="14">
        <f t="shared" si="2"/>
        <v>0</v>
      </c>
      <c r="J48" s="14">
        <f t="shared" si="2"/>
        <v>0</v>
      </c>
      <c r="K48" s="14">
        <f t="shared" si="2"/>
        <v>0</v>
      </c>
      <c r="L48" s="14">
        <f t="shared" si="2"/>
        <v>0</v>
      </c>
      <c r="M48" s="14">
        <f t="shared" si="2"/>
        <v>0</v>
      </c>
      <c r="N48" s="14">
        <f t="shared" si="2"/>
        <v>0</v>
      </c>
      <c r="O48" s="14">
        <f t="shared" si="2"/>
        <v>0</v>
      </c>
      <c r="P48" s="14">
        <f t="shared" si="2"/>
        <v>0</v>
      </c>
      <c r="Q48" s="14">
        <f t="shared" si="2"/>
        <v>0</v>
      </c>
      <c r="R48" s="14">
        <f t="shared" si="2"/>
        <v>0</v>
      </c>
      <c r="S48" s="14">
        <f t="shared" si="2"/>
        <v>0</v>
      </c>
      <c r="T48" s="14">
        <f t="shared" si="2"/>
        <v>0</v>
      </c>
      <c r="U48" s="14">
        <f t="shared" si="2"/>
        <v>0</v>
      </c>
      <c r="V48" s="14">
        <f t="shared" si="2"/>
        <v>0</v>
      </c>
      <c r="W48" s="14">
        <f t="shared" si="2"/>
        <v>0</v>
      </c>
      <c r="X48" s="14">
        <f t="shared" si="2"/>
        <v>0</v>
      </c>
      <c r="Y48" s="14">
        <f t="shared" si="2"/>
        <v>0</v>
      </c>
      <c r="Z48" s="14">
        <f t="shared" si="2"/>
        <v>0</v>
      </c>
      <c r="AA48" s="14">
        <f t="shared" si="2"/>
        <v>0</v>
      </c>
      <c r="AB48" s="14">
        <f t="shared" si="2"/>
        <v>0</v>
      </c>
      <c r="AC48" s="14">
        <f t="shared" si="2"/>
        <v>0</v>
      </c>
      <c r="AD48" s="14">
        <f t="shared" si="2"/>
        <v>0</v>
      </c>
      <c r="AE48" s="14">
        <f t="shared" si="2"/>
        <v>0</v>
      </c>
      <c r="AF48" s="14">
        <f t="shared" si="2"/>
        <v>0</v>
      </c>
      <c r="AG48" s="14">
        <f t="shared" si="2"/>
        <v>0</v>
      </c>
      <c r="AH48" s="14">
        <f t="shared" si="2"/>
        <v>0</v>
      </c>
      <c r="AI48" s="1"/>
    </row>
    <row r="49" spans="1:35" x14ac:dyDescent="0.4">
      <c r="A49" s="27" t="s">
        <v>15</v>
      </c>
      <c r="B49" s="28"/>
      <c r="C49" s="15">
        <f t="shared" si="0"/>
        <v>327526</v>
      </c>
      <c r="D49" s="15">
        <f t="shared" ref="D49:AH49" si="3">SUM(D23,D48)</f>
        <v>8743</v>
      </c>
      <c r="E49" s="15">
        <f t="shared" si="3"/>
        <v>8652</v>
      </c>
      <c r="F49" s="15">
        <f t="shared" si="3"/>
        <v>9059</v>
      </c>
      <c r="G49" s="15">
        <f t="shared" si="3"/>
        <v>8220</v>
      </c>
      <c r="H49" s="15">
        <f t="shared" si="3"/>
        <v>10709</v>
      </c>
      <c r="I49" s="15">
        <f t="shared" si="3"/>
        <v>18332</v>
      </c>
      <c r="J49" s="15">
        <f t="shared" si="3"/>
        <v>17500</v>
      </c>
      <c r="K49" s="15">
        <f t="shared" si="3"/>
        <v>8593</v>
      </c>
      <c r="L49" s="15">
        <f t="shared" si="3"/>
        <v>8882</v>
      </c>
      <c r="M49" s="15">
        <f t="shared" si="3"/>
        <v>8996</v>
      </c>
      <c r="N49" s="15">
        <f t="shared" si="3"/>
        <v>8978</v>
      </c>
      <c r="O49" s="15">
        <f t="shared" si="3"/>
        <v>9399</v>
      </c>
      <c r="P49" s="15">
        <f t="shared" si="3"/>
        <v>15365</v>
      </c>
      <c r="Q49" s="15">
        <f t="shared" si="3"/>
        <v>17092</v>
      </c>
      <c r="R49" s="15">
        <f t="shared" si="3"/>
        <v>8976</v>
      </c>
      <c r="S49" s="15">
        <f t="shared" si="3"/>
        <v>9311</v>
      </c>
      <c r="T49" s="15">
        <f t="shared" si="3"/>
        <v>9667</v>
      </c>
      <c r="U49" s="15">
        <f t="shared" si="3"/>
        <v>9954</v>
      </c>
      <c r="V49" s="15">
        <f t="shared" si="3"/>
        <v>11388</v>
      </c>
      <c r="W49" s="15">
        <f t="shared" si="3"/>
        <v>16448</v>
      </c>
      <c r="X49" s="15">
        <f t="shared" si="3"/>
        <v>20057</v>
      </c>
      <c r="Y49" s="15">
        <f t="shared" si="3"/>
        <v>8634</v>
      </c>
      <c r="Z49" s="15">
        <f t="shared" si="3"/>
        <v>8950</v>
      </c>
      <c r="AA49" s="15">
        <f t="shared" si="3"/>
        <v>4194</v>
      </c>
      <c r="AB49" s="15">
        <f t="shared" si="3"/>
        <v>5130</v>
      </c>
      <c r="AC49" s="15">
        <f t="shared" si="3"/>
        <v>11236</v>
      </c>
      <c r="AD49" s="15">
        <f t="shared" si="3"/>
        <v>17423</v>
      </c>
      <c r="AE49" s="15">
        <f t="shared" si="3"/>
        <v>16583</v>
      </c>
      <c r="AF49" s="15">
        <f t="shared" si="3"/>
        <v>4565</v>
      </c>
      <c r="AG49" s="15">
        <f t="shared" si="3"/>
        <v>6490</v>
      </c>
      <c r="AH49" s="15">
        <f t="shared" si="3"/>
        <v>0</v>
      </c>
      <c r="AI49" s="1"/>
    </row>
    <row r="50" spans="1:35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</sheetData>
  <mergeCells count="7">
    <mergeCell ref="A49:B49"/>
    <mergeCell ref="A1:AH1"/>
    <mergeCell ref="A3:B3"/>
    <mergeCell ref="C3:C4"/>
    <mergeCell ref="A4:B4"/>
    <mergeCell ref="A5:A22"/>
    <mergeCell ref="A23:B23"/>
  </mergeCells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"/>
  <sheetViews>
    <sheetView workbookViewId="0">
      <selection activeCell="L12" sqref="L12"/>
    </sheetView>
  </sheetViews>
  <sheetFormatPr defaultRowHeight="17.399999999999999" x14ac:dyDescent="0.4"/>
  <cols>
    <col min="4" max="4" width="9.8984375" customWidth="1"/>
  </cols>
  <sheetData>
    <row r="1" spans="1:35" ht="30" x14ac:dyDescent="0.4">
      <c r="A1" s="24" t="s">
        <v>120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1"/>
    </row>
    <row r="2" spans="1:35" ht="25.2" x14ac:dyDescent="0.4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4">
      <c r="A3" s="25" t="s">
        <v>7</v>
      </c>
      <c r="B3" s="26"/>
      <c r="C3" s="29" t="s">
        <v>14</v>
      </c>
      <c r="D3" s="21">
        <v>44013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  <c r="AA3" s="6">
        <v>24</v>
      </c>
      <c r="AB3" s="6">
        <v>25</v>
      </c>
      <c r="AC3" s="6">
        <v>26</v>
      </c>
      <c r="AD3" s="6">
        <v>27</v>
      </c>
      <c r="AE3" s="6">
        <v>28</v>
      </c>
      <c r="AF3" s="6">
        <v>29</v>
      </c>
      <c r="AG3" s="6">
        <v>30</v>
      </c>
      <c r="AH3" s="6">
        <v>31</v>
      </c>
      <c r="AI3" s="1"/>
    </row>
    <row r="4" spans="1:35" x14ac:dyDescent="0.4">
      <c r="A4" s="25" t="s">
        <v>21</v>
      </c>
      <c r="B4" s="26"/>
      <c r="C4" s="30"/>
      <c r="D4" s="17" t="s">
        <v>121</v>
      </c>
      <c r="E4" s="17" t="s">
        <v>122</v>
      </c>
      <c r="F4" s="17" t="s">
        <v>123</v>
      </c>
      <c r="G4" s="17" t="s">
        <v>124</v>
      </c>
      <c r="H4" s="17" t="s">
        <v>125</v>
      </c>
      <c r="I4" s="17" t="s">
        <v>126</v>
      </c>
      <c r="J4" s="17" t="s">
        <v>127</v>
      </c>
      <c r="K4" s="17" t="s">
        <v>128</v>
      </c>
      <c r="L4" s="17" t="s">
        <v>129</v>
      </c>
      <c r="M4" s="17" t="s">
        <v>123</v>
      </c>
      <c r="N4" s="17" t="s">
        <v>124</v>
      </c>
      <c r="O4" s="17" t="s">
        <v>130</v>
      </c>
      <c r="P4" s="17" t="s">
        <v>131</v>
      </c>
      <c r="Q4" s="17" t="s">
        <v>127</v>
      </c>
      <c r="R4" s="17" t="s">
        <v>132</v>
      </c>
      <c r="S4" s="17" t="s">
        <v>129</v>
      </c>
      <c r="T4" s="17" t="s">
        <v>133</v>
      </c>
      <c r="U4" s="17" t="s">
        <v>124</v>
      </c>
      <c r="V4" s="17" t="s">
        <v>130</v>
      </c>
      <c r="W4" s="17" t="s">
        <v>134</v>
      </c>
      <c r="X4" s="17" t="s">
        <v>135</v>
      </c>
      <c r="Y4" s="17" t="s">
        <v>128</v>
      </c>
      <c r="Z4" s="17" t="s">
        <v>136</v>
      </c>
      <c r="AA4" s="17" t="s">
        <v>133</v>
      </c>
      <c r="AB4" s="17" t="s">
        <v>137</v>
      </c>
      <c r="AC4" s="17" t="s">
        <v>138</v>
      </c>
      <c r="AD4" s="17" t="s">
        <v>126</v>
      </c>
      <c r="AE4" s="17" t="s">
        <v>139</v>
      </c>
      <c r="AF4" s="17" t="s">
        <v>140</v>
      </c>
      <c r="AG4" s="17" t="s">
        <v>141</v>
      </c>
      <c r="AH4" s="17" t="s">
        <v>142</v>
      </c>
      <c r="AI4" s="22"/>
    </row>
    <row r="5" spans="1:35" x14ac:dyDescent="0.4">
      <c r="A5" s="31" t="s">
        <v>2</v>
      </c>
      <c r="B5" s="7" t="s">
        <v>26</v>
      </c>
      <c r="C5" s="2"/>
      <c r="D5" s="16" t="s">
        <v>143</v>
      </c>
      <c r="E5" s="17" t="s">
        <v>144</v>
      </c>
      <c r="F5" s="16" t="s">
        <v>145</v>
      </c>
      <c r="G5" s="16" t="s">
        <v>146</v>
      </c>
      <c r="H5" s="16" t="s">
        <v>69</v>
      </c>
      <c r="I5" s="16" t="s">
        <v>147</v>
      </c>
      <c r="J5" s="16" t="s">
        <v>147</v>
      </c>
      <c r="K5" s="16" t="s">
        <v>148</v>
      </c>
      <c r="L5" s="16" t="s">
        <v>144</v>
      </c>
      <c r="M5" s="16" t="s">
        <v>149</v>
      </c>
      <c r="N5" s="16" t="s">
        <v>144</v>
      </c>
      <c r="O5" s="16" t="s">
        <v>117</v>
      </c>
      <c r="P5" s="17" t="s">
        <v>150</v>
      </c>
      <c r="Q5" s="16" t="s">
        <v>151</v>
      </c>
      <c r="R5" s="16" t="s">
        <v>152</v>
      </c>
      <c r="S5" s="16" t="s">
        <v>147</v>
      </c>
      <c r="T5" s="18" t="s">
        <v>153</v>
      </c>
      <c r="U5" s="18" t="s">
        <v>154</v>
      </c>
      <c r="V5" s="16" t="s">
        <v>155</v>
      </c>
      <c r="W5" s="16" t="s">
        <v>150</v>
      </c>
      <c r="X5" s="16" t="s">
        <v>144</v>
      </c>
      <c r="Y5" s="16" t="s">
        <v>156</v>
      </c>
      <c r="Z5" s="16" t="s">
        <v>157</v>
      </c>
      <c r="AA5" s="16" t="s">
        <v>118</v>
      </c>
      <c r="AB5" s="18" t="s">
        <v>158</v>
      </c>
      <c r="AC5" s="16" t="s">
        <v>147</v>
      </c>
      <c r="AD5" s="16" t="s">
        <v>159</v>
      </c>
      <c r="AE5" s="16" t="s">
        <v>160</v>
      </c>
      <c r="AF5" s="16" t="s">
        <v>161</v>
      </c>
      <c r="AG5" s="16" t="s">
        <v>148</v>
      </c>
      <c r="AH5" s="16" t="s">
        <v>145</v>
      </c>
      <c r="AI5" s="1"/>
    </row>
    <row r="6" spans="1:35" ht="31.2" x14ac:dyDescent="0.4">
      <c r="A6" s="32"/>
      <c r="B6" s="7" t="s">
        <v>5</v>
      </c>
      <c r="C6" s="8">
        <f t="shared" ref="C6:C49" si="0">SUM(D6:AH6)</f>
        <v>6405</v>
      </c>
      <c r="D6" s="9">
        <v>170</v>
      </c>
      <c r="E6" s="9">
        <v>175</v>
      </c>
      <c r="F6" s="9">
        <v>180</v>
      </c>
      <c r="G6" s="9">
        <v>330</v>
      </c>
      <c r="H6" s="9">
        <v>320</v>
      </c>
      <c r="I6" s="9">
        <v>160</v>
      </c>
      <c r="J6" s="9">
        <v>170</v>
      </c>
      <c r="K6" s="9">
        <v>175</v>
      </c>
      <c r="L6" s="9">
        <v>180</v>
      </c>
      <c r="M6" s="9">
        <v>190</v>
      </c>
      <c r="N6" s="10">
        <v>320</v>
      </c>
      <c r="O6" s="10">
        <v>320</v>
      </c>
      <c r="P6" s="10">
        <v>90</v>
      </c>
      <c r="Q6" s="11">
        <v>170</v>
      </c>
      <c r="R6" s="11">
        <v>175</v>
      </c>
      <c r="S6" s="11">
        <v>180</v>
      </c>
      <c r="T6" s="11">
        <v>180</v>
      </c>
      <c r="U6" s="11">
        <v>370</v>
      </c>
      <c r="V6" s="11">
        <v>320</v>
      </c>
      <c r="W6" s="11">
        <v>105</v>
      </c>
      <c r="X6" s="11">
        <v>170</v>
      </c>
      <c r="Y6" s="11">
        <v>110</v>
      </c>
      <c r="Z6" s="11">
        <v>65</v>
      </c>
      <c r="AA6" s="11">
        <v>150</v>
      </c>
      <c r="AB6" s="11">
        <v>450</v>
      </c>
      <c r="AC6" s="11">
        <v>470</v>
      </c>
      <c r="AD6" s="11">
        <v>105</v>
      </c>
      <c r="AE6" s="11">
        <v>160</v>
      </c>
      <c r="AF6" s="11">
        <v>120</v>
      </c>
      <c r="AG6" s="11">
        <v>175</v>
      </c>
      <c r="AH6" s="11">
        <v>150</v>
      </c>
      <c r="AI6" s="1"/>
    </row>
    <row r="7" spans="1:35" ht="31.2" x14ac:dyDescent="0.4">
      <c r="A7" s="32"/>
      <c r="B7" s="7" t="s">
        <v>4</v>
      </c>
      <c r="C7" s="8">
        <f t="shared" si="0"/>
        <v>71175</v>
      </c>
      <c r="D7" s="9">
        <v>1740</v>
      </c>
      <c r="E7" s="9">
        <v>1960</v>
      </c>
      <c r="F7" s="9">
        <v>1970</v>
      </c>
      <c r="G7" s="9">
        <v>3960</v>
      </c>
      <c r="H7" s="9">
        <v>5040</v>
      </c>
      <c r="I7" s="9">
        <v>1805</v>
      </c>
      <c r="J7" s="9">
        <v>1850</v>
      </c>
      <c r="K7" s="9">
        <v>1950</v>
      </c>
      <c r="L7" s="9">
        <v>1990</v>
      </c>
      <c r="M7" s="9">
        <v>1950</v>
      </c>
      <c r="N7" s="10">
        <v>3630</v>
      </c>
      <c r="O7" s="10">
        <v>4260</v>
      </c>
      <c r="P7" s="10">
        <v>1520</v>
      </c>
      <c r="Q7" s="11">
        <v>1820</v>
      </c>
      <c r="R7" s="11">
        <v>1950</v>
      </c>
      <c r="S7" s="11">
        <v>1970</v>
      </c>
      <c r="T7" s="11">
        <v>2550</v>
      </c>
      <c r="U7" s="11">
        <v>3465</v>
      </c>
      <c r="V7" s="11">
        <v>2360</v>
      </c>
      <c r="W7" s="11">
        <v>1320</v>
      </c>
      <c r="X7" s="11">
        <v>2085</v>
      </c>
      <c r="Y7" s="11">
        <v>1495</v>
      </c>
      <c r="Z7" s="11">
        <v>865</v>
      </c>
      <c r="AA7" s="11">
        <v>1350</v>
      </c>
      <c r="AB7" s="11">
        <v>3800</v>
      </c>
      <c r="AC7" s="11">
        <v>4200</v>
      </c>
      <c r="AD7" s="11">
        <v>1320</v>
      </c>
      <c r="AE7" s="11">
        <v>1775</v>
      </c>
      <c r="AF7" s="11">
        <v>1770</v>
      </c>
      <c r="AG7" s="11">
        <v>1785</v>
      </c>
      <c r="AH7" s="11">
        <v>1670</v>
      </c>
      <c r="AI7" s="1"/>
    </row>
    <row r="8" spans="1:35" ht="31.2" x14ac:dyDescent="0.4">
      <c r="A8" s="32"/>
      <c r="B8" s="7" t="s">
        <v>25</v>
      </c>
      <c r="C8" s="8">
        <f t="shared" si="0"/>
        <v>62745</v>
      </c>
      <c r="D8" s="9">
        <v>1850</v>
      </c>
      <c r="E8" s="9">
        <v>2090</v>
      </c>
      <c r="F8" s="9">
        <v>1900</v>
      </c>
      <c r="G8" s="9">
        <v>3775</v>
      </c>
      <c r="H8" s="9">
        <v>5270</v>
      </c>
      <c r="I8" s="9">
        <v>1960</v>
      </c>
      <c r="J8" s="9">
        <v>2040</v>
      </c>
      <c r="K8" s="9">
        <v>2075</v>
      </c>
      <c r="L8" s="9">
        <v>2170</v>
      </c>
      <c r="M8" s="9">
        <v>1560</v>
      </c>
      <c r="N8" s="10">
        <v>3260</v>
      </c>
      <c r="O8" s="10">
        <v>1160</v>
      </c>
      <c r="P8" s="10">
        <v>785</v>
      </c>
      <c r="Q8" s="11">
        <v>1065</v>
      </c>
      <c r="R8" s="11">
        <v>2070</v>
      </c>
      <c r="S8" s="11">
        <v>1960</v>
      </c>
      <c r="T8" s="11">
        <v>2280</v>
      </c>
      <c r="U8" s="11">
        <v>3160</v>
      </c>
      <c r="V8" s="11">
        <v>1250</v>
      </c>
      <c r="W8" s="11">
        <v>820</v>
      </c>
      <c r="X8" s="11">
        <v>1780</v>
      </c>
      <c r="Y8" s="11">
        <v>1220</v>
      </c>
      <c r="Z8" s="11">
        <v>565</v>
      </c>
      <c r="AA8" s="11">
        <v>1820</v>
      </c>
      <c r="AB8" s="11">
        <v>3500</v>
      </c>
      <c r="AC8" s="11">
        <v>3800</v>
      </c>
      <c r="AD8" s="11">
        <v>1170</v>
      </c>
      <c r="AE8" s="11">
        <v>1950</v>
      </c>
      <c r="AF8" s="11">
        <v>1270</v>
      </c>
      <c r="AG8" s="11">
        <v>1820</v>
      </c>
      <c r="AH8" s="11">
        <v>1350</v>
      </c>
      <c r="AI8" s="1"/>
    </row>
    <row r="9" spans="1:35" x14ac:dyDescent="0.4">
      <c r="A9" s="32"/>
      <c r="B9" s="7" t="s">
        <v>22</v>
      </c>
      <c r="C9" s="8">
        <f t="shared" si="0"/>
        <v>11300</v>
      </c>
      <c r="D9" s="9">
        <v>310</v>
      </c>
      <c r="E9" s="9">
        <v>335</v>
      </c>
      <c r="F9" s="9">
        <v>380</v>
      </c>
      <c r="G9" s="9">
        <v>570</v>
      </c>
      <c r="H9" s="9">
        <v>405</v>
      </c>
      <c r="I9" s="9">
        <v>330</v>
      </c>
      <c r="J9" s="9">
        <v>305</v>
      </c>
      <c r="K9" s="9">
        <v>365</v>
      </c>
      <c r="L9" s="9">
        <v>415</v>
      </c>
      <c r="M9" s="9">
        <v>440</v>
      </c>
      <c r="N9" s="10">
        <v>475</v>
      </c>
      <c r="O9" s="10">
        <v>410</v>
      </c>
      <c r="P9" s="10">
        <v>260</v>
      </c>
      <c r="Q9" s="11">
        <v>280</v>
      </c>
      <c r="R9" s="11">
        <v>455</v>
      </c>
      <c r="S9" s="11">
        <v>500</v>
      </c>
      <c r="T9" s="11">
        <v>570</v>
      </c>
      <c r="U9" s="11">
        <v>620</v>
      </c>
      <c r="V9" s="11">
        <v>230</v>
      </c>
      <c r="W9" s="11">
        <v>190</v>
      </c>
      <c r="X9" s="11">
        <v>390</v>
      </c>
      <c r="Y9" s="11">
        <v>225</v>
      </c>
      <c r="Z9" s="11">
        <v>150</v>
      </c>
      <c r="AA9" s="11">
        <v>260</v>
      </c>
      <c r="AB9" s="11">
        <v>720</v>
      </c>
      <c r="AC9" s="11">
        <v>580</v>
      </c>
      <c r="AD9" s="11">
        <v>190</v>
      </c>
      <c r="AE9" s="11">
        <v>215</v>
      </c>
      <c r="AF9" s="11">
        <v>220</v>
      </c>
      <c r="AG9" s="11">
        <v>295</v>
      </c>
      <c r="AH9" s="11">
        <v>210</v>
      </c>
      <c r="AI9" s="1"/>
    </row>
    <row r="10" spans="1:35" x14ac:dyDescent="0.4">
      <c r="A10" s="32"/>
      <c r="B10" s="7" t="s">
        <v>11</v>
      </c>
      <c r="C10" s="8">
        <f t="shared" si="0"/>
        <v>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  <c r="O10" s="10"/>
      <c r="P10" s="10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"/>
    </row>
    <row r="11" spans="1:35" x14ac:dyDescent="0.4">
      <c r="A11" s="32"/>
      <c r="B11" s="7" t="s">
        <v>1</v>
      </c>
      <c r="C11" s="8">
        <f t="shared" si="0"/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10"/>
      <c r="P11" s="10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"/>
    </row>
    <row r="12" spans="1:35" x14ac:dyDescent="0.4">
      <c r="A12" s="32"/>
      <c r="B12" s="7" t="s">
        <v>23</v>
      </c>
      <c r="C12" s="8">
        <f t="shared" si="0"/>
        <v>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  <c r="O12" s="10"/>
      <c r="P12" s="10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"/>
    </row>
    <row r="13" spans="1:35" ht="31.2" x14ac:dyDescent="0.4">
      <c r="A13" s="32"/>
      <c r="B13" s="7" t="s">
        <v>6</v>
      </c>
      <c r="C13" s="8">
        <f t="shared" si="0"/>
        <v>7730</v>
      </c>
      <c r="D13" s="9">
        <v>175</v>
      </c>
      <c r="E13" s="9">
        <v>220</v>
      </c>
      <c r="F13" s="9">
        <v>270</v>
      </c>
      <c r="G13" s="9">
        <v>520</v>
      </c>
      <c r="H13" s="9">
        <v>395</v>
      </c>
      <c r="I13" s="9">
        <v>255</v>
      </c>
      <c r="J13" s="9">
        <v>245</v>
      </c>
      <c r="K13" s="9">
        <v>270</v>
      </c>
      <c r="L13" s="9">
        <v>275</v>
      </c>
      <c r="M13" s="9">
        <v>225</v>
      </c>
      <c r="N13" s="10">
        <v>510</v>
      </c>
      <c r="O13" s="10">
        <v>460</v>
      </c>
      <c r="P13" s="10">
        <v>175</v>
      </c>
      <c r="Q13" s="11">
        <v>305</v>
      </c>
      <c r="R13" s="11">
        <v>370</v>
      </c>
      <c r="S13" s="11">
        <v>385</v>
      </c>
      <c r="T13" s="11">
        <v>390</v>
      </c>
      <c r="U13" s="11">
        <v>405</v>
      </c>
      <c r="V13" s="11">
        <v>70</v>
      </c>
      <c r="W13" s="11">
        <v>60</v>
      </c>
      <c r="X13" s="11">
        <v>250</v>
      </c>
      <c r="Y13" s="11">
        <v>130</v>
      </c>
      <c r="Z13" s="11">
        <v>20</v>
      </c>
      <c r="AA13" s="11">
        <v>80</v>
      </c>
      <c r="AB13" s="11">
        <v>420</v>
      </c>
      <c r="AC13" s="11">
        <v>350</v>
      </c>
      <c r="AD13" s="11">
        <v>80</v>
      </c>
      <c r="AE13" s="11">
        <v>90</v>
      </c>
      <c r="AF13" s="11">
        <v>140</v>
      </c>
      <c r="AG13" s="11">
        <v>110</v>
      </c>
      <c r="AH13" s="11">
        <v>80</v>
      </c>
      <c r="AI13" s="1"/>
    </row>
    <row r="14" spans="1:35" x14ac:dyDescent="0.4">
      <c r="A14" s="32"/>
      <c r="B14" s="7" t="s">
        <v>9</v>
      </c>
      <c r="C14" s="8">
        <f t="shared" si="0"/>
        <v>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  <c r="O14" s="10"/>
      <c r="P14" s="10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"/>
    </row>
    <row r="15" spans="1:35" x14ac:dyDescent="0.4">
      <c r="A15" s="32"/>
      <c r="B15" s="7" t="s">
        <v>10</v>
      </c>
      <c r="C15" s="8">
        <f t="shared" si="0"/>
        <v>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10"/>
      <c r="P15" s="10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"/>
    </row>
    <row r="16" spans="1:35" x14ac:dyDescent="0.4">
      <c r="A16" s="32"/>
      <c r="B16" s="7" t="s">
        <v>13</v>
      </c>
      <c r="C16" s="8">
        <f t="shared" si="0"/>
        <v>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10"/>
      <c r="O16" s="10"/>
      <c r="P16" s="10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"/>
    </row>
    <row r="17" spans="1:35" x14ac:dyDescent="0.4">
      <c r="A17" s="32"/>
      <c r="B17" s="7" t="s">
        <v>27</v>
      </c>
      <c r="C17" s="8">
        <f t="shared" si="0"/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10"/>
      <c r="O17" s="10"/>
      <c r="P17" s="10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"/>
    </row>
    <row r="18" spans="1:35" x14ac:dyDescent="0.4">
      <c r="A18" s="32"/>
      <c r="B18" s="7" t="s">
        <v>18</v>
      </c>
      <c r="C18" s="8">
        <f t="shared" si="0"/>
        <v>89685</v>
      </c>
      <c r="D18" s="9">
        <v>3070</v>
      </c>
      <c r="E18" s="9">
        <v>3140</v>
      </c>
      <c r="F18" s="9">
        <v>3640</v>
      </c>
      <c r="G18" s="9">
        <v>3890</v>
      </c>
      <c r="H18" s="9">
        <v>4250</v>
      </c>
      <c r="I18" s="9">
        <v>3330</v>
      </c>
      <c r="J18" s="9">
        <v>3200</v>
      </c>
      <c r="K18" s="9">
        <v>3410</v>
      </c>
      <c r="L18" s="9">
        <v>3380</v>
      </c>
      <c r="M18" s="9">
        <v>1835</v>
      </c>
      <c r="N18" s="10">
        <v>4470</v>
      </c>
      <c r="O18" s="10">
        <v>4670</v>
      </c>
      <c r="P18" s="10">
        <v>835</v>
      </c>
      <c r="Q18" s="11">
        <v>2640</v>
      </c>
      <c r="R18" s="11">
        <v>3445</v>
      </c>
      <c r="S18" s="11">
        <v>3510</v>
      </c>
      <c r="T18" s="11">
        <v>3870</v>
      </c>
      <c r="U18" s="11">
        <v>4570</v>
      </c>
      <c r="V18" s="11">
        <v>390</v>
      </c>
      <c r="W18" s="11">
        <v>650</v>
      </c>
      <c r="X18" s="11">
        <v>3325</v>
      </c>
      <c r="Y18" s="11">
        <v>1725</v>
      </c>
      <c r="Z18" s="11">
        <v>335</v>
      </c>
      <c r="AA18" s="11">
        <v>2550</v>
      </c>
      <c r="AB18" s="11">
        <v>4800</v>
      </c>
      <c r="AC18" s="11">
        <v>4200</v>
      </c>
      <c r="AD18" s="11">
        <v>2650</v>
      </c>
      <c r="AE18" s="11">
        <v>2020</v>
      </c>
      <c r="AF18" s="11">
        <v>1005</v>
      </c>
      <c r="AG18" s="11">
        <v>2320</v>
      </c>
      <c r="AH18" s="11">
        <v>2560</v>
      </c>
      <c r="AI18" s="1"/>
    </row>
    <row r="19" spans="1:35" x14ac:dyDescent="0.4">
      <c r="A19" s="32"/>
      <c r="B19" s="7" t="s">
        <v>19</v>
      </c>
      <c r="C19" s="8">
        <f t="shared" si="0"/>
        <v>200</v>
      </c>
      <c r="D19" s="9">
        <v>5</v>
      </c>
      <c r="E19" s="9">
        <v>10</v>
      </c>
      <c r="F19" s="9">
        <v>15</v>
      </c>
      <c r="G19" s="9">
        <v>20</v>
      </c>
      <c r="H19" s="9">
        <v>20</v>
      </c>
      <c r="I19" s="9">
        <v>5</v>
      </c>
      <c r="J19" s="9">
        <v>5</v>
      </c>
      <c r="K19" s="9">
        <v>5</v>
      </c>
      <c r="L19" s="9">
        <v>5</v>
      </c>
      <c r="M19" s="9">
        <v>5</v>
      </c>
      <c r="N19" s="10">
        <v>10</v>
      </c>
      <c r="O19" s="10">
        <v>10</v>
      </c>
      <c r="P19" s="10"/>
      <c r="Q19" s="11">
        <v>5</v>
      </c>
      <c r="R19" s="11">
        <v>5</v>
      </c>
      <c r="S19" s="11">
        <v>5</v>
      </c>
      <c r="T19" s="11">
        <v>10</v>
      </c>
      <c r="U19" s="11">
        <v>10</v>
      </c>
      <c r="V19" s="11"/>
      <c r="W19" s="11"/>
      <c r="X19" s="11">
        <v>5</v>
      </c>
      <c r="Y19" s="11">
        <v>5</v>
      </c>
      <c r="Z19" s="11"/>
      <c r="AA19" s="11">
        <v>5</v>
      </c>
      <c r="AB19" s="11">
        <v>15</v>
      </c>
      <c r="AC19" s="11">
        <v>10</v>
      </c>
      <c r="AD19" s="11"/>
      <c r="AE19" s="11"/>
      <c r="AF19" s="11"/>
      <c r="AG19" s="11">
        <v>5</v>
      </c>
      <c r="AH19" s="11">
        <v>5</v>
      </c>
      <c r="AI19" s="1"/>
    </row>
    <row r="20" spans="1:35" x14ac:dyDescent="0.4">
      <c r="A20" s="32"/>
      <c r="B20" s="7" t="s">
        <v>16</v>
      </c>
      <c r="C20" s="8">
        <f t="shared" si="0"/>
        <v>2610</v>
      </c>
      <c r="D20" s="9">
        <v>90</v>
      </c>
      <c r="E20" s="9">
        <v>80</v>
      </c>
      <c r="F20" s="9">
        <v>85</v>
      </c>
      <c r="G20" s="9">
        <v>120</v>
      </c>
      <c r="H20" s="9">
        <v>150</v>
      </c>
      <c r="I20" s="9">
        <v>80</v>
      </c>
      <c r="J20" s="9">
        <v>75</v>
      </c>
      <c r="K20" s="9">
        <v>80</v>
      </c>
      <c r="L20" s="9">
        <v>85</v>
      </c>
      <c r="M20" s="9">
        <v>80</v>
      </c>
      <c r="N20" s="10">
        <v>140</v>
      </c>
      <c r="O20" s="10">
        <v>115</v>
      </c>
      <c r="P20" s="10">
        <v>60</v>
      </c>
      <c r="Q20" s="11">
        <v>55</v>
      </c>
      <c r="R20" s="11">
        <v>70</v>
      </c>
      <c r="S20" s="11">
        <v>85</v>
      </c>
      <c r="T20" s="11">
        <v>80</v>
      </c>
      <c r="U20" s="11">
        <v>130</v>
      </c>
      <c r="V20" s="11">
        <v>50</v>
      </c>
      <c r="W20" s="11">
        <v>50</v>
      </c>
      <c r="X20" s="11">
        <v>80</v>
      </c>
      <c r="Y20" s="11">
        <v>75</v>
      </c>
      <c r="Z20" s="11">
        <v>25</v>
      </c>
      <c r="AA20" s="11">
        <v>75</v>
      </c>
      <c r="AB20" s="11">
        <v>135</v>
      </c>
      <c r="AC20" s="11">
        <v>120</v>
      </c>
      <c r="AD20" s="11">
        <v>60</v>
      </c>
      <c r="AE20" s="11">
        <v>70</v>
      </c>
      <c r="AF20" s="11">
        <v>60</v>
      </c>
      <c r="AG20" s="11">
        <v>75</v>
      </c>
      <c r="AH20" s="11">
        <v>75</v>
      </c>
      <c r="AI20" s="1"/>
    </row>
    <row r="21" spans="1:35" x14ac:dyDescent="0.4">
      <c r="A21" s="32"/>
      <c r="B21" s="7" t="s">
        <v>12</v>
      </c>
      <c r="C21" s="8">
        <f t="shared" si="0"/>
        <v>950</v>
      </c>
      <c r="D21" s="9">
        <v>30</v>
      </c>
      <c r="E21" s="9">
        <v>25</v>
      </c>
      <c r="F21" s="9">
        <v>35</v>
      </c>
      <c r="G21" s="9">
        <v>40</v>
      </c>
      <c r="H21" s="9">
        <v>55</v>
      </c>
      <c r="I21" s="9">
        <v>25</v>
      </c>
      <c r="J21" s="9">
        <v>30</v>
      </c>
      <c r="K21" s="9">
        <v>30</v>
      </c>
      <c r="L21" s="9">
        <v>35</v>
      </c>
      <c r="M21" s="9">
        <v>25</v>
      </c>
      <c r="N21" s="10">
        <v>55</v>
      </c>
      <c r="O21" s="10">
        <v>70</v>
      </c>
      <c r="P21" s="10">
        <v>15</v>
      </c>
      <c r="Q21" s="11">
        <v>20</v>
      </c>
      <c r="R21" s="11">
        <v>20</v>
      </c>
      <c r="S21" s="11">
        <v>30</v>
      </c>
      <c r="T21" s="11">
        <v>35</v>
      </c>
      <c r="U21" s="11">
        <v>35</v>
      </c>
      <c r="V21" s="11">
        <v>20</v>
      </c>
      <c r="W21" s="11">
        <v>15</v>
      </c>
      <c r="X21" s="11">
        <v>25</v>
      </c>
      <c r="Y21" s="11">
        <v>30</v>
      </c>
      <c r="Z21" s="11">
        <v>10</v>
      </c>
      <c r="AA21" s="11">
        <v>30</v>
      </c>
      <c r="AB21" s="11">
        <v>40</v>
      </c>
      <c r="AC21" s="11">
        <v>35</v>
      </c>
      <c r="AD21" s="11">
        <v>25</v>
      </c>
      <c r="AE21" s="11">
        <v>30</v>
      </c>
      <c r="AF21" s="11">
        <v>25</v>
      </c>
      <c r="AG21" s="11">
        <v>25</v>
      </c>
      <c r="AH21" s="11">
        <v>30</v>
      </c>
      <c r="AI21" s="1"/>
    </row>
    <row r="22" spans="1:35" ht="31.2" x14ac:dyDescent="0.4">
      <c r="A22" s="33"/>
      <c r="B22" s="7" t="s">
        <v>162</v>
      </c>
      <c r="C22" s="8">
        <f t="shared" si="0"/>
        <v>27820</v>
      </c>
      <c r="D22" s="9">
        <v>750</v>
      </c>
      <c r="E22" s="9">
        <v>850</v>
      </c>
      <c r="F22" s="9">
        <v>950</v>
      </c>
      <c r="G22" s="9">
        <v>1850</v>
      </c>
      <c r="H22" s="9">
        <v>3050</v>
      </c>
      <c r="I22" s="9">
        <v>650</v>
      </c>
      <c r="J22" s="9">
        <v>720</v>
      </c>
      <c r="K22" s="9">
        <v>750</v>
      </c>
      <c r="L22" s="9">
        <v>780</v>
      </c>
      <c r="M22" s="9">
        <v>720</v>
      </c>
      <c r="N22" s="10">
        <v>1520</v>
      </c>
      <c r="O22" s="10">
        <v>1450</v>
      </c>
      <c r="P22" s="10">
        <v>550</v>
      </c>
      <c r="Q22" s="11">
        <v>620</v>
      </c>
      <c r="R22" s="11">
        <v>770</v>
      </c>
      <c r="S22" s="11">
        <v>820</v>
      </c>
      <c r="T22" s="11">
        <v>850</v>
      </c>
      <c r="U22" s="11">
        <v>1520</v>
      </c>
      <c r="V22" s="11">
        <v>450</v>
      </c>
      <c r="W22" s="11">
        <v>450</v>
      </c>
      <c r="X22" s="11">
        <v>620</v>
      </c>
      <c r="Y22" s="11">
        <v>530</v>
      </c>
      <c r="Z22" s="11">
        <v>260</v>
      </c>
      <c r="AA22" s="11">
        <v>850</v>
      </c>
      <c r="AB22" s="11">
        <v>1800</v>
      </c>
      <c r="AC22" s="11">
        <v>580</v>
      </c>
      <c r="AD22" s="11">
        <v>550</v>
      </c>
      <c r="AE22" s="11">
        <v>580</v>
      </c>
      <c r="AF22" s="11">
        <v>560</v>
      </c>
      <c r="AG22" s="11">
        <v>670</v>
      </c>
      <c r="AH22" s="11">
        <v>750</v>
      </c>
      <c r="AI22" s="1"/>
    </row>
    <row r="23" spans="1:35" x14ac:dyDescent="0.4">
      <c r="A23" s="25" t="s">
        <v>17</v>
      </c>
      <c r="B23" s="26"/>
      <c r="C23" s="8">
        <f t="shared" si="0"/>
        <v>280620</v>
      </c>
      <c r="D23" s="8">
        <f t="shared" ref="D23:AH23" si="1">SUM(D6:D22)</f>
        <v>8190</v>
      </c>
      <c r="E23" s="8">
        <f t="shared" si="1"/>
        <v>8885</v>
      </c>
      <c r="F23" s="8">
        <f t="shared" si="1"/>
        <v>9425</v>
      </c>
      <c r="G23" s="8">
        <f t="shared" si="1"/>
        <v>15075</v>
      </c>
      <c r="H23" s="8">
        <f t="shared" si="1"/>
        <v>18955</v>
      </c>
      <c r="I23" s="8">
        <f t="shared" si="1"/>
        <v>8600</v>
      </c>
      <c r="J23" s="8">
        <f t="shared" si="1"/>
        <v>8640</v>
      </c>
      <c r="K23" s="8">
        <f t="shared" si="1"/>
        <v>9110</v>
      </c>
      <c r="L23" s="8">
        <f t="shared" si="1"/>
        <v>9315</v>
      </c>
      <c r="M23" s="8">
        <f t="shared" si="1"/>
        <v>7030</v>
      </c>
      <c r="N23" s="8">
        <f t="shared" si="1"/>
        <v>14390</v>
      </c>
      <c r="O23" s="8">
        <f t="shared" si="1"/>
        <v>12925</v>
      </c>
      <c r="P23" s="8">
        <f t="shared" si="1"/>
        <v>4290</v>
      </c>
      <c r="Q23" s="8">
        <f t="shared" si="1"/>
        <v>6980</v>
      </c>
      <c r="R23" s="8">
        <f t="shared" si="1"/>
        <v>9330</v>
      </c>
      <c r="S23" s="8">
        <f t="shared" si="1"/>
        <v>9445</v>
      </c>
      <c r="T23" s="8">
        <f t="shared" si="1"/>
        <v>10815</v>
      </c>
      <c r="U23" s="8">
        <f t="shared" si="1"/>
        <v>14285</v>
      </c>
      <c r="V23" s="8">
        <f t="shared" si="1"/>
        <v>5140</v>
      </c>
      <c r="W23" s="8">
        <f t="shared" si="1"/>
        <v>3660</v>
      </c>
      <c r="X23" s="8">
        <f t="shared" si="1"/>
        <v>8730</v>
      </c>
      <c r="Y23" s="8">
        <f t="shared" si="1"/>
        <v>5545</v>
      </c>
      <c r="Z23" s="8">
        <f t="shared" si="1"/>
        <v>2295</v>
      </c>
      <c r="AA23" s="8">
        <f t="shared" si="1"/>
        <v>7170</v>
      </c>
      <c r="AB23" s="8">
        <f>SUM(AB6:AB22)</f>
        <v>15680</v>
      </c>
      <c r="AC23" s="8">
        <f>SUM(AC6:AC22)</f>
        <v>14345</v>
      </c>
      <c r="AD23" s="8">
        <f t="shared" si="1"/>
        <v>6150</v>
      </c>
      <c r="AE23" s="8">
        <f t="shared" si="1"/>
        <v>6890</v>
      </c>
      <c r="AF23" s="8">
        <f t="shared" si="1"/>
        <v>5170</v>
      </c>
      <c r="AG23" s="8">
        <f t="shared" si="1"/>
        <v>7280</v>
      </c>
      <c r="AH23" s="8">
        <f t="shared" si="1"/>
        <v>6880</v>
      </c>
      <c r="AI23" s="1"/>
    </row>
    <row r="24" spans="1:35" ht="52.2" x14ac:dyDescent="0.4">
      <c r="A24" s="5" t="s">
        <v>24</v>
      </c>
      <c r="B24" s="7" t="s">
        <v>3</v>
      </c>
      <c r="C24" s="8">
        <f t="shared" si="0"/>
        <v>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"/>
    </row>
    <row r="25" spans="1:35" x14ac:dyDescent="0.4">
      <c r="A25" s="5"/>
      <c r="B25" s="7"/>
      <c r="C25" s="8">
        <f t="shared" si="0"/>
        <v>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"/>
    </row>
    <row r="26" spans="1:35" x14ac:dyDescent="0.4">
      <c r="A26" s="5"/>
      <c r="B26" s="7"/>
      <c r="C26" s="8">
        <f t="shared" si="0"/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"/>
    </row>
    <row r="27" spans="1:35" x14ac:dyDescent="0.4">
      <c r="A27" s="5"/>
      <c r="B27" s="7"/>
      <c r="C27" s="8">
        <f t="shared" si="0"/>
        <v>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"/>
    </row>
    <row r="28" spans="1:35" x14ac:dyDescent="0.4">
      <c r="A28" s="5"/>
      <c r="B28" s="7"/>
      <c r="C28" s="8">
        <f t="shared" si="0"/>
        <v>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"/>
    </row>
    <row r="29" spans="1:35" x14ac:dyDescent="0.4">
      <c r="A29" s="5"/>
      <c r="B29" s="7"/>
      <c r="C29" s="8">
        <f t="shared" si="0"/>
        <v>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"/>
    </row>
    <row r="30" spans="1:35" x14ac:dyDescent="0.4">
      <c r="A30" s="5"/>
      <c r="B30" s="7"/>
      <c r="C30" s="8">
        <f t="shared" si="0"/>
        <v>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"/>
    </row>
    <row r="31" spans="1:35" x14ac:dyDescent="0.4">
      <c r="A31" s="5"/>
      <c r="B31" s="7"/>
      <c r="C31" s="8">
        <f t="shared" si="0"/>
        <v>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"/>
    </row>
    <row r="32" spans="1:35" x14ac:dyDescent="0.4">
      <c r="A32" s="5"/>
      <c r="B32" s="7"/>
      <c r="C32" s="8">
        <f t="shared" si="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"/>
    </row>
    <row r="33" spans="1:35" x14ac:dyDescent="0.4">
      <c r="A33" s="5"/>
      <c r="B33" s="7"/>
      <c r="C33" s="8">
        <f t="shared" si="0"/>
        <v>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"/>
    </row>
    <row r="34" spans="1:35" x14ac:dyDescent="0.4">
      <c r="A34" s="5"/>
      <c r="B34" s="7"/>
      <c r="C34" s="8">
        <f t="shared" si="0"/>
        <v>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"/>
    </row>
    <row r="35" spans="1:35" x14ac:dyDescent="0.4">
      <c r="A35" s="5"/>
      <c r="B35" s="7" t="s">
        <v>8</v>
      </c>
      <c r="C35" s="8">
        <f t="shared" si="0"/>
        <v>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"/>
    </row>
    <row r="36" spans="1:35" x14ac:dyDescent="0.4">
      <c r="A36" s="5"/>
      <c r="B36" s="7"/>
      <c r="C36" s="8">
        <f t="shared" si="0"/>
        <v>0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"/>
    </row>
    <row r="37" spans="1:35" x14ac:dyDescent="0.4">
      <c r="A37" s="5"/>
      <c r="B37" s="7"/>
      <c r="C37" s="8">
        <f t="shared" si="0"/>
        <v>0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"/>
    </row>
    <row r="38" spans="1:35" x14ac:dyDescent="0.4">
      <c r="A38" s="5"/>
      <c r="B38" s="7"/>
      <c r="C38" s="8">
        <f t="shared" si="0"/>
        <v>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"/>
    </row>
    <row r="39" spans="1:35" x14ac:dyDescent="0.4">
      <c r="A39" s="5"/>
      <c r="B39" s="7"/>
      <c r="C39" s="8">
        <f t="shared" si="0"/>
        <v>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"/>
    </row>
    <row r="40" spans="1:35" x14ac:dyDescent="0.4">
      <c r="A40" s="5"/>
      <c r="B40" s="7" t="s">
        <v>0</v>
      </c>
      <c r="C40" s="8">
        <f t="shared" si="0"/>
        <v>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"/>
    </row>
    <row r="41" spans="1:35" x14ac:dyDescent="0.4">
      <c r="A41" s="5"/>
      <c r="B41" s="7"/>
      <c r="C41" s="8">
        <f t="shared" si="0"/>
        <v>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"/>
    </row>
    <row r="42" spans="1:35" x14ac:dyDescent="0.4">
      <c r="A42" s="5"/>
      <c r="B42" s="7"/>
      <c r="C42" s="8">
        <f t="shared" si="0"/>
        <v>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"/>
    </row>
    <row r="43" spans="1:35" x14ac:dyDescent="0.4">
      <c r="A43" s="5"/>
      <c r="B43" s="7"/>
      <c r="C43" s="8">
        <f t="shared" si="0"/>
        <v>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"/>
    </row>
    <row r="44" spans="1:35" x14ac:dyDescent="0.4">
      <c r="A44" s="5"/>
      <c r="B44" s="7"/>
      <c r="C44" s="8">
        <f t="shared" si="0"/>
        <v>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"/>
    </row>
    <row r="45" spans="1:35" x14ac:dyDescent="0.4">
      <c r="A45" s="5"/>
      <c r="B45" s="7"/>
      <c r="C45" s="8">
        <f t="shared" si="0"/>
        <v>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"/>
    </row>
    <row r="46" spans="1:35" x14ac:dyDescent="0.4">
      <c r="A46" s="5"/>
      <c r="B46" s="7" t="s">
        <v>20</v>
      </c>
      <c r="C46" s="8">
        <f t="shared" si="0"/>
        <v>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"/>
    </row>
    <row r="47" spans="1:35" x14ac:dyDescent="0.4">
      <c r="A47" s="5"/>
      <c r="B47" s="7"/>
      <c r="C47" s="8">
        <f t="shared" si="0"/>
        <v>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"/>
    </row>
    <row r="48" spans="1:35" x14ac:dyDescent="0.4">
      <c r="A48" s="6" t="s">
        <v>17</v>
      </c>
      <c r="B48" s="6"/>
      <c r="C48" s="8">
        <f t="shared" si="0"/>
        <v>0</v>
      </c>
      <c r="D48" s="14">
        <f t="shared" ref="D48:AH48" si="2">SUM(D24:D47)</f>
        <v>0</v>
      </c>
      <c r="E48" s="14">
        <f t="shared" si="2"/>
        <v>0</v>
      </c>
      <c r="F48" s="14">
        <f t="shared" si="2"/>
        <v>0</v>
      </c>
      <c r="G48" s="14">
        <f t="shared" si="2"/>
        <v>0</v>
      </c>
      <c r="H48" s="14">
        <f t="shared" si="2"/>
        <v>0</v>
      </c>
      <c r="I48" s="14">
        <f t="shared" si="2"/>
        <v>0</v>
      </c>
      <c r="J48" s="14">
        <f t="shared" si="2"/>
        <v>0</v>
      </c>
      <c r="K48" s="14">
        <f t="shared" si="2"/>
        <v>0</v>
      </c>
      <c r="L48" s="14">
        <f t="shared" si="2"/>
        <v>0</v>
      </c>
      <c r="M48" s="14">
        <f t="shared" si="2"/>
        <v>0</v>
      </c>
      <c r="N48" s="14">
        <f t="shared" si="2"/>
        <v>0</v>
      </c>
      <c r="O48" s="14">
        <f t="shared" si="2"/>
        <v>0</v>
      </c>
      <c r="P48" s="14">
        <f t="shared" si="2"/>
        <v>0</v>
      </c>
      <c r="Q48" s="14">
        <f t="shared" si="2"/>
        <v>0</v>
      </c>
      <c r="R48" s="14">
        <f t="shared" si="2"/>
        <v>0</v>
      </c>
      <c r="S48" s="14">
        <f t="shared" si="2"/>
        <v>0</v>
      </c>
      <c r="T48" s="14">
        <f t="shared" si="2"/>
        <v>0</v>
      </c>
      <c r="U48" s="14">
        <f t="shared" si="2"/>
        <v>0</v>
      </c>
      <c r="V48" s="14">
        <f t="shared" si="2"/>
        <v>0</v>
      </c>
      <c r="W48" s="14">
        <f t="shared" si="2"/>
        <v>0</v>
      </c>
      <c r="X48" s="14">
        <f t="shared" si="2"/>
        <v>0</v>
      </c>
      <c r="Y48" s="14">
        <f t="shared" si="2"/>
        <v>0</v>
      </c>
      <c r="Z48" s="14">
        <f t="shared" si="2"/>
        <v>0</v>
      </c>
      <c r="AA48" s="14">
        <f t="shared" si="2"/>
        <v>0</v>
      </c>
      <c r="AB48" s="14">
        <f t="shared" si="2"/>
        <v>0</v>
      </c>
      <c r="AC48" s="14">
        <f t="shared" si="2"/>
        <v>0</v>
      </c>
      <c r="AD48" s="14">
        <f t="shared" si="2"/>
        <v>0</v>
      </c>
      <c r="AE48" s="14">
        <f t="shared" si="2"/>
        <v>0</v>
      </c>
      <c r="AF48" s="14">
        <f t="shared" si="2"/>
        <v>0</v>
      </c>
      <c r="AG48" s="14">
        <f t="shared" si="2"/>
        <v>0</v>
      </c>
      <c r="AH48" s="14">
        <f t="shared" si="2"/>
        <v>0</v>
      </c>
      <c r="AI48" s="1"/>
    </row>
    <row r="49" spans="1:35" x14ac:dyDescent="0.4">
      <c r="A49" s="27" t="s">
        <v>15</v>
      </c>
      <c r="B49" s="28"/>
      <c r="C49" s="15">
        <f t="shared" si="0"/>
        <v>280620</v>
      </c>
      <c r="D49" s="15">
        <f t="shared" ref="D49:AH49" si="3">SUM(D23,D48)</f>
        <v>8190</v>
      </c>
      <c r="E49" s="15">
        <f t="shared" si="3"/>
        <v>8885</v>
      </c>
      <c r="F49" s="15">
        <f t="shared" si="3"/>
        <v>9425</v>
      </c>
      <c r="G49" s="15">
        <f t="shared" si="3"/>
        <v>15075</v>
      </c>
      <c r="H49" s="15">
        <f t="shared" si="3"/>
        <v>18955</v>
      </c>
      <c r="I49" s="15">
        <f t="shared" si="3"/>
        <v>8600</v>
      </c>
      <c r="J49" s="15">
        <f t="shared" si="3"/>
        <v>8640</v>
      </c>
      <c r="K49" s="15">
        <f t="shared" si="3"/>
        <v>9110</v>
      </c>
      <c r="L49" s="15">
        <f t="shared" si="3"/>
        <v>9315</v>
      </c>
      <c r="M49" s="15">
        <f t="shared" si="3"/>
        <v>7030</v>
      </c>
      <c r="N49" s="15">
        <f t="shared" si="3"/>
        <v>14390</v>
      </c>
      <c r="O49" s="15">
        <f t="shared" si="3"/>
        <v>12925</v>
      </c>
      <c r="P49" s="15">
        <f t="shared" si="3"/>
        <v>4290</v>
      </c>
      <c r="Q49" s="15">
        <f t="shared" si="3"/>
        <v>6980</v>
      </c>
      <c r="R49" s="15">
        <f t="shared" si="3"/>
        <v>9330</v>
      </c>
      <c r="S49" s="15">
        <f t="shared" si="3"/>
        <v>9445</v>
      </c>
      <c r="T49" s="15">
        <f t="shared" si="3"/>
        <v>10815</v>
      </c>
      <c r="U49" s="15">
        <f t="shared" si="3"/>
        <v>14285</v>
      </c>
      <c r="V49" s="15">
        <f t="shared" si="3"/>
        <v>5140</v>
      </c>
      <c r="W49" s="15">
        <f t="shared" si="3"/>
        <v>3660</v>
      </c>
      <c r="X49" s="15">
        <f t="shared" si="3"/>
        <v>8730</v>
      </c>
      <c r="Y49" s="15">
        <f t="shared" si="3"/>
        <v>5545</v>
      </c>
      <c r="Z49" s="15">
        <f t="shared" si="3"/>
        <v>2295</v>
      </c>
      <c r="AA49" s="15">
        <f t="shared" si="3"/>
        <v>7170</v>
      </c>
      <c r="AB49" s="15">
        <f t="shared" si="3"/>
        <v>15680</v>
      </c>
      <c r="AC49" s="15">
        <f t="shared" si="3"/>
        <v>14345</v>
      </c>
      <c r="AD49" s="15">
        <f t="shared" si="3"/>
        <v>6150</v>
      </c>
      <c r="AE49" s="15">
        <f t="shared" si="3"/>
        <v>6890</v>
      </c>
      <c r="AF49" s="15">
        <f t="shared" si="3"/>
        <v>5170</v>
      </c>
      <c r="AG49" s="15">
        <f t="shared" si="3"/>
        <v>7280</v>
      </c>
      <c r="AH49" s="15">
        <f t="shared" si="3"/>
        <v>6880</v>
      </c>
      <c r="AI49" s="1"/>
    </row>
    <row r="50" spans="1:35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</sheetData>
  <mergeCells count="7">
    <mergeCell ref="A49:B49"/>
    <mergeCell ref="A1:AH1"/>
    <mergeCell ref="A3:B3"/>
    <mergeCell ref="C3:C4"/>
    <mergeCell ref="A4:B4"/>
    <mergeCell ref="A5:A22"/>
    <mergeCell ref="A23:B23"/>
  </mergeCells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"/>
  <sheetViews>
    <sheetView topLeftCell="A28" workbookViewId="0">
      <selection activeCell="N15" sqref="N15"/>
    </sheetView>
  </sheetViews>
  <sheetFormatPr defaultRowHeight="17.399999999999999" x14ac:dyDescent="0.4"/>
  <sheetData>
    <row r="1" spans="1:35" ht="30" x14ac:dyDescent="0.4">
      <c r="A1" s="24" t="s">
        <v>163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1"/>
    </row>
    <row r="2" spans="1:35" ht="25.2" x14ac:dyDescent="0.4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4">
      <c r="A3" s="25" t="s">
        <v>7</v>
      </c>
      <c r="B3" s="26"/>
      <c r="C3" s="29" t="s">
        <v>14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  <c r="AA3" s="6">
        <v>24</v>
      </c>
      <c r="AB3" s="6">
        <v>25</v>
      </c>
      <c r="AC3" s="6">
        <v>26</v>
      </c>
      <c r="AD3" s="6">
        <v>27</v>
      </c>
      <c r="AE3" s="6">
        <v>28</v>
      </c>
      <c r="AF3" s="6">
        <v>29</v>
      </c>
      <c r="AG3" s="6">
        <v>30</v>
      </c>
      <c r="AH3" s="6">
        <v>31</v>
      </c>
      <c r="AI3" s="1"/>
    </row>
    <row r="4" spans="1:35" x14ac:dyDescent="0.4">
      <c r="A4" s="25" t="s">
        <v>21</v>
      </c>
      <c r="B4" s="26"/>
      <c r="C4" s="30"/>
      <c r="D4" s="17" t="s">
        <v>164</v>
      </c>
      <c r="E4" s="17" t="s">
        <v>165</v>
      </c>
      <c r="F4" s="17" t="s">
        <v>166</v>
      </c>
      <c r="G4" s="17" t="s">
        <v>65</v>
      </c>
      <c r="H4" s="17" t="s">
        <v>66</v>
      </c>
      <c r="I4" s="17" t="s">
        <v>167</v>
      </c>
      <c r="J4" s="17" t="s">
        <v>68</v>
      </c>
      <c r="K4" s="17" t="s">
        <v>164</v>
      </c>
      <c r="L4" s="17" t="s">
        <v>63</v>
      </c>
      <c r="M4" s="17" t="s">
        <v>166</v>
      </c>
      <c r="N4" s="17" t="s">
        <v>168</v>
      </c>
      <c r="O4" s="17" t="s">
        <v>66</v>
      </c>
      <c r="P4" s="17" t="s">
        <v>169</v>
      </c>
      <c r="Q4" s="17" t="s">
        <v>170</v>
      </c>
      <c r="R4" s="17" t="s">
        <v>164</v>
      </c>
      <c r="S4" s="17" t="s">
        <v>63</v>
      </c>
      <c r="T4" s="17" t="s">
        <v>64</v>
      </c>
      <c r="U4" s="17" t="s">
        <v>168</v>
      </c>
      <c r="V4" s="17" t="s">
        <v>171</v>
      </c>
      <c r="W4" s="17" t="s">
        <v>172</v>
      </c>
      <c r="X4" s="17" t="s">
        <v>173</v>
      </c>
      <c r="Y4" s="17" t="s">
        <v>174</v>
      </c>
      <c r="Z4" s="17" t="s">
        <v>165</v>
      </c>
      <c r="AA4" s="17" t="s">
        <v>166</v>
      </c>
      <c r="AB4" s="17" t="s">
        <v>65</v>
      </c>
      <c r="AC4" s="17" t="s">
        <v>66</v>
      </c>
      <c r="AD4" s="17" t="s">
        <v>67</v>
      </c>
      <c r="AE4" s="17" t="s">
        <v>68</v>
      </c>
      <c r="AF4" s="17" t="s">
        <v>62</v>
      </c>
      <c r="AG4" s="17" t="s">
        <v>175</v>
      </c>
      <c r="AH4" s="17" t="s">
        <v>166</v>
      </c>
      <c r="AI4" s="1"/>
    </row>
    <row r="5" spans="1:35" x14ac:dyDescent="0.4">
      <c r="A5" s="31" t="s">
        <v>2</v>
      </c>
      <c r="B5" s="7" t="s">
        <v>26</v>
      </c>
      <c r="C5" s="2"/>
      <c r="D5" s="16" t="s">
        <v>176</v>
      </c>
      <c r="E5" s="17" t="s">
        <v>176</v>
      </c>
      <c r="F5" s="16" t="s">
        <v>176</v>
      </c>
      <c r="G5" s="16" t="s">
        <v>177</v>
      </c>
      <c r="H5" s="16" t="s">
        <v>176</v>
      </c>
      <c r="I5" s="16" t="s">
        <v>178</v>
      </c>
      <c r="J5" s="18" t="s">
        <v>179</v>
      </c>
      <c r="K5" s="16" t="s">
        <v>176</v>
      </c>
      <c r="L5" s="16" t="s">
        <v>72</v>
      </c>
      <c r="M5" s="16" t="s">
        <v>72</v>
      </c>
      <c r="N5" s="18" t="s">
        <v>180</v>
      </c>
      <c r="O5" s="16" t="s">
        <v>70</v>
      </c>
      <c r="P5" s="17" t="s">
        <v>181</v>
      </c>
      <c r="Q5" s="16" t="s">
        <v>182</v>
      </c>
      <c r="R5" s="16" t="s">
        <v>118</v>
      </c>
      <c r="S5" s="18" t="s">
        <v>183</v>
      </c>
      <c r="T5" s="18" t="s">
        <v>179</v>
      </c>
      <c r="U5" s="16" t="s">
        <v>184</v>
      </c>
      <c r="V5" s="16" t="s">
        <v>69</v>
      </c>
      <c r="W5" s="16" t="s">
        <v>185</v>
      </c>
      <c r="X5" s="18" t="s">
        <v>186</v>
      </c>
      <c r="Y5" s="16" t="s">
        <v>187</v>
      </c>
      <c r="Z5" s="16" t="s">
        <v>185</v>
      </c>
      <c r="AA5" s="16" t="s">
        <v>185</v>
      </c>
      <c r="AB5" s="16" t="s">
        <v>69</v>
      </c>
      <c r="AC5" s="16" t="s">
        <v>184</v>
      </c>
      <c r="AD5" s="16" t="s">
        <v>178</v>
      </c>
      <c r="AE5" s="18" t="s">
        <v>188</v>
      </c>
      <c r="AF5" s="16" t="s">
        <v>72</v>
      </c>
      <c r="AG5" s="16" t="s">
        <v>69</v>
      </c>
      <c r="AH5" s="16" t="s">
        <v>181</v>
      </c>
      <c r="AI5" s="1"/>
    </row>
    <row r="6" spans="1:35" ht="31.2" x14ac:dyDescent="0.4">
      <c r="A6" s="32"/>
      <c r="B6" s="7" t="s">
        <v>5</v>
      </c>
      <c r="C6" s="8">
        <f t="shared" ref="C6:C49" si="0">SUM(D6:AH6)</f>
        <v>3930</v>
      </c>
      <c r="D6" s="9">
        <v>90</v>
      </c>
      <c r="E6" s="9">
        <v>120</v>
      </c>
      <c r="F6" s="9">
        <v>80</v>
      </c>
      <c r="G6" s="9">
        <v>110</v>
      </c>
      <c r="H6" s="9">
        <v>95</v>
      </c>
      <c r="I6" s="9">
        <v>105</v>
      </c>
      <c r="J6" s="9">
        <v>115</v>
      </c>
      <c r="K6" s="9">
        <v>65</v>
      </c>
      <c r="L6" s="9">
        <v>70</v>
      </c>
      <c r="M6" s="9">
        <v>70</v>
      </c>
      <c r="N6" s="10">
        <v>80</v>
      </c>
      <c r="O6" s="10">
        <v>95</v>
      </c>
      <c r="P6" s="10">
        <v>110</v>
      </c>
      <c r="Q6" s="11">
        <v>95</v>
      </c>
      <c r="R6" s="11">
        <v>70</v>
      </c>
      <c r="S6" s="11">
        <v>220</v>
      </c>
      <c r="T6" s="11">
        <v>125</v>
      </c>
      <c r="U6" s="11">
        <v>130</v>
      </c>
      <c r="V6" s="11">
        <v>140</v>
      </c>
      <c r="W6" s="11">
        <v>150</v>
      </c>
      <c r="X6" s="11">
        <v>145</v>
      </c>
      <c r="Y6" s="11">
        <v>230</v>
      </c>
      <c r="Z6" s="11">
        <v>270</v>
      </c>
      <c r="AA6" s="11">
        <v>130</v>
      </c>
      <c r="AB6" s="11">
        <v>135</v>
      </c>
      <c r="AC6" s="11">
        <v>130</v>
      </c>
      <c r="AD6" s="11">
        <v>80</v>
      </c>
      <c r="AE6" s="11">
        <v>115</v>
      </c>
      <c r="AF6" s="11">
        <v>110</v>
      </c>
      <c r="AG6" s="11">
        <v>280</v>
      </c>
      <c r="AH6" s="11">
        <v>170</v>
      </c>
      <c r="AI6" s="1"/>
    </row>
    <row r="7" spans="1:35" ht="31.2" x14ac:dyDescent="0.4">
      <c r="A7" s="32"/>
      <c r="B7" s="7" t="s">
        <v>4</v>
      </c>
      <c r="C7" s="8">
        <f t="shared" si="0"/>
        <v>40258</v>
      </c>
      <c r="D7" s="9">
        <v>1170</v>
      </c>
      <c r="E7" s="9">
        <v>1140</v>
      </c>
      <c r="F7" s="9">
        <v>380</v>
      </c>
      <c r="G7" s="9">
        <v>460</v>
      </c>
      <c r="H7" s="9">
        <v>380</v>
      </c>
      <c r="I7" s="9">
        <v>425</v>
      </c>
      <c r="J7" s="9">
        <v>650</v>
      </c>
      <c r="K7" s="9">
        <v>515</v>
      </c>
      <c r="L7" s="9">
        <v>485</v>
      </c>
      <c r="M7" s="9">
        <v>430</v>
      </c>
      <c r="N7" s="10">
        <v>460</v>
      </c>
      <c r="O7" s="10">
        <v>910</v>
      </c>
      <c r="P7" s="10">
        <v>1010</v>
      </c>
      <c r="Q7" s="11">
        <v>1155</v>
      </c>
      <c r="R7" s="11">
        <v>890</v>
      </c>
      <c r="S7" s="11">
        <v>1890</v>
      </c>
      <c r="T7" s="11">
        <v>1890</v>
      </c>
      <c r="U7" s="11">
        <v>1810</v>
      </c>
      <c r="V7" s="11">
        <v>1960</v>
      </c>
      <c r="W7" s="11">
        <v>1950</v>
      </c>
      <c r="X7" s="11">
        <v>2095</v>
      </c>
      <c r="Y7" s="11">
        <v>2630</v>
      </c>
      <c r="Z7" s="11">
        <v>2580</v>
      </c>
      <c r="AA7" s="11">
        <v>1750</v>
      </c>
      <c r="AB7" s="11">
        <v>1650</v>
      </c>
      <c r="AC7" s="11">
        <v>1630</v>
      </c>
      <c r="AD7" s="11">
        <v>1025</v>
      </c>
      <c r="AE7" s="11">
        <v>1510</v>
      </c>
      <c r="AF7" s="11">
        <v>1670</v>
      </c>
      <c r="AG7" s="11">
        <v>2050</v>
      </c>
      <c r="AH7" s="11">
        <v>1708</v>
      </c>
      <c r="AI7" s="1"/>
    </row>
    <row r="8" spans="1:35" ht="31.2" x14ac:dyDescent="0.4">
      <c r="A8" s="32"/>
      <c r="B8" s="7" t="s">
        <v>25</v>
      </c>
      <c r="C8" s="8">
        <f t="shared" si="0"/>
        <v>35127</v>
      </c>
      <c r="D8" s="9">
        <v>1290</v>
      </c>
      <c r="E8" s="9">
        <v>1160</v>
      </c>
      <c r="F8" s="9">
        <v>260</v>
      </c>
      <c r="G8" s="9">
        <v>550</v>
      </c>
      <c r="H8" s="9">
        <v>370</v>
      </c>
      <c r="I8" s="9">
        <v>370</v>
      </c>
      <c r="J8" s="9">
        <v>460</v>
      </c>
      <c r="K8" s="9">
        <v>450</v>
      </c>
      <c r="L8" s="9">
        <v>410</v>
      </c>
      <c r="M8" s="9">
        <v>360</v>
      </c>
      <c r="N8" s="10">
        <v>430</v>
      </c>
      <c r="O8" s="10">
        <v>740</v>
      </c>
      <c r="P8" s="10">
        <v>840</v>
      </c>
      <c r="Q8" s="11">
        <v>770</v>
      </c>
      <c r="R8" s="11">
        <v>860</v>
      </c>
      <c r="S8" s="11">
        <v>1990</v>
      </c>
      <c r="T8" s="11">
        <v>1520</v>
      </c>
      <c r="U8" s="11">
        <v>1620</v>
      </c>
      <c r="V8" s="11">
        <v>1640</v>
      </c>
      <c r="W8" s="11">
        <v>1780</v>
      </c>
      <c r="X8" s="11">
        <v>1810</v>
      </c>
      <c r="Y8" s="11">
        <v>1770</v>
      </c>
      <c r="Z8" s="11">
        <v>2090</v>
      </c>
      <c r="AA8" s="11">
        <v>1650</v>
      </c>
      <c r="AB8" s="11">
        <v>1725</v>
      </c>
      <c r="AC8" s="11">
        <v>1690</v>
      </c>
      <c r="AD8" s="11">
        <v>940</v>
      </c>
      <c r="AE8" s="11">
        <v>1420</v>
      </c>
      <c r="AF8" s="11">
        <v>1510</v>
      </c>
      <c r="AG8" s="11">
        <v>1370</v>
      </c>
      <c r="AH8" s="11">
        <v>1282</v>
      </c>
      <c r="AI8" s="1"/>
    </row>
    <row r="9" spans="1:35" x14ac:dyDescent="0.4">
      <c r="A9" s="32"/>
      <c r="B9" s="7" t="s">
        <v>22</v>
      </c>
      <c r="C9" s="8">
        <f t="shared" si="0"/>
        <v>8565</v>
      </c>
      <c r="D9" s="9">
        <v>140</v>
      </c>
      <c r="E9" s="9">
        <v>435</v>
      </c>
      <c r="F9" s="9">
        <v>25</v>
      </c>
      <c r="G9" s="9">
        <v>130</v>
      </c>
      <c r="H9" s="9">
        <v>140</v>
      </c>
      <c r="I9" s="9">
        <v>160</v>
      </c>
      <c r="J9" s="9">
        <v>135</v>
      </c>
      <c r="K9" s="9">
        <v>185</v>
      </c>
      <c r="L9" s="9">
        <v>120</v>
      </c>
      <c r="M9" s="9">
        <v>75</v>
      </c>
      <c r="N9" s="10">
        <v>110</v>
      </c>
      <c r="O9" s="10">
        <v>140</v>
      </c>
      <c r="P9" s="10">
        <v>200</v>
      </c>
      <c r="Q9" s="11">
        <v>270</v>
      </c>
      <c r="R9" s="11">
        <v>200</v>
      </c>
      <c r="S9" s="11">
        <v>520</v>
      </c>
      <c r="T9" s="11">
        <v>415</v>
      </c>
      <c r="U9" s="11">
        <v>430</v>
      </c>
      <c r="V9" s="11">
        <v>470</v>
      </c>
      <c r="W9" s="11">
        <v>465</v>
      </c>
      <c r="X9" s="11">
        <v>465</v>
      </c>
      <c r="Y9" s="11">
        <v>510</v>
      </c>
      <c r="Z9" s="11">
        <v>560</v>
      </c>
      <c r="AA9" s="11">
        <v>325</v>
      </c>
      <c r="AB9" s="11">
        <v>315</v>
      </c>
      <c r="AC9" s="11">
        <v>310</v>
      </c>
      <c r="AD9" s="11">
        <v>210</v>
      </c>
      <c r="AE9" s="11">
        <v>220</v>
      </c>
      <c r="AF9" s="11">
        <v>260</v>
      </c>
      <c r="AG9" s="11">
        <v>395</v>
      </c>
      <c r="AH9" s="11">
        <v>230</v>
      </c>
      <c r="AI9" s="1"/>
    </row>
    <row r="10" spans="1:35" x14ac:dyDescent="0.4">
      <c r="A10" s="32"/>
      <c r="B10" s="7" t="s">
        <v>11</v>
      </c>
      <c r="C10" s="8">
        <f t="shared" si="0"/>
        <v>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  <c r="O10" s="10"/>
      <c r="P10" s="10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"/>
    </row>
    <row r="11" spans="1:35" x14ac:dyDescent="0.4">
      <c r="A11" s="32"/>
      <c r="B11" s="7" t="s">
        <v>1</v>
      </c>
      <c r="C11" s="8">
        <f t="shared" si="0"/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10"/>
      <c r="P11" s="10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"/>
    </row>
    <row r="12" spans="1:35" x14ac:dyDescent="0.4">
      <c r="A12" s="32"/>
      <c r="B12" s="7" t="s">
        <v>23</v>
      </c>
      <c r="C12" s="8">
        <f t="shared" si="0"/>
        <v>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  <c r="O12" s="10"/>
      <c r="P12" s="10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"/>
    </row>
    <row r="13" spans="1:35" ht="31.2" x14ac:dyDescent="0.4">
      <c r="A13" s="32"/>
      <c r="B13" s="7" t="s">
        <v>6</v>
      </c>
      <c r="C13" s="8">
        <f t="shared" si="0"/>
        <v>4690</v>
      </c>
      <c r="D13" s="9">
        <v>85</v>
      </c>
      <c r="E13" s="9">
        <v>95</v>
      </c>
      <c r="F13" s="9">
        <v>15</v>
      </c>
      <c r="G13" s="9">
        <v>80</v>
      </c>
      <c r="H13" s="9">
        <v>80</v>
      </c>
      <c r="I13" s="9">
        <v>75</v>
      </c>
      <c r="J13" s="9">
        <v>130</v>
      </c>
      <c r="K13" s="9">
        <v>110</v>
      </c>
      <c r="L13" s="9">
        <v>140</v>
      </c>
      <c r="M13" s="9">
        <v>25</v>
      </c>
      <c r="N13" s="10">
        <v>55</v>
      </c>
      <c r="O13" s="10">
        <v>70</v>
      </c>
      <c r="P13" s="10">
        <v>80</v>
      </c>
      <c r="Q13" s="11">
        <v>115</v>
      </c>
      <c r="R13" s="11">
        <v>120</v>
      </c>
      <c r="S13" s="11">
        <v>185</v>
      </c>
      <c r="T13" s="11">
        <v>200</v>
      </c>
      <c r="U13" s="11">
        <v>215</v>
      </c>
      <c r="V13" s="11">
        <v>205</v>
      </c>
      <c r="W13" s="11">
        <v>210</v>
      </c>
      <c r="X13" s="11">
        <v>170</v>
      </c>
      <c r="Y13" s="11">
        <v>330</v>
      </c>
      <c r="Z13" s="11">
        <v>310</v>
      </c>
      <c r="AA13" s="11">
        <v>215</v>
      </c>
      <c r="AB13" s="11">
        <v>240</v>
      </c>
      <c r="AC13" s="11">
        <v>230</v>
      </c>
      <c r="AD13" s="11">
        <v>110</v>
      </c>
      <c r="AE13" s="11">
        <v>115</v>
      </c>
      <c r="AF13" s="11">
        <v>80</v>
      </c>
      <c r="AG13" s="11">
        <v>375</v>
      </c>
      <c r="AH13" s="11">
        <v>225</v>
      </c>
      <c r="AI13" s="1"/>
    </row>
    <row r="14" spans="1:35" x14ac:dyDescent="0.4">
      <c r="A14" s="32"/>
      <c r="B14" s="7" t="s">
        <v>9</v>
      </c>
      <c r="C14" s="8">
        <f t="shared" si="0"/>
        <v>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  <c r="O14" s="10"/>
      <c r="P14" s="10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"/>
    </row>
    <row r="15" spans="1:35" x14ac:dyDescent="0.4">
      <c r="A15" s="32"/>
      <c r="B15" s="7" t="s">
        <v>10</v>
      </c>
      <c r="C15" s="8">
        <f t="shared" si="0"/>
        <v>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10"/>
      <c r="P15" s="10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"/>
    </row>
    <row r="16" spans="1:35" x14ac:dyDescent="0.4">
      <c r="A16" s="32"/>
      <c r="B16" s="7" t="s">
        <v>13</v>
      </c>
      <c r="C16" s="8">
        <f t="shared" si="0"/>
        <v>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10"/>
      <c r="O16" s="10"/>
      <c r="P16" s="10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"/>
    </row>
    <row r="17" spans="1:35" x14ac:dyDescent="0.4">
      <c r="A17" s="32"/>
      <c r="B17" s="7" t="s">
        <v>27</v>
      </c>
      <c r="C17" s="8">
        <f t="shared" si="0"/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10"/>
      <c r="O17" s="10"/>
      <c r="P17" s="10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"/>
    </row>
    <row r="18" spans="1:35" x14ac:dyDescent="0.4">
      <c r="A18" s="32"/>
      <c r="B18" s="7" t="s">
        <v>18</v>
      </c>
      <c r="C18" s="8">
        <f t="shared" si="0"/>
        <v>56115</v>
      </c>
      <c r="D18" s="9">
        <v>1050</v>
      </c>
      <c r="E18" s="9">
        <v>1420</v>
      </c>
      <c r="F18" s="9">
        <v>280</v>
      </c>
      <c r="G18" s="9">
        <v>535</v>
      </c>
      <c r="H18" s="9">
        <v>360</v>
      </c>
      <c r="I18" s="9">
        <v>350</v>
      </c>
      <c r="J18" s="9">
        <v>385</v>
      </c>
      <c r="K18" s="9">
        <v>450</v>
      </c>
      <c r="L18" s="9">
        <v>380</v>
      </c>
      <c r="M18" s="9">
        <v>250</v>
      </c>
      <c r="N18" s="10">
        <v>320</v>
      </c>
      <c r="O18" s="10">
        <v>1160</v>
      </c>
      <c r="P18" s="10">
        <v>1830</v>
      </c>
      <c r="Q18" s="11">
        <v>1420</v>
      </c>
      <c r="R18" s="11">
        <v>2170</v>
      </c>
      <c r="S18" s="11">
        <v>3090</v>
      </c>
      <c r="T18" s="11">
        <v>2905</v>
      </c>
      <c r="U18" s="11">
        <v>2965</v>
      </c>
      <c r="V18" s="11">
        <v>3185</v>
      </c>
      <c r="W18" s="11">
        <v>3220</v>
      </c>
      <c r="X18" s="11">
        <v>3320</v>
      </c>
      <c r="Y18" s="11">
        <v>2340</v>
      </c>
      <c r="Z18" s="11">
        <v>3570</v>
      </c>
      <c r="AA18" s="11">
        <v>2780</v>
      </c>
      <c r="AB18" s="11">
        <v>2930</v>
      </c>
      <c r="AC18" s="11">
        <v>2840</v>
      </c>
      <c r="AD18" s="11">
        <v>1810</v>
      </c>
      <c r="AE18" s="11">
        <v>1930</v>
      </c>
      <c r="AF18" s="11">
        <v>1725</v>
      </c>
      <c r="AG18" s="11">
        <v>3035</v>
      </c>
      <c r="AH18" s="11">
        <v>2110</v>
      </c>
      <c r="AI18" s="1"/>
    </row>
    <row r="19" spans="1:35" x14ac:dyDescent="0.4">
      <c r="A19" s="32"/>
      <c r="B19" s="7" t="s">
        <v>19</v>
      </c>
      <c r="C19" s="8">
        <f t="shared" si="0"/>
        <v>70</v>
      </c>
      <c r="D19" s="9"/>
      <c r="E19" s="9"/>
      <c r="F19" s="9"/>
      <c r="G19" s="9">
        <v>5</v>
      </c>
      <c r="H19" s="9"/>
      <c r="I19" s="9"/>
      <c r="J19" s="9"/>
      <c r="K19" s="9"/>
      <c r="L19" s="9"/>
      <c r="M19" s="9"/>
      <c r="N19" s="10"/>
      <c r="O19" s="10"/>
      <c r="P19" s="10"/>
      <c r="Q19" s="11"/>
      <c r="R19" s="11"/>
      <c r="S19" s="11"/>
      <c r="T19" s="11"/>
      <c r="U19" s="11">
        <v>5</v>
      </c>
      <c r="V19" s="11">
        <v>5</v>
      </c>
      <c r="W19" s="11">
        <v>5</v>
      </c>
      <c r="X19" s="11">
        <v>5</v>
      </c>
      <c r="Y19" s="11">
        <v>5</v>
      </c>
      <c r="Z19" s="11">
        <v>10</v>
      </c>
      <c r="AA19" s="11"/>
      <c r="AB19" s="11">
        <v>5</v>
      </c>
      <c r="AC19" s="11">
        <v>5</v>
      </c>
      <c r="AD19" s="11"/>
      <c r="AE19" s="11">
        <v>5</v>
      </c>
      <c r="AF19" s="11">
        <v>10</v>
      </c>
      <c r="AG19" s="11"/>
      <c r="AH19" s="11">
        <v>5</v>
      </c>
      <c r="AI19" s="1"/>
    </row>
    <row r="20" spans="1:35" x14ac:dyDescent="0.4">
      <c r="A20" s="32"/>
      <c r="B20" s="7" t="s">
        <v>16</v>
      </c>
      <c r="C20" s="8">
        <f t="shared" si="0"/>
        <v>1630</v>
      </c>
      <c r="D20" s="9">
        <v>65</v>
      </c>
      <c r="E20" s="9">
        <v>60</v>
      </c>
      <c r="F20" s="9">
        <v>20</v>
      </c>
      <c r="G20" s="9">
        <v>25</v>
      </c>
      <c r="H20" s="9">
        <v>35</v>
      </c>
      <c r="I20" s="9">
        <v>30</v>
      </c>
      <c r="J20" s="9">
        <v>40</v>
      </c>
      <c r="K20" s="9">
        <v>25</v>
      </c>
      <c r="L20" s="9">
        <v>20</v>
      </c>
      <c r="M20" s="9">
        <v>20</v>
      </c>
      <c r="N20" s="10">
        <v>25</v>
      </c>
      <c r="O20" s="10">
        <v>30</v>
      </c>
      <c r="P20" s="10">
        <v>40</v>
      </c>
      <c r="Q20" s="11">
        <v>50</v>
      </c>
      <c r="R20" s="11">
        <v>40</v>
      </c>
      <c r="S20" s="11">
        <v>70</v>
      </c>
      <c r="T20" s="11">
        <v>55</v>
      </c>
      <c r="U20" s="11">
        <v>65</v>
      </c>
      <c r="V20" s="11">
        <v>60</v>
      </c>
      <c r="W20" s="11">
        <v>65</v>
      </c>
      <c r="X20" s="11">
        <v>70</v>
      </c>
      <c r="Y20" s="11">
        <v>85</v>
      </c>
      <c r="Z20" s="11">
        <v>90</v>
      </c>
      <c r="AA20" s="11">
        <v>70</v>
      </c>
      <c r="AB20" s="11">
        <v>60</v>
      </c>
      <c r="AC20" s="11">
        <v>70</v>
      </c>
      <c r="AD20" s="11">
        <v>60</v>
      </c>
      <c r="AE20" s="11">
        <v>65</v>
      </c>
      <c r="AF20" s="11">
        <v>65</v>
      </c>
      <c r="AG20" s="11">
        <v>90</v>
      </c>
      <c r="AH20" s="11">
        <v>65</v>
      </c>
      <c r="AI20" s="1"/>
    </row>
    <row r="21" spans="1:35" x14ac:dyDescent="0.4">
      <c r="A21" s="32"/>
      <c r="B21" s="7" t="s">
        <v>12</v>
      </c>
      <c r="C21" s="8">
        <f t="shared" si="0"/>
        <v>950</v>
      </c>
      <c r="D21" s="9">
        <v>45</v>
      </c>
      <c r="E21" s="9">
        <v>55</v>
      </c>
      <c r="F21" s="9">
        <v>5</v>
      </c>
      <c r="G21" s="9">
        <v>15</v>
      </c>
      <c r="H21" s="9">
        <v>15</v>
      </c>
      <c r="I21" s="9">
        <v>15</v>
      </c>
      <c r="J21" s="9">
        <v>15</v>
      </c>
      <c r="K21" s="9">
        <v>20</v>
      </c>
      <c r="L21" s="9">
        <v>15</v>
      </c>
      <c r="M21" s="9">
        <v>10</v>
      </c>
      <c r="N21" s="10">
        <v>10</v>
      </c>
      <c r="O21" s="10">
        <v>15</v>
      </c>
      <c r="P21" s="10">
        <v>20</v>
      </c>
      <c r="Q21" s="11">
        <v>30</v>
      </c>
      <c r="R21" s="11">
        <v>25</v>
      </c>
      <c r="S21" s="11">
        <v>35</v>
      </c>
      <c r="T21" s="11">
        <v>15</v>
      </c>
      <c r="U21" s="11">
        <v>20</v>
      </c>
      <c r="V21" s="11">
        <v>15</v>
      </c>
      <c r="W21" s="11">
        <v>25</v>
      </c>
      <c r="X21" s="11">
        <v>35</v>
      </c>
      <c r="Y21" s="11">
        <v>40</v>
      </c>
      <c r="Z21" s="11">
        <v>40</v>
      </c>
      <c r="AA21" s="11">
        <v>20</v>
      </c>
      <c r="AB21" s="11">
        <v>25</v>
      </c>
      <c r="AC21" s="11">
        <v>250</v>
      </c>
      <c r="AD21" s="11">
        <v>15</v>
      </c>
      <c r="AE21" s="11">
        <v>25</v>
      </c>
      <c r="AF21" s="11">
        <v>25</v>
      </c>
      <c r="AG21" s="11">
        <v>40</v>
      </c>
      <c r="AH21" s="11">
        <v>15</v>
      </c>
      <c r="AI21" s="1"/>
    </row>
    <row r="22" spans="1:35" ht="31.2" x14ac:dyDescent="0.4">
      <c r="A22" s="33"/>
      <c r="B22" s="7" t="s">
        <v>78</v>
      </c>
      <c r="C22" s="8">
        <f t="shared" si="0"/>
        <v>20370</v>
      </c>
      <c r="D22" s="9">
        <v>680</v>
      </c>
      <c r="E22" s="9">
        <v>720</v>
      </c>
      <c r="F22" s="9">
        <v>350</v>
      </c>
      <c r="G22" s="9">
        <v>420</v>
      </c>
      <c r="H22" s="9">
        <v>550</v>
      </c>
      <c r="I22" s="9">
        <v>510</v>
      </c>
      <c r="J22" s="9">
        <v>620</v>
      </c>
      <c r="K22" s="9">
        <v>410</v>
      </c>
      <c r="L22" s="9">
        <v>370</v>
      </c>
      <c r="M22" s="9">
        <v>480</v>
      </c>
      <c r="N22" s="10">
        <v>520</v>
      </c>
      <c r="O22" s="10">
        <v>560</v>
      </c>
      <c r="P22" s="10">
        <v>560</v>
      </c>
      <c r="Q22" s="11">
        <v>650</v>
      </c>
      <c r="R22" s="11">
        <v>730</v>
      </c>
      <c r="S22" s="11">
        <v>1170</v>
      </c>
      <c r="T22" s="11">
        <v>550</v>
      </c>
      <c r="U22" s="11">
        <v>670</v>
      </c>
      <c r="V22" s="11">
        <v>690</v>
      </c>
      <c r="W22" s="11">
        <v>650</v>
      </c>
      <c r="X22" s="11">
        <v>1250</v>
      </c>
      <c r="Y22" s="11">
        <v>920</v>
      </c>
      <c r="Z22" s="11">
        <v>1450</v>
      </c>
      <c r="AA22" s="11">
        <v>620</v>
      </c>
      <c r="AB22" s="11">
        <v>660</v>
      </c>
      <c r="AC22" s="11">
        <v>680</v>
      </c>
      <c r="AD22" s="11">
        <v>420</v>
      </c>
      <c r="AE22" s="11">
        <v>450</v>
      </c>
      <c r="AF22" s="11">
        <v>520</v>
      </c>
      <c r="AG22" s="11">
        <v>970</v>
      </c>
      <c r="AH22" s="11">
        <v>570</v>
      </c>
      <c r="AI22" s="1"/>
    </row>
    <row r="23" spans="1:35" x14ac:dyDescent="0.4">
      <c r="A23" s="25" t="s">
        <v>17</v>
      </c>
      <c r="B23" s="26"/>
      <c r="C23" s="8">
        <f t="shared" si="0"/>
        <v>171705</v>
      </c>
      <c r="D23" s="8">
        <f t="shared" ref="D23:AH23" si="1">SUM(D6:D22)</f>
        <v>4615</v>
      </c>
      <c r="E23" s="8">
        <f t="shared" si="1"/>
        <v>5205</v>
      </c>
      <c r="F23" s="8">
        <f t="shared" si="1"/>
        <v>1415</v>
      </c>
      <c r="G23" s="8">
        <f t="shared" si="1"/>
        <v>2330</v>
      </c>
      <c r="H23" s="8">
        <f t="shared" si="1"/>
        <v>2025</v>
      </c>
      <c r="I23" s="8">
        <f t="shared" si="1"/>
        <v>2040</v>
      </c>
      <c r="J23" s="8">
        <f t="shared" si="1"/>
        <v>2550</v>
      </c>
      <c r="K23" s="8">
        <f t="shared" si="1"/>
        <v>2230</v>
      </c>
      <c r="L23" s="8">
        <f t="shared" si="1"/>
        <v>2010</v>
      </c>
      <c r="M23" s="8">
        <f t="shared" si="1"/>
        <v>1720</v>
      </c>
      <c r="N23" s="8">
        <f t="shared" si="1"/>
        <v>2010</v>
      </c>
      <c r="O23" s="8">
        <f t="shared" si="1"/>
        <v>3720</v>
      </c>
      <c r="P23" s="8">
        <f t="shared" si="1"/>
        <v>4690</v>
      </c>
      <c r="Q23" s="8">
        <f t="shared" si="1"/>
        <v>4555</v>
      </c>
      <c r="R23" s="8">
        <f t="shared" si="1"/>
        <v>5105</v>
      </c>
      <c r="S23" s="8">
        <f t="shared" si="1"/>
        <v>9170</v>
      </c>
      <c r="T23" s="8">
        <f t="shared" si="1"/>
        <v>7675</v>
      </c>
      <c r="U23" s="8">
        <f t="shared" si="1"/>
        <v>7930</v>
      </c>
      <c r="V23" s="8">
        <f t="shared" si="1"/>
        <v>8370</v>
      </c>
      <c r="W23" s="8">
        <f t="shared" si="1"/>
        <v>8520</v>
      </c>
      <c r="X23" s="8">
        <f t="shared" si="1"/>
        <v>9365</v>
      </c>
      <c r="Y23" s="8">
        <f t="shared" si="1"/>
        <v>8860</v>
      </c>
      <c r="Z23" s="8">
        <f t="shared" si="1"/>
        <v>10970</v>
      </c>
      <c r="AA23" s="8">
        <f t="shared" si="1"/>
        <v>7560</v>
      </c>
      <c r="AB23" s="8">
        <f>SUM(AB6:AB22)</f>
        <v>7745</v>
      </c>
      <c r="AC23" s="8">
        <f>SUM(AC6:AC22)</f>
        <v>7835</v>
      </c>
      <c r="AD23" s="8">
        <f t="shared" si="1"/>
        <v>4670</v>
      </c>
      <c r="AE23" s="8">
        <f t="shared" si="1"/>
        <v>5855</v>
      </c>
      <c r="AF23" s="8">
        <f t="shared" si="1"/>
        <v>5975</v>
      </c>
      <c r="AG23" s="8">
        <f t="shared" si="1"/>
        <v>8605</v>
      </c>
      <c r="AH23" s="8">
        <f t="shared" si="1"/>
        <v>6380</v>
      </c>
      <c r="AI23" s="1"/>
    </row>
    <row r="24" spans="1:35" ht="52.2" x14ac:dyDescent="0.4">
      <c r="A24" s="5" t="s">
        <v>24</v>
      </c>
      <c r="B24" s="7" t="s">
        <v>3</v>
      </c>
      <c r="C24" s="8">
        <f t="shared" si="0"/>
        <v>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"/>
    </row>
    <row r="25" spans="1:35" x14ac:dyDescent="0.4">
      <c r="A25" s="5"/>
      <c r="B25" s="7"/>
      <c r="C25" s="8">
        <f t="shared" si="0"/>
        <v>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"/>
    </row>
    <row r="26" spans="1:35" x14ac:dyDescent="0.4">
      <c r="A26" s="5"/>
      <c r="B26" s="7"/>
      <c r="C26" s="8">
        <f t="shared" si="0"/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"/>
    </row>
    <row r="27" spans="1:35" x14ac:dyDescent="0.4">
      <c r="A27" s="5"/>
      <c r="B27" s="7"/>
      <c r="C27" s="8">
        <f t="shared" si="0"/>
        <v>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"/>
    </row>
    <row r="28" spans="1:35" x14ac:dyDescent="0.4">
      <c r="A28" s="5"/>
      <c r="B28" s="7"/>
      <c r="C28" s="8">
        <f t="shared" si="0"/>
        <v>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"/>
    </row>
    <row r="29" spans="1:35" x14ac:dyDescent="0.4">
      <c r="A29" s="5"/>
      <c r="B29" s="7"/>
      <c r="C29" s="8">
        <f t="shared" si="0"/>
        <v>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"/>
    </row>
    <row r="30" spans="1:35" x14ac:dyDescent="0.4">
      <c r="A30" s="5"/>
      <c r="B30" s="7"/>
      <c r="C30" s="8">
        <f t="shared" si="0"/>
        <v>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"/>
    </row>
    <row r="31" spans="1:35" x14ac:dyDescent="0.4">
      <c r="A31" s="5"/>
      <c r="B31" s="7"/>
      <c r="C31" s="8">
        <f t="shared" si="0"/>
        <v>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"/>
    </row>
    <row r="32" spans="1:35" x14ac:dyDescent="0.4">
      <c r="A32" s="5"/>
      <c r="B32" s="7"/>
      <c r="C32" s="8">
        <f t="shared" si="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"/>
    </row>
    <row r="33" spans="1:35" x14ac:dyDescent="0.4">
      <c r="A33" s="5"/>
      <c r="B33" s="7"/>
      <c r="C33" s="8">
        <f t="shared" si="0"/>
        <v>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"/>
    </row>
    <row r="34" spans="1:35" x14ac:dyDescent="0.4">
      <c r="A34" s="5"/>
      <c r="B34" s="7"/>
      <c r="C34" s="8">
        <f t="shared" si="0"/>
        <v>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"/>
    </row>
    <row r="35" spans="1:35" x14ac:dyDescent="0.4">
      <c r="A35" s="5"/>
      <c r="B35" s="7" t="s">
        <v>8</v>
      </c>
      <c r="C35" s="8">
        <f t="shared" si="0"/>
        <v>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"/>
    </row>
    <row r="36" spans="1:35" x14ac:dyDescent="0.4">
      <c r="A36" s="5"/>
      <c r="B36" s="7"/>
      <c r="C36" s="8">
        <f t="shared" si="0"/>
        <v>0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"/>
    </row>
    <row r="37" spans="1:35" x14ac:dyDescent="0.4">
      <c r="A37" s="5"/>
      <c r="B37" s="7"/>
      <c r="C37" s="8">
        <f t="shared" si="0"/>
        <v>0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"/>
    </row>
    <row r="38" spans="1:35" x14ac:dyDescent="0.4">
      <c r="A38" s="5"/>
      <c r="B38" s="7"/>
      <c r="C38" s="8">
        <f t="shared" si="0"/>
        <v>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"/>
    </row>
    <row r="39" spans="1:35" x14ac:dyDescent="0.4">
      <c r="A39" s="5"/>
      <c r="B39" s="7"/>
      <c r="C39" s="8">
        <f t="shared" si="0"/>
        <v>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"/>
    </row>
    <row r="40" spans="1:35" x14ac:dyDescent="0.4">
      <c r="A40" s="5"/>
      <c r="B40" s="7" t="s">
        <v>0</v>
      </c>
      <c r="C40" s="8">
        <f t="shared" si="0"/>
        <v>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"/>
    </row>
    <row r="41" spans="1:35" x14ac:dyDescent="0.4">
      <c r="A41" s="5"/>
      <c r="B41" s="7"/>
      <c r="C41" s="8">
        <f t="shared" si="0"/>
        <v>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"/>
    </row>
    <row r="42" spans="1:35" x14ac:dyDescent="0.4">
      <c r="A42" s="5"/>
      <c r="B42" s="7"/>
      <c r="C42" s="8">
        <f t="shared" si="0"/>
        <v>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"/>
    </row>
    <row r="43" spans="1:35" x14ac:dyDescent="0.4">
      <c r="A43" s="5"/>
      <c r="B43" s="7"/>
      <c r="C43" s="8">
        <f t="shared" si="0"/>
        <v>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"/>
    </row>
    <row r="44" spans="1:35" x14ac:dyDescent="0.4">
      <c r="A44" s="5"/>
      <c r="B44" s="7"/>
      <c r="C44" s="8">
        <f t="shared" si="0"/>
        <v>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"/>
    </row>
    <row r="45" spans="1:35" x14ac:dyDescent="0.4">
      <c r="A45" s="5"/>
      <c r="B45" s="7"/>
      <c r="C45" s="8">
        <f t="shared" si="0"/>
        <v>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"/>
    </row>
    <row r="46" spans="1:35" x14ac:dyDescent="0.4">
      <c r="A46" s="5"/>
      <c r="B46" s="7" t="s">
        <v>20</v>
      </c>
      <c r="C46" s="8">
        <f t="shared" si="0"/>
        <v>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"/>
    </row>
    <row r="47" spans="1:35" x14ac:dyDescent="0.4">
      <c r="A47" s="5"/>
      <c r="B47" s="7"/>
      <c r="C47" s="8">
        <f t="shared" si="0"/>
        <v>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"/>
    </row>
    <row r="48" spans="1:35" x14ac:dyDescent="0.4">
      <c r="A48" s="6" t="s">
        <v>17</v>
      </c>
      <c r="B48" s="6"/>
      <c r="C48" s="8">
        <f t="shared" si="0"/>
        <v>0</v>
      </c>
      <c r="D48" s="14">
        <f t="shared" ref="D48:AH48" si="2">SUM(D24:D47)</f>
        <v>0</v>
      </c>
      <c r="E48" s="14">
        <f t="shared" si="2"/>
        <v>0</v>
      </c>
      <c r="F48" s="14">
        <f t="shared" si="2"/>
        <v>0</v>
      </c>
      <c r="G48" s="14">
        <f t="shared" si="2"/>
        <v>0</v>
      </c>
      <c r="H48" s="14">
        <f t="shared" si="2"/>
        <v>0</v>
      </c>
      <c r="I48" s="14">
        <f t="shared" si="2"/>
        <v>0</v>
      </c>
      <c r="J48" s="14">
        <f t="shared" si="2"/>
        <v>0</v>
      </c>
      <c r="K48" s="14">
        <f t="shared" si="2"/>
        <v>0</v>
      </c>
      <c r="L48" s="14">
        <f t="shared" si="2"/>
        <v>0</v>
      </c>
      <c r="M48" s="14">
        <f t="shared" si="2"/>
        <v>0</v>
      </c>
      <c r="N48" s="14">
        <f t="shared" si="2"/>
        <v>0</v>
      </c>
      <c r="O48" s="14">
        <f t="shared" si="2"/>
        <v>0</v>
      </c>
      <c r="P48" s="14">
        <f t="shared" si="2"/>
        <v>0</v>
      </c>
      <c r="Q48" s="14">
        <f t="shared" si="2"/>
        <v>0</v>
      </c>
      <c r="R48" s="14">
        <f t="shared" si="2"/>
        <v>0</v>
      </c>
      <c r="S48" s="14">
        <f t="shared" si="2"/>
        <v>0</v>
      </c>
      <c r="T48" s="14">
        <f t="shared" si="2"/>
        <v>0</v>
      </c>
      <c r="U48" s="14">
        <f t="shared" si="2"/>
        <v>0</v>
      </c>
      <c r="V48" s="14">
        <f t="shared" si="2"/>
        <v>0</v>
      </c>
      <c r="W48" s="14">
        <f t="shared" si="2"/>
        <v>0</v>
      </c>
      <c r="X48" s="14">
        <f t="shared" si="2"/>
        <v>0</v>
      </c>
      <c r="Y48" s="14">
        <f t="shared" si="2"/>
        <v>0</v>
      </c>
      <c r="Z48" s="14">
        <f t="shared" si="2"/>
        <v>0</v>
      </c>
      <c r="AA48" s="14">
        <f t="shared" si="2"/>
        <v>0</v>
      </c>
      <c r="AB48" s="14">
        <f t="shared" si="2"/>
        <v>0</v>
      </c>
      <c r="AC48" s="14">
        <f t="shared" si="2"/>
        <v>0</v>
      </c>
      <c r="AD48" s="14">
        <f t="shared" si="2"/>
        <v>0</v>
      </c>
      <c r="AE48" s="14">
        <f t="shared" si="2"/>
        <v>0</v>
      </c>
      <c r="AF48" s="14">
        <f t="shared" si="2"/>
        <v>0</v>
      </c>
      <c r="AG48" s="14">
        <f t="shared" si="2"/>
        <v>0</v>
      </c>
      <c r="AH48" s="14">
        <f t="shared" si="2"/>
        <v>0</v>
      </c>
      <c r="AI48" s="1"/>
    </row>
    <row r="49" spans="1:35" x14ac:dyDescent="0.4">
      <c r="A49" s="27" t="s">
        <v>15</v>
      </c>
      <c r="B49" s="28"/>
      <c r="C49" s="15">
        <f t="shared" si="0"/>
        <v>171705</v>
      </c>
      <c r="D49" s="15">
        <f t="shared" ref="D49:AH49" si="3">SUM(D23,D48)</f>
        <v>4615</v>
      </c>
      <c r="E49" s="15">
        <f t="shared" si="3"/>
        <v>5205</v>
      </c>
      <c r="F49" s="15">
        <f t="shared" si="3"/>
        <v>1415</v>
      </c>
      <c r="G49" s="15">
        <f t="shared" si="3"/>
        <v>2330</v>
      </c>
      <c r="H49" s="15">
        <f t="shared" si="3"/>
        <v>2025</v>
      </c>
      <c r="I49" s="15">
        <f t="shared" si="3"/>
        <v>2040</v>
      </c>
      <c r="J49" s="15">
        <f t="shared" si="3"/>
        <v>2550</v>
      </c>
      <c r="K49" s="15">
        <f t="shared" si="3"/>
        <v>2230</v>
      </c>
      <c r="L49" s="15">
        <f t="shared" si="3"/>
        <v>2010</v>
      </c>
      <c r="M49" s="15">
        <f t="shared" si="3"/>
        <v>1720</v>
      </c>
      <c r="N49" s="15">
        <f t="shared" si="3"/>
        <v>2010</v>
      </c>
      <c r="O49" s="15">
        <f t="shared" si="3"/>
        <v>3720</v>
      </c>
      <c r="P49" s="15">
        <f t="shared" si="3"/>
        <v>4690</v>
      </c>
      <c r="Q49" s="15">
        <f t="shared" si="3"/>
        <v>4555</v>
      </c>
      <c r="R49" s="15">
        <f t="shared" si="3"/>
        <v>5105</v>
      </c>
      <c r="S49" s="15">
        <f t="shared" si="3"/>
        <v>9170</v>
      </c>
      <c r="T49" s="15">
        <f t="shared" si="3"/>
        <v>7675</v>
      </c>
      <c r="U49" s="15">
        <f t="shared" si="3"/>
        <v>7930</v>
      </c>
      <c r="V49" s="15">
        <f t="shared" si="3"/>
        <v>8370</v>
      </c>
      <c r="W49" s="15">
        <f t="shared" si="3"/>
        <v>8520</v>
      </c>
      <c r="X49" s="15">
        <f t="shared" si="3"/>
        <v>9365</v>
      </c>
      <c r="Y49" s="15">
        <f t="shared" si="3"/>
        <v>8860</v>
      </c>
      <c r="Z49" s="15">
        <f t="shared" si="3"/>
        <v>10970</v>
      </c>
      <c r="AA49" s="15">
        <f t="shared" si="3"/>
        <v>7560</v>
      </c>
      <c r="AB49" s="15">
        <f t="shared" si="3"/>
        <v>7745</v>
      </c>
      <c r="AC49" s="15">
        <f t="shared" si="3"/>
        <v>7835</v>
      </c>
      <c r="AD49" s="15">
        <f t="shared" si="3"/>
        <v>4670</v>
      </c>
      <c r="AE49" s="15">
        <f t="shared" si="3"/>
        <v>5855</v>
      </c>
      <c r="AF49" s="15">
        <f t="shared" si="3"/>
        <v>5975</v>
      </c>
      <c r="AG49" s="15">
        <f t="shared" si="3"/>
        <v>8605</v>
      </c>
      <c r="AH49" s="15">
        <f t="shared" si="3"/>
        <v>6380</v>
      </c>
      <c r="AI49" s="1"/>
    </row>
    <row r="50" spans="1:35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</sheetData>
  <mergeCells count="7">
    <mergeCell ref="A49:B49"/>
    <mergeCell ref="A1:AH1"/>
    <mergeCell ref="A3:B3"/>
    <mergeCell ref="C3:C4"/>
    <mergeCell ref="A4:B4"/>
    <mergeCell ref="A5:A22"/>
    <mergeCell ref="A23:B23"/>
  </mergeCells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1"/>
  <sheetViews>
    <sheetView topLeftCell="A34" workbookViewId="0">
      <selection activeCell="M14" sqref="M14"/>
    </sheetView>
  </sheetViews>
  <sheetFormatPr defaultRowHeight="17.399999999999999" x14ac:dyDescent="0.4"/>
  <sheetData>
    <row r="1" spans="1:36" ht="30" x14ac:dyDescent="0.4">
      <c r="A1" s="24" t="s">
        <v>189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1"/>
      <c r="AJ1" s="1"/>
    </row>
    <row r="2" spans="1:36" ht="25.2" x14ac:dyDescent="0.4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4">
      <c r="A3" s="25" t="s">
        <v>7</v>
      </c>
      <c r="B3" s="26"/>
      <c r="C3" s="29" t="s">
        <v>14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  <c r="AA3" s="6">
        <v>24</v>
      </c>
      <c r="AB3" s="6">
        <v>25</v>
      </c>
      <c r="AC3" s="6">
        <v>26</v>
      </c>
      <c r="AD3" s="6">
        <v>27</v>
      </c>
      <c r="AE3" s="6">
        <v>28</v>
      </c>
      <c r="AF3" s="6">
        <v>29</v>
      </c>
      <c r="AG3" s="6">
        <v>30</v>
      </c>
      <c r="AH3" s="6"/>
      <c r="AI3" s="1"/>
      <c r="AJ3" s="1"/>
    </row>
    <row r="4" spans="1:36" x14ac:dyDescent="0.4">
      <c r="A4" s="25" t="s">
        <v>21</v>
      </c>
      <c r="B4" s="26"/>
      <c r="C4" s="30"/>
      <c r="D4" s="17" t="s">
        <v>168</v>
      </c>
      <c r="E4" s="17" t="s">
        <v>171</v>
      </c>
      <c r="F4" s="17" t="s">
        <v>172</v>
      </c>
      <c r="G4" s="17" t="s">
        <v>173</v>
      </c>
      <c r="H4" s="17" t="s">
        <v>164</v>
      </c>
      <c r="I4" s="17" t="s">
        <v>165</v>
      </c>
      <c r="J4" s="17" t="s">
        <v>166</v>
      </c>
      <c r="K4" s="17" t="s">
        <v>168</v>
      </c>
      <c r="L4" s="17" t="s">
        <v>171</v>
      </c>
      <c r="M4" s="17" t="s">
        <v>172</v>
      </c>
      <c r="N4" s="17" t="s">
        <v>173</v>
      </c>
      <c r="O4" s="17" t="s">
        <v>164</v>
      </c>
      <c r="P4" s="17" t="s">
        <v>165</v>
      </c>
      <c r="Q4" s="17" t="s">
        <v>166</v>
      </c>
      <c r="R4" s="17" t="s">
        <v>168</v>
      </c>
      <c r="S4" s="17" t="s">
        <v>171</v>
      </c>
      <c r="T4" s="17" t="s">
        <v>172</v>
      </c>
      <c r="U4" s="17" t="s">
        <v>173</v>
      </c>
      <c r="V4" s="17" t="s">
        <v>164</v>
      </c>
      <c r="W4" s="17" t="s">
        <v>165</v>
      </c>
      <c r="X4" s="17" t="s">
        <v>166</v>
      </c>
      <c r="Y4" s="17" t="s">
        <v>168</v>
      </c>
      <c r="Z4" s="17" t="s">
        <v>171</v>
      </c>
      <c r="AA4" s="17" t="s">
        <v>172</v>
      </c>
      <c r="AB4" s="17" t="s">
        <v>173</v>
      </c>
      <c r="AC4" s="17" t="s">
        <v>164</v>
      </c>
      <c r="AD4" s="17" t="s">
        <v>165</v>
      </c>
      <c r="AE4" s="17" t="s">
        <v>166</v>
      </c>
      <c r="AF4" s="17" t="s">
        <v>168</v>
      </c>
      <c r="AG4" s="17" t="s">
        <v>171</v>
      </c>
      <c r="AH4" s="17"/>
      <c r="AI4" s="1"/>
      <c r="AJ4" s="1"/>
    </row>
    <row r="5" spans="1:36" x14ac:dyDescent="0.4">
      <c r="A5" s="31" t="s">
        <v>2</v>
      </c>
      <c r="B5" s="7" t="s">
        <v>26</v>
      </c>
      <c r="C5" s="2"/>
      <c r="D5" s="16" t="s">
        <v>185</v>
      </c>
      <c r="E5" s="17" t="s">
        <v>190</v>
      </c>
      <c r="F5" s="18" t="s">
        <v>191</v>
      </c>
      <c r="G5" s="16" t="s">
        <v>185</v>
      </c>
      <c r="H5" s="16" t="s">
        <v>185</v>
      </c>
      <c r="I5" s="16" t="s">
        <v>192</v>
      </c>
      <c r="J5" s="16" t="s">
        <v>176</v>
      </c>
      <c r="K5" s="16" t="s">
        <v>69</v>
      </c>
      <c r="L5" s="16" t="s">
        <v>76</v>
      </c>
      <c r="M5" s="16" t="s">
        <v>185</v>
      </c>
      <c r="N5" s="16" t="s">
        <v>176</v>
      </c>
      <c r="O5" s="16" t="s">
        <v>187</v>
      </c>
      <c r="P5" s="17" t="s">
        <v>185</v>
      </c>
      <c r="Q5" s="16" t="s">
        <v>185</v>
      </c>
      <c r="R5" s="16" t="s">
        <v>185</v>
      </c>
      <c r="S5" s="16" t="s">
        <v>187</v>
      </c>
      <c r="T5" s="16" t="s">
        <v>181</v>
      </c>
      <c r="U5" s="16" t="s">
        <v>192</v>
      </c>
      <c r="V5" s="16" t="s">
        <v>185</v>
      </c>
      <c r="W5" s="16" t="s">
        <v>69</v>
      </c>
      <c r="X5" s="16" t="s">
        <v>185</v>
      </c>
      <c r="Y5" s="16" t="s">
        <v>185</v>
      </c>
      <c r="Z5" s="16" t="s">
        <v>185</v>
      </c>
      <c r="AA5" s="16" t="s">
        <v>69</v>
      </c>
      <c r="AB5" s="16" t="s">
        <v>69</v>
      </c>
      <c r="AC5" s="16" t="s">
        <v>69</v>
      </c>
      <c r="AD5" s="16" t="s">
        <v>69</v>
      </c>
      <c r="AE5" s="16" t="s">
        <v>185</v>
      </c>
      <c r="AF5" s="16" t="s">
        <v>69</v>
      </c>
      <c r="AG5" s="16" t="s">
        <v>69</v>
      </c>
      <c r="AH5" s="16"/>
      <c r="AI5" s="1"/>
      <c r="AJ5" s="1"/>
    </row>
    <row r="6" spans="1:36" ht="31.2" x14ac:dyDescent="0.4">
      <c r="A6" s="32"/>
      <c r="B6" s="7" t="s">
        <v>5</v>
      </c>
      <c r="C6" s="8">
        <f t="shared" ref="C6:C49" si="0">SUM(D6:AH6)</f>
        <v>5182</v>
      </c>
      <c r="D6" s="9">
        <v>140</v>
      </c>
      <c r="E6" s="9">
        <v>65</v>
      </c>
      <c r="F6" s="9">
        <v>110</v>
      </c>
      <c r="G6" s="9">
        <v>170</v>
      </c>
      <c r="H6" s="9">
        <v>240</v>
      </c>
      <c r="I6" s="9">
        <v>230</v>
      </c>
      <c r="J6" s="9">
        <v>90</v>
      </c>
      <c r="K6" s="9">
        <v>150</v>
      </c>
      <c r="L6" s="9">
        <v>140</v>
      </c>
      <c r="M6" s="9">
        <v>145</v>
      </c>
      <c r="N6" s="10">
        <v>120</v>
      </c>
      <c r="O6" s="10">
        <v>130</v>
      </c>
      <c r="P6" s="10">
        <v>230</v>
      </c>
      <c r="Q6" s="11">
        <v>160</v>
      </c>
      <c r="R6" s="11">
        <v>165</v>
      </c>
      <c r="S6" s="11">
        <v>170</v>
      </c>
      <c r="T6" s="11">
        <v>155</v>
      </c>
      <c r="U6" s="11">
        <v>170</v>
      </c>
      <c r="V6" s="11">
        <v>250</v>
      </c>
      <c r="W6" s="11">
        <v>277</v>
      </c>
      <c r="X6" s="11">
        <v>165</v>
      </c>
      <c r="Y6" s="11">
        <v>170</v>
      </c>
      <c r="Z6" s="11">
        <v>180</v>
      </c>
      <c r="AA6" s="11">
        <v>175</v>
      </c>
      <c r="AB6" s="11">
        <v>180</v>
      </c>
      <c r="AC6" s="11">
        <v>240</v>
      </c>
      <c r="AD6" s="11">
        <v>260</v>
      </c>
      <c r="AE6" s="11">
        <v>175</v>
      </c>
      <c r="AF6" s="11">
        <v>170</v>
      </c>
      <c r="AG6" s="11">
        <v>160</v>
      </c>
      <c r="AH6" s="11"/>
      <c r="AI6" s="1"/>
      <c r="AJ6" s="1"/>
    </row>
    <row r="7" spans="1:36" ht="31.2" x14ac:dyDescent="0.4">
      <c r="A7" s="32"/>
      <c r="B7" s="7" t="s">
        <v>4</v>
      </c>
      <c r="C7" s="8">
        <f t="shared" si="0"/>
        <v>71555</v>
      </c>
      <c r="D7" s="9">
        <v>1875</v>
      </c>
      <c r="E7" s="9">
        <v>1370</v>
      </c>
      <c r="F7" s="9">
        <v>1505</v>
      </c>
      <c r="G7" s="9">
        <v>2580</v>
      </c>
      <c r="H7" s="9">
        <v>4660</v>
      </c>
      <c r="I7" s="9">
        <v>2410</v>
      </c>
      <c r="J7" s="9">
        <v>1410</v>
      </c>
      <c r="K7" s="9">
        <v>1860</v>
      </c>
      <c r="L7" s="9">
        <v>1850</v>
      </c>
      <c r="M7" s="9">
        <v>1670</v>
      </c>
      <c r="N7" s="10">
        <v>1505</v>
      </c>
      <c r="O7" s="10">
        <v>1335</v>
      </c>
      <c r="P7" s="10">
        <v>5025</v>
      </c>
      <c r="Q7" s="11">
        <v>1600</v>
      </c>
      <c r="R7" s="11">
        <v>1505</v>
      </c>
      <c r="S7" s="11">
        <v>1540</v>
      </c>
      <c r="T7" s="11">
        <v>1790</v>
      </c>
      <c r="U7" s="11">
        <v>1750</v>
      </c>
      <c r="V7" s="11">
        <v>5205</v>
      </c>
      <c r="W7" s="11">
        <v>5310</v>
      </c>
      <c r="X7" s="11">
        <v>1800</v>
      </c>
      <c r="Y7" s="11">
        <v>1830</v>
      </c>
      <c r="Z7" s="11">
        <v>1880</v>
      </c>
      <c r="AA7" s="11">
        <v>1820</v>
      </c>
      <c r="AB7" s="11">
        <v>1920</v>
      </c>
      <c r="AC7" s="11">
        <v>3920</v>
      </c>
      <c r="AD7" s="11">
        <v>4880</v>
      </c>
      <c r="AE7" s="11">
        <v>1765</v>
      </c>
      <c r="AF7" s="11">
        <v>1645</v>
      </c>
      <c r="AG7" s="11">
        <v>2340</v>
      </c>
      <c r="AH7" s="11"/>
      <c r="AI7" s="1"/>
      <c r="AJ7" s="1"/>
    </row>
    <row r="8" spans="1:36" ht="31.2" x14ac:dyDescent="0.4">
      <c r="A8" s="32"/>
      <c r="B8" s="7" t="s">
        <v>25</v>
      </c>
      <c r="C8" s="8">
        <f t="shared" si="0"/>
        <v>66300</v>
      </c>
      <c r="D8" s="9">
        <v>2050</v>
      </c>
      <c r="E8" s="9">
        <v>650</v>
      </c>
      <c r="F8" s="9">
        <v>770</v>
      </c>
      <c r="G8" s="9">
        <v>2150</v>
      </c>
      <c r="H8" s="9">
        <v>4380</v>
      </c>
      <c r="I8" s="9">
        <v>1020</v>
      </c>
      <c r="J8" s="9">
        <v>770</v>
      </c>
      <c r="K8" s="9">
        <v>1690</v>
      </c>
      <c r="L8" s="9">
        <v>1050</v>
      </c>
      <c r="M8" s="9">
        <v>1415</v>
      </c>
      <c r="N8" s="10">
        <v>1155</v>
      </c>
      <c r="O8" s="10">
        <v>1250</v>
      </c>
      <c r="P8" s="10">
        <v>7100</v>
      </c>
      <c r="Q8" s="11">
        <v>1845</v>
      </c>
      <c r="R8" s="11">
        <v>1770</v>
      </c>
      <c r="S8" s="11">
        <v>1785</v>
      </c>
      <c r="T8" s="11">
        <v>2100</v>
      </c>
      <c r="U8" s="11">
        <v>1330</v>
      </c>
      <c r="V8" s="11">
        <v>4520</v>
      </c>
      <c r="W8" s="11">
        <v>4540</v>
      </c>
      <c r="X8" s="11">
        <v>1755</v>
      </c>
      <c r="Y8" s="11">
        <v>1810</v>
      </c>
      <c r="Z8" s="11">
        <v>1990</v>
      </c>
      <c r="AA8" s="11">
        <v>1930</v>
      </c>
      <c r="AB8" s="11">
        <v>2180</v>
      </c>
      <c r="AC8" s="11">
        <v>3635</v>
      </c>
      <c r="AD8" s="11">
        <v>3850</v>
      </c>
      <c r="AE8" s="11">
        <v>1820</v>
      </c>
      <c r="AF8" s="11">
        <v>1770</v>
      </c>
      <c r="AG8" s="11">
        <v>2220</v>
      </c>
      <c r="AH8" s="11"/>
      <c r="AI8" s="1"/>
      <c r="AJ8" s="1"/>
    </row>
    <row r="9" spans="1:36" x14ac:dyDescent="0.4">
      <c r="A9" s="32"/>
      <c r="B9" s="7" t="s">
        <v>22</v>
      </c>
      <c r="C9" s="8">
        <f t="shared" si="0"/>
        <v>11429</v>
      </c>
      <c r="D9" s="9">
        <v>310</v>
      </c>
      <c r="E9" s="9">
        <v>145</v>
      </c>
      <c r="F9" s="9">
        <v>360</v>
      </c>
      <c r="G9" s="9">
        <v>550</v>
      </c>
      <c r="H9" s="9">
        <v>645</v>
      </c>
      <c r="I9" s="9">
        <v>410</v>
      </c>
      <c r="J9" s="9">
        <v>160</v>
      </c>
      <c r="K9" s="9">
        <v>340</v>
      </c>
      <c r="L9" s="9">
        <v>355</v>
      </c>
      <c r="M9" s="9">
        <v>385</v>
      </c>
      <c r="N9" s="10">
        <v>270</v>
      </c>
      <c r="O9" s="10">
        <v>280</v>
      </c>
      <c r="P9" s="10">
        <v>580</v>
      </c>
      <c r="Q9" s="11">
        <v>390</v>
      </c>
      <c r="R9" s="11">
        <v>320</v>
      </c>
      <c r="S9" s="11">
        <v>396</v>
      </c>
      <c r="T9" s="11">
        <v>290</v>
      </c>
      <c r="U9" s="11">
        <v>328</v>
      </c>
      <c r="V9" s="11">
        <v>455</v>
      </c>
      <c r="W9" s="11">
        <v>560</v>
      </c>
      <c r="X9" s="11">
        <v>350</v>
      </c>
      <c r="Y9" s="11">
        <v>380</v>
      </c>
      <c r="Z9" s="11">
        <v>390</v>
      </c>
      <c r="AA9" s="11">
        <v>355</v>
      </c>
      <c r="AB9" s="11">
        <v>460</v>
      </c>
      <c r="AC9" s="11">
        <v>495</v>
      </c>
      <c r="AD9" s="11">
        <v>515</v>
      </c>
      <c r="AE9" s="11">
        <v>250</v>
      </c>
      <c r="AF9" s="11">
        <v>320</v>
      </c>
      <c r="AG9" s="11">
        <v>385</v>
      </c>
      <c r="AH9" s="11"/>
      <c r="AI9" s="1"/>
      <c r="AJ9" s="1"/>
    </row>
    <row r="10" spans="1:36" x14ac:dyDescent="0.4">
      <c r="A10" s="32"/>
      <c r="B10" s="7" t="s">
        <v>11</v>
      </c>
      <c r="C10" s="8">
        <f t="shared" si="0"/>
        <v>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  <c r="O10" s="10"/>
      <c r="P10" s="10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"/>
      <c r="AJ10" s="1"/>
    </row>
    <row r="11" spans="1:36" x14ac:dyDescent="0.4">
      <c r="A11" s="32"/>
      <c r="B11" s="7" t="s">
        <v>1</v>
      </c>
      <c r="C11" s="8">
        <f t="shared" si="0"/>
        <v>375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10"/>
      <c r="P11" s="10"/>
      <c r="Q11" s="11"/>
      <c r="R11" s="11"/>
      <c r="S11" s="11"/>
      <c r="T11" s="11"/>
      <c r="U11" s="11"/>
      <c r="V11" s="11"/>
      <c r="W11" s="11">
        <v>375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"/>
      <c r="AJ11" s="1"/>
    </row>
    <row r="12" spans="1:36" x14ac:dyDescent="0.4">
      <c r="A12" s="32"/>
      <c r="B12" s="7" t="s">
        <v>23</v>
      </c>
      <c r="C12" s="8">
        <f t="shared" si="0"/>
        <v>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  <c r="O12" s="10"/>
      <c r="P12" s="10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"/>
      <c r="AJ12" s="1"/>
    </row>
    <row r="13" spans="1:36" ht="31.2" x14ac:dyDescent="0.4">
      <c r="A13" s="32"/>
      <c r="B13" s="7" t="s">
        <v>6</v>
      </c>
      <c r="C13" s="8">
        <f t="shared" si="0"/>
        <v>7935</v>
      </c>
      <c r="D13" s="9">
        <v>275</v>
      </c>
      <c r="E13" s="9">
        <v>80</v>
      </c>
      <c r="F13" s="9">
        <v>270</v>
      </c>
      <c r="G13" s="9">
        <v>320</v>
      </c>
      <c r="H13" s="9">
        <v>410</v>
      </c>
      <c r="I13" s="9">
        <v>160</v>
      </c>
      <c r="J13" s="9">
        <v>170</v>
      </c>
      <c r="K13" s="9">
        <v>290</v>
      </c>
      <c r="L13" s="9">
        <v>210</v>
      </c>
      <c r="M13" s="9">
        <v>240</v>
      </c>
      <c r="N13" s="10">
        <v>365</v>
      </c>
      <c r="O13" s="10">
        <v>160</v>
      </c>
      <c r="P13" s="10">
        <v>520</v>
      </c>
      <c r="Q13" s="11">
        <v>205</v>
      </c>
      <c r="R13" s="11">
        <v>270</v>
      </c>
      <c r="S13" s="11">
        <v>157</v>
      </c>
      <c r="T13" s="11">
        <v>170</v>
      </c>
      <c r="U13" s="11">
        <v>196</v>
      </c>
      <c r="V13" s="11">
        <v>474</v>
      </c>
      <c r="W13" s="11">
        <v>698</v>
      </c>
      <c r="X13" s="11">
        <v>180</v>
      </c>
      <c r="Y13" s="11">
        <v>190</v>
      </c>
      <c r="Z13" s="11">
        <v>230</v>
      </c>
      <c r="AA13" s="11">
        <v>190</v>
      </c>
      <c r="AB13" s="11">
        <v>225</v>
      </c>
      <c r="AC13" s="11">
        <v>330</v>
      </c>
      <c r="AD13" s="11">
        <v>410</v>
      </c>
      <c r="AE13" s="11">
        <v>140</v>
      </c>
      <c r="AF13" s="11">
        <v>170</v>
      </c>
      <c r="AG13" s="11">
        <v>230</v>
      </c>
      <c r="AH13" s="11"/>
      <c r="AI13" s="1"/>
      <c r="AJ13" s="1"/>
    </row>
    <row r="14" spans="1:36" x14ac:dyDescent="0.4">
      <c r="A14" s="32"/>
      <c r="B14" s="7" t="s">
        <v>9</v>
      </c>
      <c r="C14" s="8">
        <f t="shared" si="0"/>
        <v>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  <c r="O14" s="10"/>
      <c r="P14" s="10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"/>
      <c r="AJ14" s="1"/>
    </row>
    <row r="15" spans="1:36" x14ac:dyDescent="0.4">
      <c r="A15" s="32"/>
      <c r="B15" s="7" t="s">
        <v>10</v>
      </c>
      <c r="C15" s="8">
        <f t="shared" si="0"/>
        <v>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10"/>
      <c r="P15" s="10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"/>
      <c r="AJ15" s="1"/>
    </row>
    <row r="16" spans="1:36" x14ac:dyDescent="0.4">
      <c r="A16" s="32"/>
      <c r="B16" s="7" t="s">
        <v>13</v>
      </c>
      <c r="C16" s="8">
        <f t="shared" si="0"/>
        <v>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10"/>
      <c r="O16" s="10"/>
      <c r="P16" s="10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"/>
      <c r="AJ16" s="1"/>
    </row>
    <row r="17" spans="1:36" x14ac:dyDescent="0.4">
      <c r="A17" s="32"/>
      <c r="B17" s="7" t="s">
        <v>27</v>
      </c>
      <c r="C17" s="8">
        <f t="shared" si="0"/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10"/>
      <c r="O17" s="10"/>
      <c r="P17" s="10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"/>
      <c r="AJ17" s="1"/>
    </row>
    <row r="18" spans="1:36" x14ac:dyDescent="0.4">
      <c r="A18" s="32"/>
      <c r="B18" s="7" t="s">
        <v>18</v>
      </c>
      <c r="C18" s="8">
        <f t="shared" si="0"/>
        <v>88718</v>
      </c>
      <c r="D18" s="9">
        <v>2340</v>
      </c>
      <c r="E18" s="9">
        <v>870</v>
      </c>
      <c r="F18" s="9">
        <v>2160</v>
      </c>
      <c r="G18" s="9">
        <v>3090</v>
      </c>
      <c r="H18" s="9">
        <v>4620</v>
      </c>
      <c r="I18" s="9">
        <v>2690</v>
      </c>
      <c r="J18" s="9">
        <v>1070</v>
      </c>
      <c r="K18" s="9">
        <v>2080</v>
      </c>
      <c r="L18" s="9">
        <v>2705</v>
      </c>
      <c r="M18" s="9">
        <v>2790</v>
      </c>
      <c r="N18" s="10">
        <v>1645</v>
      </c>
      <c r="O18" s="10">
        <v>1850</v>
      </c>
      <c r="P18" s="10">
        <v>4570</v>
      </c>
      <c r="Q18" s="11">
        <v>2550</v>
      </c>
      <c r="R18" s="11">
        <v>2560</v>
      </c>
      <c r="S18" s="11">
        <v>2060</v>
      </c>
      <c r="T18" s="11">
        <v>3730</v>
      </c>
      <c r="U18" s="11">
        <v>3428</v>
      </c>
      <c r="V18" s="11">
        <v>4560</v>
      </c>
      <c r="W18" s="11">
        <v>4725</v>
      </c>
      <c r="X18" s="11">
        <v>2755</v>
      </c>
      <c r="Y18" s="11">
        <v>3130</v>
      </c>
      <c r="Z18" s="11">
        <v>3210</v>
      </c>
      <c r="AA18" s="11">
        <v>3260</v>
      </c>
      <c r="AB18" s="11">
        <v>3350</v>
      </c>
      <c r="AC18" s="11">
        <v>3765</v>
      </c>
      <c r="AD18" s="11">
        <v>4270</v>
      </c>
      <c r="AE18" s="11">
        <v>2870</v>
      </c>
      <c r="AF18" s="11">
        <v>2735</v>
      </c>
      <c r="AG18" s="11">
        <v>3280</v>
      </c>
      <c r="AH18" s="11"/>
      <c r="AI18" s="1"/>
      <c r="AJ18" s="1"/>
    </row>
    <row r="19" spans="1:36" x14ac:dyDescent="0.4">
      <c r="A19" s="32"/>
      <c r="B19" s="7" t="s">
        <v>19</v>
      </c>
      <c r="C19" s="8">
        <f t="shared" si="0"/>
        <v>40</v>
      </c>
      <c r="D19" s="9"/>
      <c r="E19" s="9"/>
      <c r="F19" s="9"/>
      <c r="G19" s="9">
        <v>5</v>
      </c>
      <c r="H19" s="9">
        <v>10</v>
      </c>
      <c r="I19" s="9">
        <v>10</v>
      </c>
      <c r="J19" s="9"/>
      <c r="K19" s="9"/>
      <c r="L19" s="9"/>
      <c r="M19" s="9"/>
      <c r="N19" s="10"/>
      <c r="O19" s="10"/>
      <c r="P19" s="10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>
        <v>5</v>
      </c>
      <c r="AF19" s="11">
        <v>5</v>
      </c>
      <c r="AG19" s="11">
        <v>5</v>
      </c>
      <c r="AH19" s="11"/>
      <c r="AI19" s="1"/>
      <c r="AJ19" s="1"/>
    </row>
    <row r="20" spans="1:36" x14ac:dyDescent="0.4">
      <c r="A20" s="32"/>
      <c r="B20" s="7" t="s">
        <v>16</v>
      </c>
      <c r="C20" s="8">
        <f t="shared" si="0"/>
        <v>2361</v>
      </c>
      <c r="D20" s="9">
        <v>70</v>
      </c>
      <c r="E20" s="9">
        <v>45</v>
      </c>
      <c r="F20" s="9">
        <v>65</v>
      </c>
      <c r="G20" s="9">
        <v>75</v>
      </c>
      <c r="H20" s="9">
        <v>120</v>
      </c>
      <c r="I20" s="9">
        <v>45</v>
      </c>
      <c r="J20" s="9">
        <v>55</v>
      </c>
      <c r="K20" s="9">
        <v>60</v>
      </c>
      <c r="L20" s="9">
        <v>65</v>
      </c>
      <c r="M20" s="9">
        <v>55</v>
      </c>
      <c r="N20" s="10">
        <v>50</v>
      </c>
      <c r="O20" s="10">
        <v>85</v>
      </c>
      <c r="P20" s="10">
        <v>150</v>
      </c>
      <c r="Q20" s="11">
        <v>65</v>
      </c>
      <c r="R20" s="11">
        <v>70</v>
      </c>
      <c r="S20" s="11">
        <v>64</v>
      </c>
      <c r="T20" s="11">
        <v>75</v>
      </c>
      <c r="U20" s="11">
        <v>52</v>
      </c>
      <c r="V20" s="11">
        <v>105</v>
      </c>
      <c r="W20" s="11">
        <v>170</v>
      </c>
      <c r="X20" s="11">
        <v>70</v>
      </c>
      <c r="Y20" s="11">
        <v>80</v>
      </c>
      <c r="Z20" s="11">
        <v>75</v>
      </c>
      <c r="AA20" s="11">
        <v>80</v>
      </c>
      <c r="AB20" s="11">
        <v>95</v>
      </c>
      <c r="AC20" s="11">
        <v>95</v>
      </c>
      <c r="AD20" s="11">
        <v>115</v>
      </c>
      <c r="AE20" s="11">
        <v>65</v>
      </c>
      <c r="AF20" s="11">
        <v>70</v>
      </c>
      <c r="AG20" s="11">
        <v>75</v>
      </c>
      <c r="AH20" s="11"/>
      <c r="AI20" s="1"/>
      <c r="AJ20" s="1"/>
    </row>
    <row r="21" spans="1:36" x14ac:dyDescent="0.4">
      <c r="A21" s="32"/>
      <c r="B21" s="7" t="s">
        <v>12</v>
      </c>
      <c r="C21" s="8">
        <f t="shared" si="0"/>
        <v>865</v>
      </c>
      <c r="D21" s="9">
        <v>20</v>
      </c>
      <c r="E21" s="9">
        <v>10</v>
      </c>
      <c r="F21" s="9">
        <v>20</v>
      </c>
      <c r="G21" s="9">
        <v>20</v>
      </c>
      <c r="H21" s="9">
        <v>55</v>
      </c>
      <c r="I21" s="9">
        <v>25</v>
      </c>
      <c r="J21" s="9">
        <v>20</v>
      </c>
      <c r="K21" s="9">
        <v>25</v>
      </c>
      <c r="L21" s="9">
        <v>25</v>
      </c>
      <c r="M21" s="9">
        <v>20</v>
      </c>
      <c r="N21" s="10">
        <v>25</v>
      </c>
      <c r="O21" s="10">
        <v>30</v>
      </c>
      <c r="P21" s="10">
        <v>50</v>
      </c>
      <c r="Q21" s="11">
        <v>25</v>
      </c>
      <c r="R21" s="11">
        <v>20</v>
      </c>
      <c r="S21" s="11">
        <v>20</v>
      </c>
      <c r="T21" s="11">
        <v>25</v>
      </c>
      <c r="U21" s="11">
        <v>20</v>
      </c>
      <c r="V21" s="11">
        <v>55</v>
      </c>
      <c r="W21" s="11">
        <v>45</v>
      </c>
      <c r="X21" s="11">
        <v>25</v>
      </c>
      <c r="Y21" s="11">
        <v>20</v>
      </c>
      <c r="Z21" s="11">
        <v>35</v>
      </c>
      <c r="AA21" s="11">
        <v>30</v>
      </c>
      <c r="AB21" s="11">
        <v>30</v>
      </c>
      <c r="AC21" s="11">
        <v>40</v>
      </c>
      <c r="AD21" s="11">
        <v>50</v>
      </c>
      <c r="AE21" s="11">
        <v>20</v>
      </c>
      <c r="AF21" s="11">
        <v>25</v>
      </c>
      <c r="AG21" s="11">
        <v>35</v>
      </c>
      <c r="AH21" s="11"/>
      <c r="AI21" s="1"/>
      <c r="AJ21" s="1"/>
    </row>
    <row r="22" spans="1:36" ht="31.2" x14ac:dyDescent="0.4">
      <c r="A22" s="33"/>
      <c r="B22" s="7" t="s">
        <v>78</v>
      </c>
      <c r="C22" s="8">
        <f t="shared" si="0"/>
        <v>28920</v>
      </c>
      <c r="D22" s="9">
        <v>550</v>
      </c>
      <c r="E22" s="9">
        <v>480</v>
      </c>
      <c r="F22" s="9">
        <v>540</v>
      </c>
      <c r="G22" s="9">
        <v>620</v>
      </c>
      <c r="H22" s="9">
        <v>1450</v>
      </c>
      <c r="I22" s="9">
        <v>480</v>
      </c>
      <c r="J22" s="9">
        <v>480</v>
      </c>
      <c r="K22" s="9">
        <v>750</v>
      </c>
      <c r="L22" s="9">
        <v>550</v>
      </c>
      <c r="M22" s="9">
        <v>530</v>
      </c>
      <c r="N22" s="10">
        <v>780</v>
      </c>
      <c r="O22" s="10">
        <v>870</v>
      </c>
      <c r="P22" s="10">
        <v>2550</v>
      </c>
      <c r="Q22" s="11">
        <v>480</v>
      </c>
      <c r="R22" s="11">
        <v>620</v>
      </c>
      <c r="S22" s="11">
        <v>550</v>
      </c>
      <c r="T22" s="11">
        <v>650</v>
      </c>
      <c r="U22" s="11">
        <v>580</v>
      </c>
      <c r="V22" s="11">
        <v>2330</v>
      </c>
      <c r="W22" s="11">
        <v>2500</v>
      </c>
      <c r="X22" s="11">
        <v>520</v>
      </c>
      <c r="Y22" s="11">
        <v>570</v>
      </c>
      <c r="Z22" s="11">
        <v>650</v>
      </c>
      <c r="AA22" s="11">
        <v>680</v>
      </c>
      <c r="AB22" s="11">
        <v>750</v>
      </c>
      <c r="AC22" s="11">
        <v>1350</v>
      </c>
      <c r="AD22" s="11">
        <v>2200</v>
      </c>
      <c r="AE22" s="11">
        <v>630</v>
      </c>
      <c r="AF22" s="11">
        <v>680</v>
      </c>
      <c r="AG22" s="11">
        <v>2550</v>
      </c>
      <c r="AH22" s="11"/>
      <c r="AI22" s="1"/>
      <c r="AJ22" s="1"/>
    </row>
    <row r="23" spans="1:36" x14ac:dyDescent="0.4">
      <c r="A23" s="25" t="s">
        <v>17</v>
      </c>
      <c r="B23" s="26"/>
      <c r="C23" s="8">
        <f t="shared" si="0"/>
        <v>283680</v>
      </c>
      <c r="D23" s="8">
        <f t="shared" ref="D23:AH23" si="1">SUM(D6:D22)</f>
        <v>7630</v>
      </c>
      <c r="E23" s="8">
        <f t="shared" si="1"/>
        <v>3715</v>
      </c>
      <c r="F23" s="8">
        <f t="shared" si="1"/>
        <v>5800</v>
      </c>
      <c r="G23" s="8">
        <f t="shared" si="1"/>
        <v>9580</v>
      </c>
      <c r="H23" s="8">
        <f t="shared" si="1"/>
        <v>16590</v>
      </c>
      <c r="I23" s="8">
        <f t="shared" si="1"/>
        <v>7480</v>
      </c>
      <c r="J23" s="8">
        <f t="shared" si="1"/>
        <v>4225</v>
      </c>
      <c r="K23" s="8">
        <f t="shared" si="1"/>
        <v>7245</v>
      </c>
      <c r="L23" s="8">
        <f t="shared" si="1"/>
        <v>6950</v>
      </c>
      <c r="M23" s="8">
        <f t="shared" si="1"/>
        <v>7250</v>
      </c>
      <c r="N23" s="8">
        <f t="shared" si="1"/>
        <v>5915</v>
      </c>
      <c r="O23" s="8">
        <f t="shared" si="1"/>
        <v>5990</v>
      </c>
      <c r="P23" s="8">
        <f t="shared" si="1"/>
        <v>20775</v>
      </c>
      <c r="Q23" s="8">
        <f t="shared" si="1"/>
        <v>7320</v>
      </c>
      <c r="R23" s="8">
        <f t="shared" si="1"/>
        <v>7300</v>
      </c>
      <c r="S23" s="8">
        <f t="shared" si="1"/>
        <v>6742</v>
      </c>
      <c r="T23" s="8">
        <f t="shared" si="1"/>
        <v>8985</v>
      </c>
      <c r="U23" s="8">
        <f t="shared" si="1"/>
        <v>7854</v>
      </c>
      <c r="V23" s="8">
        <f t="shared" si="1"/>
        <v>17954</v>
      </c>
      <c r="W23" s="8">
        <f t="shared" si="1"/>
        <v>19200</v>
      </c>
      <c r="X23" s="8">
        <f t="shared" si="1"/>
        <v>7620</v>
      </c>
      <c r="Y23" s="8">
        <f t="shared" si="1"/>
        <v>8180</v>
      </c>
      <c r="Z23" s="8">
        <f t="shared" si="1"/>
        <v>8640</v>
      </c>
      <c r="AA23" s="8">
        <f t="shared" si="1"/>
        <v>8520</v>
      </c>
      <c r="AB23" s="8">
        <f>SUM(AB6:AB22)</f>
        <v>9190</v>
      </c>
      <c r="AC23" s="8">
        <f>SUM(AC6:AC22)</f>
        <v>13870</v>
      </c>
      <c r="AD23" s="8">
        <f t="shared" si="1"/>
        <v>16550</v>
      </c>
      <c r="AE23" s="8">
        <f t="shared" si="1"/>
        <v>7740</v>
      </c>
      <c r="AF23" s="8">
        <f t="shared" si="1"/>
        <v>7590</v>
      </c>
      <c r="AG23" s="8">
        <f t="shared" si="1"/>
        <v>11280</v>
      </c>
      <c r="AH23" s="8">
        <f t="shared" si="1"/>
        <v>0</v>
      </c>
      <c r="AI23" s="1"/>
      <c r="AJ23" s="1"/>
    </row>
    <row r="24" spans="1:36" ht="52.2" x14ac:dyDescent="0.4">
      <c r="A24" s="5" t="s">
        <v>24</v>
      </c>
      <c r="B24" s="7" t="s">
        <v>3</v>
      </c>
      <c r="C24" s="8">
        <f t="shared" si="0"/>
        <v>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"/>
      <c r="AJ24" s="1"/>
    </row>
    <row r="25" spans="1:36" x14ac:dyDescent="0.4">
      <c r="A25" s="5"/>
      <c r="B25" s="7"/>
      <c r="C25" s="8">
        <f t="shared" si="0"/>
        <v>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"/>
      <c r="AJ25" s="1"/>
    </row>
    <row r="26" spans="1:36" x14ac:dyDescent="0.4">
      <c r="A26" s="5"/>
      <c r="B26" s="7"/>
      <c r="C26" s="8">
        <f t="shared" si="0"/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"/>
      <c r="AJ26" s="1"/>
    </row>
    <row r="27" spans="1:36" x14ac:dyDescent="0.4">
      <c r="A27" s="5"/>
      <c r="B27" s="7"/>
      <c r="C27" s="8">
        <f t="shared" si="0"/>
        <v>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"/>
      <c r="AJ27" s="1"/>
    </row>
    <row r="28" spans="1:36" x14ac:dyDescent="0.4">
      <c r="A28" s="5"/>
      <c r="B28" s="7"/>
      <c r="C28" s="8">
        <f t="shared" si="0"/>
        <v>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"/>
      <c r="AJ28" s="1"/>
    </row>
    <row r="29" spans="1:36" x14ac:dyDescent="0.4">
      <c r="A29" s="5"/>
      <c r="B29" s="7"/>
      <c r="C29" s="8">
        <f t="shared" si="0"/>
        <v>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"/>
      <c r="AJ29" s="1"/>
    </row>
    <row r="30" spans="1:36" x14ac:dyDescent="0.4">
      <c r="A30" s="5"/>
      <c r="B30" s="7"/>
      <c r="C30" s="8">
        <f t="shared" si="0"/>
        <v>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"/>
      <c r="AJ30" s="1"/>
    </row>
    <row r="31" spans="1:36" x14ac:dyDescent="0.4">
      <c r="A31" s="5"/>
      <c r="B31" s="7"/>
      <c r="C31" s="8">
        <f t="shared" si="0"/>
        <v>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"/>
      <c r="AJ31" s="1"/>
    </row>
    <row r="32" spans="1:36" x14ac:dyDescent="0.4">
      <c r="A32" s="5"/>
      <c r="B32" s="7"/>
      <c r="C32" s="8">
        <f t="shared" si="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"/>
      <c r="AJ32" s="1"/>
    </row>
    <row r="33" spans="1:36" x14ac:dyDescent="0.4">
      <c r="A33" s="5"/>
      <c r="B33" s="7"/>
      <c r="C33" s="8">
        <f t="shared" si="0"/>
        <v>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"/>
      <c r="AJ33" s="1"/>
    </row>
    <row r="34" spans="1:36" x14ac:dyDescent="0.4">
      <c r="A34" s="5"/>
      <c r="B34" s="7"/>
      <c r="C34" s="8">
        <f t="shared" si="0"/>
        <v>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"/>
      <c r="AJ34" s="1"/>
    </row>
    <row r="35" spans="1:36" x14ac:dyDescent="0.4">
      <c r="A35" s="5"/>
      <c r="B35" s="7" t="s">
        <v>8</v>
      </c>
      <c r="C35" s="8">
        <f t="shared" si="0"/>
        <v>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"/>
      <c r="AJ35" s="1"/>
    </row>
    <row r="36" spans="1:36" x14ac:dyDescent="0.4">
      <c r="A36" s="5"/>
      <c r="B36" s="7"/>
      <c r="C36" s="8">
        <f t="shared" si="0"/>
        <v>0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"/>
      <c r="AJ36" s="1"/>
    </row>
    <row r="37" spans="1:36" x14ac:dyDescent="0.4">
      <c r="A37" s="5"/>
      <c r="B37" s="7"/>
      <c r="C37" s="8">
        <f t="shared" si="0"/>
        <v>0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"/>
      <c r="AJ37" s="1"/>
    </row>
    <row r="38" spans="1:36" x14ac:dyDescent="0.4">
      <c r="A38" s="5"/>
      <c r="B38" s="7"/>
      <c r="C38" s="8">
        <f t="shared" si="0"/>
        <v>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"/>
      <c r="AJ38" s="1"/>
    </row>
    <row r="39" spans="1:36" x14ac:dyDescent="0.4">
      <c r="A39" s="5"/>
      <c r="B39" s="7"/>
      <c r="C39" s="8">
        <f t="shared" si="0"/>
        <v>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"/>
      <c r="AJ39" s="1"/>
    </row>
    <row r="40" spans="1:36" x14ac:dyDescent="0.4">
      <c r="A40" s="5"/>
      <c r="B40" s="7" t="s">
        <v>0</v>
      </c>
      <c r="C40" s="8">
        <f t="shared" si="0"/>
        <v>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"/>
      <c r="AJ40" s="1"/>
    </row>
    <row r="41" spans="1:36" x14ac:dyDescent="0.4">
      <c r="A41" s="5"/>
      <c r="B41" s="7"/>
      <c r="C41" s="8">
        <f t="shared" si="0"/>
        <v>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"/>
      <c r="AJ41" s="1"/>
    </row>
    <row r="42" spans="1:36" x14ac:dyDescent="0.4">
      <c r="A42" s="5"/>
      <c r="B42" s="7"/>
      <c r="C42" s="8">
        <f t="shared" si="0"/>
        <v>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"/>
      <c r="AJ42" s="1"/>
    </row>
    <row r="43" spans="1:36" x14ac:dyDescent="0.4">
      <c r="A43" s="5"/>
      <c r="B43" s="7"/>
      <c r="C43" s="8">
        <f t="shared" si="0"/>
        <v>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"/>
      <c r="AJ43" s="1"/>
    </row>
    <row r="44" spans="1:36" x14ac:dyDescent="0.4">
      <c r="A44" s="5"/>
      <c r="B44" s="7"/>
      <c r="C44" s="8">
        <f t="shared" si="0"/>
        <v>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"/>
      <c r="AJ44" s="1"/>
    </row>
    <row r="45" spans="1:36" x14ac:dyDescent="0.4">
      <c r="A45" s="5"/>
      <c r="B45" s="7"/>
      <c r="C45" s="8">
        <f t="shared" si="0"/>
        <v>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"/>
      <c r="AJ45" s="1"/>
    </row>
    <row r="46" spans="1:36" x14ac:dyDescent="0.4">
      <c r="A46" s="5"/>
      <c r="B46" s="7" t="s">
        <v>20</v>
      </c>
      <c r="C46" s="8">
        <f t="shared" si="0"/>
        <v>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"/>
      <c r="AJ46" s="1"/>
    </row>
    <row r="47" spans="1:36" x14ac:dyDescent="0.4">
      <c r="A47" s="5"/>
      <c r="B47" s="7"/>
      <c r="C47" s="8">
        <f t="shared" si="0"/>
        <v>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"/>
      <c r="AJ47" s="1"/>
    </row>
    <row r="48" spans="1:36" x14ac:dyDescent="0.4">
      <c r="A48" s="6" t="s">
        <v>17</v>
      </c>
      <c r="B48" s="6"/>
      <c r="C48" s="8">
        <f t="shared" si="0"/>
        <v>0</v>
      </c>
      <c r="D48" s="14">
        <f t="shared" ref="D48:AH48" si="2">SUM(D24:D47)</f>
        <v>0</v>
      </c>
      <c r="E48" s="14">
        <f t="shared" si="2"/>
        <v>0</v>
      </c>
      <c r="F48" s="14">
        <f t="shared" si="2"/>
        <v>0</v>
      </c>
      <c r="G48" s="14">
        <f t="shared" si="2"/>
        <v>0</v>
      </c>
      <c r="H48" s="14">
        <f t="shared" si="2"/>
        <v>0</v>
      </c>
      <c r="I48" s="14">
        <f t="shared" si="2"/>
        <v>0</v>
      </c>
      <c r="J48" s="14">
        <f t="shared" si="2"/>
        <v>0</v>
      </c>
      <c r="K48" s="14">
        <f t="shared" si="2"/>
        <v>0</v>
      </c>
      <c r="L48" s="14">
        <f t="shared" si="2"/>
        <v>0</v>
      </c>
      <c r="M48" s="14">
        <f t="shared" si="2"/>
        <v>0</v>
      </c>
      <c r="N48" s="14">
        <f t="shared" si="2"/>
        <v>0</v>
      </c>
      <c r="O48" s="14">
        <f t="shared" si="2"/>
        <v>0</v>
      </c>
      <c r="P48" s="14">
        <f t="shared" si="2"/>
        <v>0</v>
      </c>
      <c r="Q48" s="14">
        <f t="shared" si="2"/>
        <v>0</v>
      </c>
      <c r="R48" s="14">
        <f t="shared" si="2"/>
        <v>0</v>
      </c>
      <c r="S48" s="14">
        <f t="shared" si="2"/>
        <v>0</v>
      </c>
      <c r="T48" s="14">
        <f t="shared" si="2"/>
        <v>0</v>
      </c>
      <c r="U48" s="14">
        <f t="shared" si="2"/>
        <v>0</v>
      </c>
      <c r="V48" s="14">
        <f t="shared" si="2"/>
        <v>0</v>
      </c>
      <c r="W48" s="14">
        <f t="shared" si="2"/>
        <v>0</v>
      </c>
      <c r="X48" s="14">
        <f t="shared" si="2"/>
        <v>0</v>
      </c>
      <c r="Y48" s="14">
        <f t="shared" si="2"/>
        <v>0</v>
      </c>
      <c r="Z48" s="14">
        <f t="shared" si="2"/>
        <v>0</v>
      </c>
      <c r="AA48" s="14">
        <f t="shared" si="2"/>
        <v>0</v>
      </c>
      <c r="AB48" s="14">
        <f t="shared" si="2"/>
        <v>0</v>
      </c>
      <c r="AC48" s="14">
        <f t="shared" si="2"/>
        <v>0</v>
      </c>
      <c r="AD48" s="14">
        <f t="shared" si="2"/>
        <v>0</v>
      </c>
      <c r="AE48" s="14">
        <f t="shared" si="2"/>
        <v>0</v>
      </c>
      <c r="AF48" s="14">
        <f t="shared" si="2"/>
        <v>0</v>
      </c>
      <c r="AG48" s="14">
        <f t="shared" si="2"/>
        <v>0</v>
      </c>
      <c r="AH48" s="14">
        <f t="shared" si="2"/>
        <v>0</v>
      </c>
      <c r="AI48" s="1"/>
      <c r="AJ48" s="1"/>
    </row>
    <row r="49" spans="1:36" x14ac:dyDescent="0.4">
      <c r="A49" s="27" t="s">
        <v>15</v>
      </c>
      <c r="B49" s="28"/>
      <c r="C49" s="15">
        <f t="shared" si="0"/>
        <v>283680</v>
      </c>
      <c r="D49" s="15">
        <f t="shared" ref="D49:AH49" si="3">SUM(D23,D48)</f>
        <v>7630</v>
      </c>
      <c r="E49" s="15">
        <f t="shared" si="3"/>
        <v>3715</v>
      </c>
      <c r="F49" s="15">
        <f t="shared" si="3"/>
        <v>5800</v>
      </c>
      <c r="G49" s="15">
        <f t="shared" si="3"/>
        <v>9580</v>
      </c>
      <c r="H49" s="15">
        <f t="shared" si="3"/>
        <v>16590</v>
      </c>
      <c r="I49" s="15">
        <f t="shared" si="3"/>
        <v>7480</v>
      </c>
      <c r="J49" s="15">
        <f t="shared" si="3"/>
        <v>4225</v>
      </c>
      <c r="K49" s="15">
        <f t="shared" si="3"/>
        <v>7245</v>
      </c>
      <c r="L49" s="15">
        <f t="shared" si="3"/>
        <v>6950</v>
      </c>
      <c r="M49" s="15">
        <f t="shared" si="3"/>
        <v>7250</v>
      </c>
      <c r="N49" s="15">
        <f t="shared" si="3"/>
        <v>5915</v>
      </c>
      <c r="O49" s="15">
        <f t="shared" si="3"/>
        <v>5990</v>
      </c>
      <c r="P49" s="15">
        <f t="shared" si="3"/>
        <v>20775</v>
      </c>
      <c r="Q49" s="15">
        <f t="shared" si="3"/>
        <v>7320</v>
      </c>
      <c r="R49" s="15">
        <f t="shared" si="3"/>
        <v>7300</v>
      </c>
      <c r="S49" s="15">
        <f t="shared" si="3"/>
        <v>6742</v>
      </c>
      <c r="T49" s="15">
        <f t="shared" si="3"/>
        <v>8985</v>
      </c>
      <c r="U49" s="15">
        <f t="shared" si="3"/>
        <v>7854</v>
      </c>
      <c r="V49" s="15">
        <f t="shared" si="3"/>
        <v>17954</v>
      </c>
      <c r="W49" s="15">
        <f t="shared" si="3"/>
        <v>19200</v>
      </c>
      <c r="X49" s="15">
        <f t="shared" si="3"/>
        <v>7620</v>
      </c>
      <c r="Y49" s="15">
        <f t="shared" si="3"/>
        <v>8180</v>
      </c>
      <c r="Z49" s="15">
        <f t="shared" si="3"/>
        <v>8640</v>
      </c>
      <c r="AA49" s="15">
        <f t="shared" si="3"/>
        <v>8520</v>
      </c>
      <c r="AB49" s="15">
        <f t="shared" si="3"/>
        <v>9190</v>
      </c>
      <c r="AC49" s="15">
        <f t="shared" si="3"/>
        <v>13870</v>
      </c>
      <c r="AD49" s="15">
        <f t="shared" si="3"/>
        <v>16550</v>
      </c>
      <c r="AE49" s="15">
        <f t="shared" si="3"/>
        <v>7740</v>
      </c>
      <c r="AF49" s="15">
        <f t="shared" si="3"/>
        <v>7590</v>
      </c>
      <c r="AG49" s="15">
        <f t="shared" si="3"/>
        <v>11280</v>
      </c>
      <c r="AH49" s="15">
        <f t="shared" si="3"/>
        <v>0</v>
      </c>
      <c r="AI49" s="1"/>
      <c r="AJ49" s="1"/>
    </row>
    <row r="50" spans="1:36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</sheetData>
  <mergeCells count="7">
    <mergeCell ref="A49:B49"/>
    <mergeCell ref="A1:AH1"/>
    <mergeCell ref="A3:B3"/>
    <mergeCell ref="C3:C4"/>
    <mergeCell ref="A4:B4"/>
    <mergeCell ref="A5:A22"/>
    <mergeCell ref="A23:B23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2020년도1월</vt:lpstr>
      <vt:lpstr>2020년2월</vt:lpstr>
      <vt:lpstr>2020년3월</vt:lpstr>
      <vt:lpstr>2020년4월</vt:lpstr>
      <vt:lpstr>2020년5월</vt:lpstr>
      <vt:lpstr>2020년6월</vt:lpstr>
      <vt:lpstr>2020년7월</vt:lpstr>
      <vt:lpstr>2020년8월</vt:lpstr>
      <vt:lpstr>2020년9월</vt:lpstr>
      <vt:lpstr>2020년10월</vt:lpstr>
      <vt:lpstr>2020년11월</vt:lpstr>
      <vt:lpstr>2020년12월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최상순</dc:creator>
  <cp:lastModifiedBy>USER</cp:lastModifiedBy>
  <cp:revision>3</cp:revision>
  <cp:lastPrinted>2016-11-03T00:44:40Z</cp:lastPrinted>
  <dcterms:created xsi:type="dcterms:W3CDTF">2012-12-05T04:10:20Z</dcterms:created>
  <dcterms:modified xsi:type="dcterms:W3CDTF">2022-07-18T11:47:20Z</dcterms:modified>
</cp:coreProperties>
</file>