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뻐꾸기\03민원\정보공개청구\이용자 현황(2017년_2020년)\"/>
    </mc:Choice>
  </mc:AlternateContent>
  <bookViews>
    <workbookView xWindow="0" yWindow="0" windowWidth="18765" windowHeight="11295" tabRatio="619"/>
  </bookViews>
  <sheets>
    <sheet name="2020년_1월" sheetId="31" r:id="rId1"/>
    <sheet name="2월" sheetId="32" r:id="rId2"/>
    <sheet name="3월" sheetId="33" r:id="rId3"/>
    <sheet name="4월" sheetId="34" r:id="rId4"/>
    <sheet name="5월" sheetId="35" r:id="rId5"/>
    <sheet name="6월" sheetId="36" r:id="rId6"/>
    <sheet name="7월" sheetId="37" r:id="rId7"/>
    <sheet name="8월" sheetId="38" r:id="rId8"/>
    <sheet name="9월" sheetId="39" r:id="rId9"/>
    <sheet name="10월" sheetId="40" r:id="rId10"/>
    <sheet name="11월" sheetId="41" r:id="rId11"/>
    <sheet name="12월" sheetId="42" r:id="rId12"/>
  </sheets>
  <calcPr calcId="152511"/>
</workbook>
</file>

<file path=xl/calcChain.xml><?xml version="1.0" encoding="utf-8"?>
<calcChain xmlns="http://schemas.openxmlformats.org/spreadsheetml/2006/main">
  <c r="AI48" i="42" l="1"/>
  <c r="AH48" i="42"/>
  <c r="AG48" i="42"/>
  <c r="AF48" i="42"/>
  <c r="AE48" i="42"/>
  <c r="AD48" i="42"/>
  <c r="AC48" i="42"/>
  <c r="AB48" i="42"/>
  <c r="AA48" i="42"/>
  <c r="Z48" i="42"/>
  <c r="Y48" i="42"/>
  <c r="X48" i="42"/>
  <c r="W48" i="42"/>
  <c r="V48" i="42"/>
  <c r="U48" i="42"/>
  <c r="T48" i="42"/>
  <c r="S48" i="42"/>
  <c r="R48" i="42"/>
  <c r="Q48" i="42"/>
  <c r="P48" i="42"/>
  <c r="O48" i="42"/>
  <c r="N48" i="42"/>
  <c r="M48" i="42"/>
  <c r="L48" i="42"/>
  <c r="K48" i="42"/>
  <c r="J48" i="42"/>
  <c r="I48" i="42"/>
  <c r="H48" i="42"/>
  <c r="G48" i="42"/>
  <c r="F48" i="42"/>
  <c r="E48" i="42"/>
  <c r="D48" i="42" s="1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AI23" i="42"/>
  <c r="AI49" i="42" s="1"/>
  <c r="AH23" i="42"/>
  <c r="AH49" i="42" s="1"/>
  <c r="AG23" i="42"/>
  <c r="AG49" i="42" s="1"/>
  <c r="AF23" i="42"/>
  <c r="AF49" i="42" s="1"/>
  <c r="AE23" i="42"/>
  <c r="AE49" i="42" s="1"/>
  <c r="AD23" i="42"/>
  <c r="AD49" i="42" s="1"/>
  <c r="AC23" i="42"/>
  <c r="AC49" i="42" s="1"/>
  <c r="AB23" i="42"/>
  <c r="AB49" i="42" s="1"/>
  <c r="AA23" i="42"/>
  <c r="AA49" i="42" s="1"/>
  <c r="Z23" i="42"/>
  <c r="Z49" i="42" s="1"/>
  <c r="Y23" i="42"/>
  <c r="Y49" i="42" s="1"/>
  <c r="X23" i="42"/>
  <c r="X49" i="42" s="1"/>
  <c r="W23" i="42"/>
  <c r="W49" i="42" s="1"/>
  <c r="V23" i="42"/>
  <c r="V49" i="42" s="1"/>
  <c r="U23" i="42"/>
  <c r="U49" i="42" s="1"/>
  <c r="T23" i="42"/>
  <c r="T49" i="42" s="1"/>
  <c r="S23" i="42"/>
  <c r="S49" i="42" s="1"/>
  <c r="R23" i="42"/>
  <c r="R49" i="42" s="1"/>
  <c r="Q23" i="42"/>
  <c r="Q49" i="42" s="1"/>
  <c r="P23" i="42"/>
  <c r="P49" i="42" s="1"/>
  <c r="O23" i="42"/>
  <c r="O49" i="42" s="1"/>
  <c r="N23" i="42"/>
  <c r="N49" i="42" s="1"/>
  <c r="M23" i="42"/>
  <c r="M49" i="42" s="1"/>
  <c r="L23" i="42"/>
  <c r="L49" i="42" s="1"/>
  <c r="K23" i="42"/>
  <c r="K49" i="42" s="1"/>
  <c r="J23" i="42"/>
  <c r="J49" i="42" s="1"/>
  <c r="I23" i="42"/>
  <c r="I49" i="42" s="1"/>
  <c r="H23" i="42"/>
  <c r="H49" i="42" s="1"/>
  <c r="G23" i="42"/>
  <c r="G49" i="42" s="1"/>
  <c r="F23" i="42"/>
  <c r="F49" i="42" s="1"/>
  <c r="E23" i="42"/>
  <c r="E49" i="42" s="1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23" i="42" l="1"/>
  <c r="D49" i="42"/>
  <c r="AI48" i="41" l="1"/>
  <c r="AH48" i="41"/>
  <c r="AG48" i="41"/>
  <c r="AF48" i="41"/>
  <c r="AE48" i="41"/>
  <c r="AD48" i="41"/>
  <c r="AC48" i="41"/>
  <c r="AB48" i="41"/>
  <c r="AA48" i="41"/>
  <c r="Z48" i="41"/>
  <c r="Y48" i="41"/>
  <c r="X48" i="41"/>
  <c r="W48" i="41"/>
  <c r="V48" i="41"/>
  <c r="U48" i="41"/>
  <c r="T48" i="41"/>
  <c r="S48" i="41"/>
  <c r="R48" i="41"/>
  <c r="Q48" i="41"/>
  <c r="P48" i="41"/>
  <c r="O48" i="41"/>
  <c r="N48" i="41"/>
  <c r="M48" i="41"/>
  <c r="L48" i="41"/>
  <c r="K48" i="41"/>
  <c r="J48" i="41"/>
  <c r="I48" i="41"/>
  <c r="H48" i="41"/>
  <c r="G48" i="41"/>
  <c r="F48" i="41"/>
  <c r="E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AI23" i="41"/>
  <c r="AH23" i="41"/>
  <c r="AG23" i="41"/>
  <c r="AG49" i="41" s="1"/>
  <c r="AF23" i="41"/>
  <c r="AE23" i="41"/>
  <c r="AD23" i="41"/>
  <c r="AC23" i="41"/>
  <c r="AC49" i="41" s="1"/>
  <c r="AB23" i="41"/>
  <c r="AA23" i="41"/>
  <c r="Z23" i="41"/>
  <c r="Y23" i="41"/>
  <c r="Y49" i="41" s="1"/>
  <c r="X23" i="41"/>
  <c r="W23" i="41"/>
  <c r="V23" i="41"/>
  <c r="U23" i="41"/>
  <c r="U49" i="41" s="1"/>
  <c r="T23" i="41"/>
  <c r="S23" i="41"/>
  <c r="R23" i="41"/>
  <c r="Q23" i="41"/>
  <c r="Q49" i="41" s="1"/>
  <c r="P23" i="41"/>
  <c r="O23" i="41"/>
  <c r="N23" i="41"/>
  <c r="M23" i="41"/>
  <c r="M49" i="41" s="1"/>
  <c r="L23" i="41"/>
  <c r="K23" i="41"/>
  <c r="J23" i="41"/>
  <c r="I23" i="41"/>
  <c r="I49" i="41" s="1"/>
  <c r="H23" i="41"/>
  <c r="G23" i="41"/>
  <c r="F23" i="41"/>
  <c r="E23" i="41"/>
  <c r="E49" i="41" s="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F49" i="41" l="1"/>
  <c r="J49" i="41"/>
  <c r="D49" i="41" s="1"/>
  <c r="N49" i="41"/>
  <c r="R49" i="41"/>
  <c r="V49" i="41"/>
  <c r="Z49" i="41"/>
  <c r="AD49" i="41"/>
  <c r="AH49" i="41"/>
  <c r="G49" i="41"/>
  <c r="K49" i="41"/>
  <c r="O49" i="41"/>
  <c r="S49" i="41"/>
  <c r="W49" i="41"/>
  <c r="AA49" i="41"/>
  <c r="AE49" i="41"/>
  <c r="AI49" i="41"/>
  <c r="H49" i="41"/>
  <c r="L49" i="41"/>
  <c r="P49" i="41"/>
  <c r="T49" i="41"/>
  <c r="X49" i="41"/>
  <c r="AB49" i="41"/>
  <c r="AF49" i="41"/>
  <c r="D48" i="41"/>
  <c r="D23" i="41"/>
  <c r="AI48" i="40"/>
  <c r="AH48" i="40"/>
  <c r="AG48" i="40"/>
  <c r="AF48" i="40"/>
  <c r="AE48" i="40"/>
  <c r="AD48" i="40"/>
  <c r="AC48" i="40"/>
  <c r="AB48" i="40"/>
  <c r="AA48" i="40"/>
  <c r="Z48" i="40"/>
  <c r="Y48" i="40"/>
  <c r="X48" i="40"/>
  <c r="W48" i="40"/>
  <c r="V48" i="40"/>
  <c r="U48" i="40"/>
  <c r="T48" i="40"/>
  <c r="S48" i="40"/>
  <c r="R48" i="40"/>
  <c r="Q48" i="40"/>
  <c r="P48" i="40"/>
  <c r="O48" i="40"/>
  <c r="N48" i="40"/>
  <c r="M48" i="40"/>
  <c r="L48" i="40"/>
  <c r="K48" i="40"/>
  <c r="J48" i="40"/>
  <c r="I48" i="40"/>
  <c r="H48" i="40"/>
  <c r="G48" i="40"/>
  <c r="D48" i="40" s="1"/>
  <c r="F48" i="40"/>
  <c r="E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AI23" i="40"/>
  <c r="AH23" i="40"/>
  <c r="AH49" i="40" s="1"/>
  <c r="AG23" i="40"/>
  <c r="AF23" i="40"/>
  <c r="AE23" i="40"/>
  <c r="AD23" i="40"/>
  <c r="AD49" i="40" s="1"/>
  <c r="AC23" i="40"/>
  <c r="AB23" i="40"/>
  <c r="AA23" i="40"/>
  <c r="Z23" i="40"/>
  <c r="Z49" i="40" s="1"/>
  <c r="Y23" i="40"/>
  <c r="X23" i="40"/>
  <c r="W23" i="40"/>
  <c r="V23" i="40"/>
  <c r="V49" i="40" s="1"/>
  <c r="U23" i="40"/>
  <c r="T23" i="40"/>
  <c r="S23" i="40"/>
  <c r="R23" i="40"/>
  <c r="R49" i="40" s="1"/>
  <c r="Q23" i="40"/>
  <c r="P23" i="40"/>
  <c r="O23" i="40"/>
  <c r="N23" i="40"/>
  <c r="N49" i="40" s="1"/>
  <c r="M23" i="40"/>
  <c r="L23" i="40"/>
  <c r="K23" i="40"/>
  <c r="J23" i="40"/>
  <c r="J49" i="40" s="1"/>
  <c r="I23" i="40"/>
  <c r="H23" i="40"/>
  <c r="G23" i="40"/>
  <c r="F23" i="40"/>
  <c r="F49" i="40" s="1"/>
  <c r="E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G49" i="40" l="1"/>
  <c r="D49" i="40" s="1"/>
  <c r="K49" i="40"/>
  <c r="O49" i="40"/>
  <c r="S49" i="40"/>
  <c r="W49" i="40"/>
  <c r="AA49" i="40"/>
  <c r="AE49" i="40"/>
  <c r="AI49" i="40"/>
  <c r="H49" i="40"/>
  <c r="L49" i="40"/>
  <c r="P49" i="40"/>
  <c r="T49" i="40"/>
  <c r="X49" i="40"/>
  <c r="AB49" i="40"/>
  <c r="AF49" i="40"/>
  <c r="E49" i="40"/>
  <c r="I49" i="40"/>
  <c r="M49" i="40"/>
  <c r="Q49" i="40"/>
  <c r="U49" i="40"/>
  <c r="Y49" i="40"/>
  <c r="AC49" i="40"/>
  <c r="AG49" i="40"/>
  <c r="D23" i="40"/>
  <c r="AI48" i="39"/>
  <c r="AH48" i="39"/>
  <c r="AG48" i="39"/>
  <c r="AF48" i="39"/>
  <c r="AE48" i="39"/>
  <c r="AD48" i="39"/>
  <c r="AC48" i="39"/>
  <c r="AB48" i="39"/>
  <c r="AA48" i="39"/>
  <c r="Z48" i="39"/>
  <c r="Y48" i="39"/>
  <c r="X48" i="39"/>
  <c r="W48" i="39"/>
  <c r="V48" i="39"/>
  <c r="U48" i="39"/>
  <c r="T48" i="39"/>
  <c r="S48" i="39"/>
  <c r="R48" i="39"/>
  <c r="Q48" i="39"/>
  <c r="P48" i="39"/>
  <c r="O48" i="39"/>
  <c r="N48" i="39"/>
  <c r="M48" i="39"/>
  <c r="L48" i="39"/>
  <c r="K48" i="39"/>
  <c r="J48" i="39"/>
  <c r="I48" i="39"/>
  <c r="H48" i="39"/>
  <c r="G48" i="39"/>
  <c r="F48" i="39"/>
  <c r="D48" i="39" s="1"/>
  <c r="E48" i="39"/>
  <c r="D47" i="39"/>
  <c r="D46" i="39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6" i="39"/>
  <c r="D25" i="39"/>
  <c r="D24" i="39"/>
  <c r="AI23" i="39"/>
  <c r="AI49" i="39" s="1"/>
  <c r="AH23" i="39"/>
  <c r="AH49" i="39" s="1"/>
  <c r="AG23" i="39"/>
  <c r="AG49" i="39" s="1"/>
  <c r="AF23" i="39"/>
  <c r="AF49" i="39" s="1"/>
  <c r="AE23" i="39"/>
  <c r="AE49" i="39" s="1"/>
  <c r="AD23" i="39"/>
  <c r="AD49" i="39" s="1"/>
  <c r="AC23" i="39"/>
  <c r="AC49" i="39" s="1"/>
  <c r="AB23" i="39"/>
  <c r="AB49" i="39" s="1"/>
  <c r="AA23" i="39"/>
  <c r="AA49" i="39" s="1"/>
  <c r="Z23" i="39"/>
  <c r="Z49" i="39" s="1"/>
  <c r="Y23" i="39"/>
  <c r="Y49" i="39" s="1"/>
  <c r="X23" i="39"/>
  <c r="X49" i="39" s="1"/>
  <c r="W23" i="39"/>
  <c r="W49" i="39" s="1"/>
  <c r="V23" i="39"/>
  <c r="V49" i="39" s="1"/>
  <c r="U23" i="39"/>
  <c r="U49" i="39" s="1"/>
  <c r="T23" i="39"/>
  <c r="T49" i="39" s="1"/>
  <c r="S23" i="39"/>
  <c r="S49" i="39" s="1"/>
  <c r="R23" i="39"/>
  <c r="R49" i="39" s="1"/>
  <c r="Q23" i="39"/>
  <c r="Q49" i="39" s="1"/>
  <c r="P23" i="39"/>
  <c r="P49" i="39" s="1"/>
  <c r="O23" i="39"/>
  <c r="O49" i="39" s="1"/>
  <c r="N23" i="39"/>
  <c r="N49" i="39" s="1"/>
  <c r="M23" i="39"/>
  <c r="M49" i="39" s="1"/>
  <c r="L23" i="39"/>
  <c r="L49" i="39" s="1"/>
  <c r="K23" i="39"/>
  <c r="K49" i="39" s="1"/>
  <c r="J23" i="39"/>
  <c r="J49" i="39" s="1"/>
  <c r="I23" i="39"/>
  <c r="I49" i="39" s="1"/>
  <c r="H23" i="39"/>
  <c r="G23" i="39"/>
  <c r="G49" i="39" s="1"/>
  <c r="F23" i="39"/>
  <c r="F49" i="39" s="1"/>
  <c r="E23" i="39"/>
  <c r="E49" i="39" s="1"/>
  <c r="D22" i="39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D7" i="39"/>
  <c r="D6" i="39"/>
  <c r="D23" i="39" l="1"/>
  <c r="H49" i="39"/>
  <c r="D49" i="39" s="1"/>
  <c r="AI48" i="38"/>
  <c r="AH48" i="38"/>
  <c r="AG48" i="38"/>
  <c r="AF48" i="38"/>
  <c r="AE48" i="38"/>
  <c r="AD48" i="38"/>
  <c r="AC48" i="38"/>
  <c r="AB48" i="38"/>
  <c r="AA48" i="38"/>
  <c r="Z48" i="38"/>
  <c r="Y48" i="38"/>
  <c r="X48" i="38"/>
  <c r="W48" i="38"/>
  <c r="V48" i="38"/>
  <c r="U48" i="38"/>
  <c r="T48" i="38"/>
  <c r="S48" i="38"/>
  <c r="R48" i="38"/>
  <c r="Q48" i="38"/>
  <c r="P48" i="38"/>
  <c r="O48" i="38"/>
  <c r="N48" i="38"/>
  <c r="M48" i="38"/>
  <c r="L48" i="38"/>
  <c r="K48" i="38"/>
  <c r="J48" i="38"/>
  <c r="I48" i="38"/>
  <c r="H48" i="38"/>
  <c r="G48" i="38"/>
  <c r="D48" i="38" s="1"/>
  <c r="F48" i="38"/>
  <c r="E48" i="38"/>
  <c r="D47" i="38"/>
  <c r="D46" i="38"/>
  <c r="D45" i="38"/>
  <c r="D44" i="38"/>
  <c r="D43" i="38"/>
  <c r="D42" i="38"/>
  <c r="D41" i="38"/>
  <c r="D40" i="38"/>
  <c r="D39" i="38"/>
  <c r="D38" i="38"/>
  <c r="D37" i="38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AI23" i="38"/>
  <c r="AI49" i="38" s="1"/>
  <c r="AH23" i="38"/>
  <c r="AH49" i="38" s="1"/>
  <c r="AG23" i="38"/>
  <c r="AG49" i="38" s="1"/>
  <c r="AF23" i="38"/>
  <c r="AF49" i="38" s="1"/>
  <c r="AE23" i="38"/>
  <c r="AE49" i="38" s="1"/>
  <c r="AD23" i="38"/>
  <c r="AD49" i="38" s="1"/>
  <c r="AC23" i="38"/>
  <c r="AC49" i="38" s="1"/>
  <c r="AB23" i="38"/>
  <c r="AB49" i="38" s="1"/>
  <c r="AA23" i="38"/>
  <c r="AA49" i="38" s="1"/>
  <c r="Z23" i="38"/>
  <c r="Z49" i="38" s="1"/>
  <c r="Y23" i="38"/>
  <c r="Y49" i="38" s="1"/>
  <c r="X23" i="38"/>
  <c r="X49" i="38" s="1"/>
  <c r="W23" i="38"/>
  <c r="W49" i="38" s="1"/>
  <c r="V23" i="38"/>
  <c r="V49" i="38" s="1"/>
  <c r="U23" i="38"/>
  <c r="U49" i="38" s="1"/>
  <c r="T23" i="38"/>
  <c r="T49" i="38" s="1"/>
  <c r="S23" i="38"/>
  <c r="S49" i="38" s="1"/>
  <c r="R23" i="38"/>
  <c r="R49" i="38" s="1"/>
  <c r="Q23" i="38"/>
  <c r="Q49" i="38" s="1"/>
  <c r="P23" i="38"/>
  <c r="P49" i="38" s="1"/>
  <c r="O23" i="38"/>
  <c r="O49" i="38" s="1"/>
  <c r="N23" i="38"/>
  <c r="N49" i="38" s="1"/>
  <c r="M23" i="38"/>
  <c r="M49" i="38" s="1"/>
  <c r="L23" i="38"/>
  <c r="L49" i="38" s="1"/>
  <c r="K23" i="38"/>
  <c r="K49" i="38" s="1"/>
  <c r="J23" i="38"/>
  <c r="J49" i="38" s="1"/>
  <c r="I23" i="38"/>
  <c r="I49" i="38" s="1"/>
  <c r="H23" i="38"/>
  <c r="H49" i="38" s="1"/>
  <c r="G23" i="38"/>
  <c r="G49" i="38" s="1"/>
  <c r="F23" i="38"/>
  <c r="F49" i="38" s="1"/>
  <c r="E23" i="38"/>
  <c r="E49" i="38" s="1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49" i="38" l="1"/>
  <c r="D23" i="38"/>
  <c r="AI48" i="37"/>
  <c r="AH48" i="37"/>
  <c r="AG48" i="37"/>
  <c r="AF48" i="37"/>
  <c r="AE48" i="37"/>
  <c r="AD48" i="37"/>
  <c r="AC48" i="37"/>
  <c r="AB48" i="37"/>
  <c r="AA48" i="37"/>
  <c r="Z48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I48" i="37"/>
  <c r="H48" i="37"/>
  <c r="G48" i="37"/>
  <c r="D48" i="37" s="1"/>
  <c r="F48" i="37"/>
  <c r="E48" i="37"/>
  <c r="D47" i="37"/>
  <c r="D46" i="37"/>
  <c r="D45" i="37"/>
  <c r="D44" i="37"/>
  <c r="D43" i="37"/>
  <c r="D42" i="37"/>
  <c r="D41" i="37"/>
  <c r="D40" i="37"/>
  <c r="D39" i="37"/>
  <c r="D38" i="37"/>
  <c r="D37" i="37"/>
  <c r="D36" i="37"/>
  <c r="D35" i="37"/>
  <c r="D34" i="37"/>
  <c r="D33" i="37"/>
  <c r="D32" i="37"/>
  <c r="D31" i="37"/>
  <c r="D30" i="37"/>
  <c r="D29" i="37"/>
  <c r="D28" i="37"/>
  <c r="D27" i="37"/>
  <c r="D26" i="37"/>
  <c r="D25" i="37"/>
  <c r="D24" i="37"/>
  <c r="AI23" i="37"/>
  <c r="AI49" i="37" s="1"/>
  <c r="AH23" i="37"/>
  <c r="AH49" i="37" s="1"/>
  <c r="AG23" i="37"/>
  <c r="AG49" i="37" s="1"/>
  <c r="AF23" i="37"/>
  <c r="AF49" i="37" s="1"/>
  <c r="AE23" i="37"/>
  <c r="AE49" i="37" s="1"/>
  <c r="AD23" i="37"/>
  <c r="AD49" i="37" s="1"/>
  <c r="AC23" i="37"/>
  <c r="AC49" i="37" s="1"/>
  <c r="AB23" i="37"/>
  <c r="AB49" i="37" s="1"/>
  <c r="AA23" i="37"/>
  <c r="AA49" i="37" s="1"/>
  <c r="Z23" i="37"/>
  <c r="Z49" i="37" s="1"/>
  <c r="Y23" i="37"/>
  <c r="Y49" i="37" s="1"/>
  <c r="X23" i="37"/>
  <c r="X49" i="37" s="1"/>
  <c r="W23" i="37"/>
  <c r="W49" i="37" s="1"/>
  <c r="V23" i="37"/>
  <c r="V49" i="37" s="1"/>
  <c r="U23" i="37"/>
  <c r="U49" i="37" s="1"/>
  <c r="T23" i="37"/>
  <c r="T49" i="37" s="1"/>
  <c r="S23" i="37"/>
  <c r="S49" i="37" s="1"/>
  <c r="R23" i="37"/>
  <c r="R49" i="37" s="1"/>
  <c r="Q23" i="37"/>
  <c r="Q49" i="37" s="1"/>
  <c r="P23" i="37"/>
  <c r="P49" i="37" s="1"/>
  <c r="O23" i="37"/>
  <c r="O49" i="37" s="1"/>
  <c r="N23" i="37"/>
  <c r="N49" i="37" s="1"/>
  <c r="M23" i="37"/>
  <c r="M49" i="37" s="1"/>
  <c r="L23" i="37"/>
  <c r="L49" i="37" s="1"/>
  <c r="K23" i="37"/>
  <c r="K49" i="37" s="1"/>
  <c r="J23" i="37"/>
  <c r="J49" i="37" s="1"/>
  <c r="I23" i="37"/>
  <c r="I49" i="37" s="1"/>
  <c r="H23" i="37"/>
  <c r="H49" i="37" s="1"/>
  <c r="G23" i="37"/>
  <c r="G49" i="37" s="1"/>
  <c r="F23" i="37"/>
  <c r="F49" i="37" s="1"/>
  <c r="E23" i="37"/>
  <c r="E49" i="37" s="1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23" i="37" l="1"/>
  <c r="D49" i="37"/>
  <c r="AI48" i="36"/>
  <c r="AH48" i="36"/>
  <c r="AG48" i="36"/>
  <c r="AF48" i="36"/>
  <c r="AE48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D48" i="36" s="1"/>
  <c r="F48" i="36"/>
  <c r="E48" i="36"/>
  <c r="D47" i="36"/>
  <c r="D46" i="36"/>
  <c r="D45" i="36"/>
  <c r="D44" i="36"/>
  <c r="D43" i="36"/>
  <c r="D42" i="36"/>
  <c r="D41" i="36"/>
  <c r="D40" i="36"/>
  <c r="D39" i="36"/>
  <c r="D38" i="36"/>
  <c r="D37" i="36"/>
  <c r="D36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AI23" i="36"/>
  <c r="AI49" i="36" s="1"/>
  <c r="AH23" i="36"/>
  <c r="AH49" i="36" s="1"/>
  <c r="AG23" i="36"/>
  <c r="AG49" i="36" s="1"/>
  <c r="AF23" i="36"/>
  <c r="AF49" i="36" s="1"/>
  <c r="AE23" i="36"/>
  <c r="AE49" i="36" s="1"/>
  <c r="AD23" i="36"/>
  <c r="AD49" i="36" s="1"/>
  <c r="AC23" i="36"/>
  <c r="AC49" i="36" s="1"/>
  <c r="AB23" i="36"/>
  <c r="AB49" i="36" s="1"/>
  <c r="AA23" i="36"/>
  <c r="AA49" i="36" s="1"/>
  <c r="Z23" i="36"/>
  <c r="Z49" i="36" s="1"/>
  <c r="Y23" i="36"/>
  <c r="Y49" i="36" s="1"/>
  <c r="X23" i="36"/>
  <c r="X49" i="36" s="1"/>
  <c r="W23" i="36"/>
  <c r="W49" i="36" s="1"/>
  <c r="V23" i="36"/>
  <c r="V49" i="36" s="1"/>
  <c r="U23" i="36"/>
  <c r="U49" i="36" s="1"/>
  <c r="T23" i="36"/>
  <c r="T49" i="36" s="1"/>
  <c r="S23" i="36"/>
  <c r="S49" i="36" s="1"/>
  <c r="R23" i="36"/>
  <c r="R49" i="36" s="1"/>
  <c r="Q23" i="36"/>
  <c r="Q49" i="36" s="1"/>
  <c r="P23" i="36"/>
  <c r="P49" i="36" s="1"/>
  <c r="O23" i="36"/>
  <c r="O49" i="36" s="1"/>
  <c r="N23" i="36"/>
  <c r="N49" i="36" s="1"/>
  <c r="M23" i="36"/>
  <c r="M49" i="36" s="1"/>
  <c r="L23" i="36"/>
  <c r="L49" i="36" s="1"/>
  <c r="K23" i="36"/>
  <c r="K49" i="36" s="1"/>
  <c r="J23" i="36"/>
  <c r="J49" i="36" s="1"/>
  <c r="I23" i="36"/>
  <c r="I49" i="36" s="1"/>
  <c r="H23" i="36"/>
  <c r="H49" i="36" s="1"/>
  <c r="G23" i="36"/>
  <c r="G49" i="36" s="1"/>
  <c r="F23" i="36"/>
  <c r="F49" i="36" s="1"/>
  <c r="E23" i="36"/>
  <c r="E49" i="36" s="1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23" i="36" l="1"/>
  <c r="D49" i="36"/>
  <c r="AI48" i="35"/>
  <c r="AH48" i="35"/>
  <c r="AG48" i="35"/>
  <c r="AF48" i="35"/>
  <c r="AE48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D48" i="35" s="1"/>
  <c r="F48" i="35"/>
  <c r="E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AI23" i="35"/>
  <c r="AI49" i="35" s="1"/>
  <c r="AH23" i="35"/>
  <c r="AH49" i="35" s="1"/>
  <c r="AG23" i="35"/>
  <c r="AG49" i="35" s="1"/>
  <c r="AF23" i="35"/>
  <c r="AF49" i="35" s="1"/>
  <c r="AE23" i="35"/>
  <c r="AE49" i="35" s="1"/>
  <c r="AD23" i="35"/>
  <c r="AD49" i="35" s="1"/>
  <c r="AC23" i="35"/>
  <c r="AC49" i="35" s="1"/>
  <c r="AB23" i="35"/>
  <c r="AB49" i="35" s="1"/>
  <c r="AA23" i="35"/>
  <c r="AA49" i="35" s="1"/>
  <c r="Z23" i="35"/>
  <c r="Z49" i="35" s="1"/>
  <c r="Y23" i="35"/>
  <c r="Y49" i="35" s="1"/>
  <c r="X23" i="35"/>
  <c r="X49" i="35" s="1"/>
  <c r="W23" i="35"/>
  <c r="W49" i="35" s="1"/>
  <c r="V23" i="35"/>
  <c r="V49" i="35" s="1"/>
  <c r="U23" i="35"/>
  <c r="U49" i="35" s="1"/>
  <c r="T23" i="35"/>
  <c r="T49" i="35" s="1"/>
  <c r="S23" i="35"/>
  <c r="S49" i="35" s="1"/>
  <c r="R23" i="35"/>
  <c r="R49" i="35" s="1"/>
  <c r="Q23" i="35"/>
  <c r="Q49" i="35" s="1"/>
  <c r="P23" i="35"/>
  <c r="P49" i="35" s="1"/>
  <c r="O23" i="35"/>
  <c r="O49" i="35" s="1"/>
  <c r="N23" i="35"/>
  <c r="N49" i="35" s="1"/>
  <c r="M23" i="35"/>
  <c r="M49" i="35" s="1"/>
  <c r="L23" i="35"/>
  <c r="L49" i="35" s="1"/>
  <c r="K23" i="35"/>
  <c r="K49" i="35" s="1"/>
  <c r="J23" i="35"/>
  <c r="J49" i="35" s="1"/>
  <c r="I23" i="35"/>
  <c r="I49" i="35" s="1"/>
  <c r="H23" i="35"/>
  <c r="H49" i="35" s="1"/>
  <c r="G23" i="35"/>
  <c r="G49" i="35" s="1"/>
  <c r="F23" i="35"/>
  <c r="F49" i="35" s="1"/>
  <c r="E23" i="35"/>
  <c r="E49" i="35" s="1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23" i="35" l="1"/>
  <c r="D49" i="35"/>
  <c r="AI48" i="34"/>
  <c r="AH48" i="34"/>
  <c r="AG48" i="34"/>
  <c r="AF48" i="34"/>
  <c r="AE48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D48" i="34" s="1"/>
  <c r="F48" i="34"/>
  <c r="E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D26" i="34"/>
  <c r="D25" i="34"/>
  <c r="D24" i="34"/>
  <c r="AI23" i="34"/>
  <c r="AI49" i="34" s="1"/>
  <c r="AH23" i="34"/>
  <c r="AH49" i="34" s="1"/>
  <c r="AG23" i="34"/>
  <c r="AG49" i="34" s="1"/>
  <c r="AF23" i="34"/>
  <c r="AF49" i="34" s="1"/>
  <c r="AE23" i="34"/>
  <c r="AE49" i="34" s="1"/>
  <c r="AD23" i="34"/>
  <c r="AD49" i="34" s="1"/>
  <c r="AC23" i="34"/>
  <c r="AC49" i="34" s="1"/>
  <c r="AB23" i="34"/>
  <c r="AB49" i="34" s="1"/>
  <c r="AA23" i="34"/>
  <c r="AA49" i="34" s="1"/>
  <c r="Z23" i="34"/>
  <c r="Z49" i="34" s="1"/>
  <c r="Y23" i="34"/>
  <c r="Y49" i="34" s="1"/>
  <c r="X23" i="34"/>
  <c r="X49" i="34" s="1"/>
  <c r="W23" i="34"/>
  <c r="W49" i="34" s="1"/>
  <c r="V23" i="34"/>
  <c r="V49" i="34" s="1"/>
  <c r="U23" i="34"/>
  <c r="U49" i="34" s="1"/>
  <c r="T23" i="34"/>
  <c r="T49" i="34" s="1"/>
  <c r="S23" i="34"/>
  <c r="S49" i="34" s="1"/>
  <c r="R23" i="34"/>
  <c r="R49" i="34" s="1"/>
  <c r="Q23" i="34"/>
  <c r="Q49" i="34" s="1"/>
  <c r="P23" i="34"/>
  <c r="P49" i="34" s="1"/>
  <c r="O23" i="34"/>
  <c r="O49" i="34" s="1"/>
  <c r="N23" i="34"/>
  <c r="N49" i="34" s="1"/>
  <c r="M23" i="34"/>
  <c r="M49" i="34" s="1"/>
  <c r="L23" i="34"/>
  <c r="L49" i="34" s="1"/>
  <c r="K23" i="34"/>
  <c r="K49" i="34" s="1"/>
  <c r="J23" i="34"/>
  <c r="J49" i="34" s="1"/>
  <c r="I23" i="34"/>
  <c r="I49" i="34" s="1"/>
  <c r="H23" i="34"/>
  <c r="H49" i="34" s="1"/>
  <c r="G23" i="34"/>
  <c r="G49" i="34" s="1"/>
  <c r="F23" i="34"/>
  <c r="F49" i="34" s="1"/>
  <c r="E23" i="34"/>
  <c r="E49" i="34" s="1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23" i="34" l="1"/>
  <c r="D49" i="34"/>
  <c r="AI48" i="33"/>
  <c r="AH48" i="33"/>
  <c r="AG48" i="33"/>
  <c r="AF48" i="33"/>
  <c r="AE48" i="33"/>
  <c r="AD48" i="33"/>
  <c r="AC48" i="33"/>
  <c r="AB48" i="33"/>
  <c r="AA48" i="33"/>
  <c r="Z48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7" i="33"/>
  <c r="D46" i="33"/>
  <c r="D45" i="33"/>
  <c r="D44" i="33"/>
  <c r="D43" i="33"/>
  <c r="D42" i="33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4" i="33"/>
  <c r="AI23" i="33"/>
  <c r="AH23" i="33"/>
  <c r="AH49" i="33" s="1"/>
  <c r="AG23" i="33"/>
  <c r="AF23" i="33"/>
  <c r="AE23" i="33"/>
  <c r="AD23" i="33"/>
  <c r="AD49" i="33" s="1"/>
  <c r="AC23" i="33"/>
  <c r="AB23" i="33"/>
  <c r="AA23" i="33"/>
  <c r="Z23" i="33"/>
  <c r="Z49" i="33" s="1"/>
  <c r="Y23" i="33"/>
  <c r="X23" i="33"/>
  <c r="W23" i="33"/>
  <c r="V23" i="33"/>
  <c r="V49" i="33" s="1"/>
  <c r="U23" i="33"/>
  <c r="T23" i="33"/>
  <c r="S23" i="33"/>
  <c r="R23" i="33"/>
  <c r="R49" i="33" s="1"/>
  <c r="Q23" i="33"/>
  <c r="P23" i="33"/>
  <c r="O23" i="33"/>
  <c r="N23" i="33"/>
  <c r="N49" i="33" s="1"/>
  <c r="M23" i="33"/>
  <c r="L23" i="33"/>
  <c r="K23" i="33"/>
  <c r="J23" i="33"/>
  <c r="J49" i="33" s="1"/>
  <c r="I23" i="33"/>
  <c r="H23" i="33"/>
  <c r="G23" i="33"/>
  <c r="F23" i="33"/>
  <c r="F49" i="33" s="1"/>
  <c r="E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G49" i="33" l="1"/>
  <c r="K49" i="33"/>
  <c r="D49" i="33" s="1"/>
  <c r="O49" i="33"/>
  <c r="S49" i="33"/>
  <c r="W49" i="33"/>
  <c r="AA49" i="33"/>
  <c r="AE49" i="33"/>
  <c r="AI49" i="33"/>
  <c r="H49" i="33"/>
  <c r="L49" i="33"/>
  <c r="P49" i="33"/>
  <c r="T49" i="33"/>
  <c r="X49" i="33"/>
  <c r="AB49" i="33"/>
  <c r="AF49" i="33"/>
  <c r="E49" i="33"/>
  <c r="I49" i="33"/>
  <c r="M49" i="33"/>
  <c r="Q49" i="33"/>
  <c r="U49" i="33"/>
  <c r="Y49" i="33"/>
  <c r="AC49" i="33"/>
  <c r="AG49" i="33"/>
  <c r="D48" i="33"/>
  <c r="D23" i="33"/>
  <c r="AI48" i="32"/>
  <c r="AH48" i="32"/>
  <c r="AG48" i="32"/>
  <c r="AF48" i="32"/>
  <c r="AE48" i="32"/>
  <c r="AD48" i="32"/>
  <c r="AC48" i="32"/>
  <c r="AB48" i="32"/>
  <c r="AA48" i="32"/>
  <c r="Z48" i="32"/>
  <c r="Y48" i="32"/>
  <c r="X48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F48" i="32"/>
  <c r="E48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AI23" i="32"/>
  <c r="AI49" i="32" s="1"/>
  <c r="AH23" i="32"/>
  <c r="AH49" i="32" s="1"/>
  <c r="AG23" i="32"/>
  <c r="AG49" i="32" s="1"/>
  <c r="AF23" i="32"/>
  <c r="AF49" i="32" s="1"/>
  <c r="AE23" i="32"/>
  <c r="AE49" i="32" s="1"/>
  <c r="AD23" i="32"/>
  <c r="AD49" i="32" s="1"/>
  <c r="AC23" i="32"/>
  <c r="AC49" i="32" s="1"/>
  <c r="AB23" i="32"/>
  <c r="AB49" i="32" s="1"/>
  <c r="AA23" i="32"/>
  <c r="AA49" i="32" s="1"/>
  <c r="Z23" i="32"/>
  <c r="Z49" i="32" s="1"/>
  <c r="Y23" i="32"/>
  <c r="Y49" i="32" s="1"/>
  <c r="X23" i="32"/>
  <c r="X49" i="32" s="1"/>
  <c r="W23" i="32"/>
  <c r="W49" i="32" s="1"/>
  <c r="V23" i="32"/>
  <c r="V49" i="32" s="1"/>
  <c r="U23" i="32"/>
  <c r="U49" i="32" s="1"/>
  <c r="T23" i="32"/>
  <c r="T49" i="32" s="1"/>
  <c r="S23" i="32"/>
  <c r="S49" i="32" s="1"/>
  <c r="R23" i="32"/>
  <c r="R49" i="32" s="1"/>
  <c r="Q23" i="32"/>
  <c r="Q49" i="32" s="1"/>
  <c r="P23" i="32"/>
  <c r="P49" i="32" s="1"/>
  <c r="O23" i="32"/>
  <c r="O49" i="32" s="1"/>
  <c r="N23" i="32"/>
  <c r="N49" i="32" s="1"/>
  <c r="M23" i="32"/>
  <c r="M49" i="32" s="1"/>
  <c r="L23" i="32"/>
  <c r="L49" i="32" s="1"/>
  <c r="K23" i="32"/>
  <c r="K49" i="32" s="1"/>
  <c r="J23" i="32"/>
  <c r="J49" i="32" s="1"/>
  <c r="I23" i="32"/>
  <c r="I49" i="32" s="1"/>
  <c r="H23" i="32"/>
  <c r="H49" i="32" s="1"/>
  <c r="G23" i="32"/>
  <c r="G49" i="32" s="1"/>
  <c r="F23" i="32"/>
  <c r="F49" i="32" s="1"/>
  <c r="E23" i="32"/>
  <c r="E49" i="32" s="1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49" i="32" l="1"/>
  <c r="D23" i="32"/>
  <c r="AI48" i="31"/>
  <c r="AH48" i="31"/>
  <c r="AG48" i="31"/>
  <c r="AF48" i="31"/>
  <c r="AE48" i="31"/>
  <c r="AD48" i="31"/>
  <c r="AC48" i="31"/>
  <c r="AB48" i="31"/>
  <c r="AA48" i="31"/>
  <c r="Z48" i="31"/>
  <c r="Y48" i="31"/>
  <c r="X48" i="31"/>
  <c r="W48" i="31"/>
  <c r="V48" i="31"/>
  <c r="U48" i="31"/>
  <c r="T48" i="31"/>
  <c r="S48" i="31"/>
  <c r="R48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7" i="31"/>
  <c r="D46" i="31"/>
  <c r="D45" i="31"/>
  <c r="D44" i="31"/>
  <c r="D43" i="31"/>
  <c r="D42" i="31"/>
  <c r="D41" i="31"/>
  <c r="D40" i="31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AI23" i="31"/>
  <c r="AI49" i="31" s="1"/>
  <c r="AH23" i="31"/>
  <c r="AG23" i="31"/>
  <c r="AG49" i="31" s="1"/>
  <c r="AF23" i="31"/>
  <c r="AE23" i="31"/>
  <c r="AE49" i="31" s="1"/>
  <c r="AD23" i="31"/>
  <c r="AC23" i="31"/>
  <c r="AC49" i="31" s="1"/>
  <c r="AB23" i="31"/>
  <c r="AA23" i="31"/>
  <c r="AA49" i="31" s="1"/>
  <c r="Z23" i="31"/>
  <c r="Y23" i="31"/>
  <c r="X23" i="31"/>
  <c r="W23" i="31"/>
  <c r="W49" i="31" s="1"/>
  <c r="V23" i="31"/>
  <c r="U23" i="31"/>
  <c r="U49" i="31" s="1"/>
  <c r="T23" i="31"/>
  <c r="S23" i="31"/>
  <c r="S49" i="31" s="1"/>
  <c r="R23" i="31"/>
  <c r="Q23" i="31"/>
  <c r="Q49" i="31" s="1"/>
  <c r="P23" i="31"/>
  <c r="O23" i="31"/>
  <c r="O49" i="31" s="1"/>
  <c r="N23" i="31"/>
  <c r="M23" i="31"/>
  <c r="M49" i="31" s="1"/>
  <c r="L23" i="31"/>
  <c r="K23" i="31"/>
  <c r="K49" i="31" s="1"/>
  <c r="J23" i="31"/>
  <c r="I23" i="31"/>
  <c r="I49" i="31" s="1"/>
  <c r="H23" i="31"/>
  <c r="G23" i="31"/>
  <c r="G49" i="31" s="1"/>
  <c r="F23" i="31"/>
  <c r="E23" i="31"/>
  <c r="E49" i="31" s="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F49" i="31" l="1"/>
  <c r="J49" i="31"/>
  <c r="N49" i="31"/>
  <c r="R49" i="31"/>
  <c r="V49" i="31"/>
  <c r="Z49" i="31"/>
  <c r="AD49" i="31"/>
  <c r="AH49" i="31"/>
  <c r="H49" i="31"/>
  <c r="L49" i="31"/>
  <c r="P49" i="31"/>
  <c r="T49" i="31"/>
  <c r="X49" i="31"/>
  <c r="AB49" i="31"/>
  <c r="AF49" i="31"/>
  <c r="D48" i="31"/>
  <c r="Y49" i="31"/>
  <c r="D23" i="31"/>
  <c r="D49" i="31" l="1"/>
</calcChain>
</file>

<file path=xl/sharedStrings.xml><?xml version="1.0" encoding="utf-8"?>
<sst xmlns="http://schemas.openxmlformats.org/spreadsheetml/2006/main" count="1392" uniqueCount="160">
  <si>
    <t>일        자</t>
  </si>
  <si>
    <t>일반이용자(낮)</t>
  </si>
  <si>
    <t>요        일</t>
  </si>
  <si>
    <t>특화공원신규 시설물</t>
  </si>
  <si>
    <t>일반이용자(저녁)</t>
  </si>
  <si>
    <t>계절,녹음수광장</t>
  </si>
  <si>
    <t>일반이용자(아침)</t>
  </si>
  <si>
    <t>여의도 시민요트나루</t>
  </si>
  <si>
    <t>여의도</t>
  </si>
  <si>
    <t>총계</t>
  </si>
  <si>
    <t>반포</t>
  </si>
  <si>
    <t>외국인</t>
  </si>
  <si>
    <t>뚝섬</t>
  </si>
  <si>
    <t>장미원</t>
  </si>
  <si>
    <t>수영장</t>
  </si>
  <si>
    <t>인라인</t>
  </si>
  <si>
    <t>캠핑장</t>
  </si>
  <si>
    <t>마라톤</t>
  </si>
  <si>
    <t>골프장</t>
  </si>
  <si>
    <t>월계</t>
  </si>
  <si>
    <t>합계</t>
  </si>
  <si>
    <t>야구장</t>
  </si>
  <si>
    <t>자전거</t>
  </si>
  <si>
    <t>난지</t>
  </si>
  <si>
    <t>자벌레</t>
  </si>
  <si>
    <t>키즈랜드</t>
  </si>
  <si>
    <t>수상시설</t>
  </si>
  <si>
    <t>운동시설</t>
  </si>
  <si>
    <t>달빛무지개분수</t>
  </si>
  <si>
    <t>오늘날씨</t>
  </si>
  <si>
    <t>수상무대</t>
  </si>
  <si>
    <t>갈대숲탐방로</t>
  </si>
  <si>
    <t>천상계단</t>
  </si>
  <si>
    <t>자전거공원</t>
  </si>
  <si>
    <t>피아노물길</t>
  </si>
  <si>
    <t>물빛광장</t>
  </si>
  <si>
    <t>평화공원브릿지</t>
  </si>
  <si>
    <t>세빛둥둥섬</t>
  </si>
  <si>
    <t>기본시설</t>
  </si>
  <si>
    <t>론볼링장</t>
  </si>
  <si>
    <t>눈썰매장</t>
  </si>
  <si>
    <t>중앙연결브릿지</t>
  </si>
  <si>
    <t>음악분수</t>
  </si>
  <si>
    <t>여의도샛강</t>
  </si>
  <si>
    <t>너른들판테라스</t>
  </si>
  <si>
    <t>거울분수</t>
  </si>
  <si>
    <t>주요행사</t>
  </si>
  <si>
    <t>서울색공원</t>
  </si>
  <si>
    <t>강변물놀이장</t>
  </si>
  <si>
    <t>X게임장</t>
  </si>
  <si>
    <t>수변프롬나드</t>
  </si>
  <si>
    <t>멀티프라자</t>
  </si>
  <si>
    <t>월</t>
    <phoneticPr fontId="20" type="noConversion"/>
  </si>
  <si>
    <t>화</t>
    <phoneticPr fontId="20" type="noConversion"/>
  </si>
  <si>
    <t>송파예술마루</t>
    <phoneticPr fontId="20" type="noConversion"/>
  </si>
  <si>
    <t>수</t>
    <phoneticPr fontId="20" type="noConversion"/>
  </si>
  <si>
    <t>목</t>
    <phoneticPr fontId="20" type="noConversion"/>
  </si>
  <si>
    <t>금</t>
    <phoneticPr fontId="20" type="noConversion"/>
  </si>
  <si>
    <t>토</t>
    <phoneticPr fontId="20" type="noConversion"/>
  </si>
  <si>
    <t>일</t>
    <phoneticPr fontId="20" type="noConversion"/>
  </si>
  <si>
    <t>맑음</t>
    <phoneticPr fontId="20" type="noConversion"/>
  </si>
  <si>
    <t>화</t>
    <phoneticPr fontId="20" type="noConversion"/>
  </si>
  <si>
    <t>화</t>
    <phoneticPr fontId="20" type="noConversion"/>
  </si>
  <si>
    <t>수</t>
    <phoneticPr fontId="20" type="noConversion"/>
  </si>
  <si>
    <t>목</t>
    <phoneticPr fontId="20" type="noConversion"/>
  </si>
  <si>
    <t>금</t>
    <phoneticPr fontId="20" type="noConversion"/>
  </si>
  <si>
    <t>토</t>
    <phoneticPr fontId="20" type="noConversion"/>
  </si>
  <si>
    <t>일</t>
    <phoneticPr fontId="20" type="noConversion"/>
  </si>
  <si>
    <t>월</t>
    <phoneticPr fontId="20" type="noConversion"/>
  </si>
  <si>
    <t>맑음</t>
    <phoneticPr fontId="20" type="noConversion"/>
  </si>
  <si>
    <t>흐리고비</t>
    <phoneticPr fontId="20" type="noConversion"/>
  </si>
  <si>
    <t>흐림</t>
    <phoneticPr fontId="20" type="noConversion"/>
  </si>
  <si>
    <t>비</t>
    <phoneticPr fontId="20" type="noConversion"/>
  </si>
  <si>
    <t>잠실 한강공원이용자 현황 (2020,1)</t>
    <phoneticPr fontId="20" type="noConversion"/>
  </si>
  <si>
    <t>흐리고비</t>
    <phoneticPr fontId="20" type="noConversion"/>
  </si>
  <si>
    <t>흐리고눈</t>
    <phoneticPr fontId="20" type="noConversion"/>
  </si>
  <si>
    <t xml:space="preserve"> 맑음</t>
    <phoneticPr fontId="20" type="noConversion"/>
  </si>
  <si>
    <t>눈/흐림</t>
    <phoneticPr fontId="20" type="noConversion"/>
  </si>
  <si>
    <t>잠실 한강공원이용자 현황 (2020,2)</t>
    <phoneticPr fontId="20" type="noConversion"/>
  </si>
  <si>
    <t>토</t>
    <phoneticPr fontId="20" type="noConversion"/>
  </si>
  <si>
    <t>일</t>
    <phoneticPr fontId="20" type="noConversion"/>
  </si>
  <si>
    <t>월</t>
    <phoneticPr fontId="20" type="noConversion"/>
  </si>
  <si>
    <t>화</t>
    <phoneticPr fontId="20" type="noConversion"/>
  </si>
  <si>
    <t>수</t>
    <phoneticPr fontId="20" type="noConversion"/>
  </si>
  <si>
    <t>목</t>
    <phoneticPr fontId="20" type="noConversion"/>
  </si>
  <si>
    <t>금</t>
    <phoneticPr fontId="20" type="noConversion"/>
  </si>
  <si>
    <t>토</t>
    <phoneticPr fontId="20" type="noConversion"/>
  </si>
  <si>
    <t>맑음</t>
    <phoneticPr fontId="20" type="noConversion"/>
  </si>
  <si>
    <t>비</t>
    <phoneticPr fontId="20" type="noConversion"/>
  </si>
  <si>
    <t>흐리고비</t>
    <phoneticPr fontId="20" type="noConversion"/>
  </si>
  <si>
    <t>맑음</t>
    <phoneticPr fontId="20" type="noConversion"/>
  </si>
  <si>
    <t>흐림</t>
    <phoneticPr fontId="20" type="noConversion"/>
  </si>
  <si>
    <t>눈</t>
    <phoneticPr fontId="20" type="noConversion"/>
  </si>
  <si>
    <t>비</t>
    <phoneticPr fontId="20" type="noConversion"/>
  </si>
  <si>
    <t>잠실 한강공원이용자 현황 (2020,3)</t>
    <phoneticPr fontId="20" type="noConversion"/>
  </si>
  <si>
    <t>일</t>
    <phoneticPr fontId="20" type="noConversion"/>
  </si>
  <si>
    <t>월</t>
    <phoneticPr fontId="20" type="noConversion"/>
  </si>
  <si>
    <t>화</t>
    <phoneticPr fontId="20" type="noConversion"/>
  </si>
  <si>
    <t>수</t>
    <phoneticPr fontId="20" type="noConversion"/>
  </si>
  <si>
    <t>목</t>
    <phoneticPr fontId="20" type="noConversion"/>
  </si>
  <si>
    <t>금</t>
    <phoneticPr fontId="20" type="noConversion"/>
  </si>
  <si>
    <t>토</t>
    <phoneticPr fontId="20" type="noConversion"/>
  </si>
  <si>
    <t>화</t>
    <phoneticPr fontId="20" type="noConversion"/>
  </si>
  <si>
    <t>맑음</t>
    <phoneticPr fontId="20" type="noConversion"/>
  </si>
  <si>
    <t>흐리고비</t>
    <phoneticPr fontId="20" type="noConversion"/>
  </si>
  <si>
    <t>비</t>
    <phoneticPr fontId="20" type="noConversion"/>
  </si>
  <si>
    <t>강풍</t>
    <phoneticPr fontId="20" type="noConversion"/>
  </si>
  <si>
    <t>잠실 한강공원이용자 현황 (2020,4)</t>
    <phoneticPr fontId="20" type="noConversion"/>
  </si>
  <si>
    <t>수</t>
    <phoneticPr fontId="20" type="noConversion"/>
  </si>
  <si>
    <t>목</t>
    <phoneticPr fontId="20" type="noConversion"/>
  </si>
  <si>
    <t>금</t>
    <phoneticPr fontId="20" type="noConversion"/>
  </si>
  <si>
    <t>토</t>
    <phoneticPr fontId="20" type="noConversion"/>
  </si>
  <si>
    <t>일</t>
    <phoneticPr fontId="20" type="noConversion"/>
  </si>
  <si>
    <t>월</t>
    <phoneticPr fontId="20" type="noConversion"/>
  </si>
  <si>
    <t>화</t>
    <phoneticPr fontId="20" type="noConversion"/>
  </si>
  <si>
    <t>목</t>
    <phoneticPr fontId="20" type="noConversion"/>
  </si>
  <si>
    <t>맑음</t>
    <phoneticPr fontId="20" type="noConversion"/>
  </si>
  <si>
    <t>흐리고강풍</t>
    <phoneticPr fontId="20" type="noConversion"/>
  </si>
  <si>
    <t>강풍</t>
    <phoneticPr fontId="20" type="noConversion"/>
  </si>
  <si>
    <t>흐림</t>
    <phoneticPr fontId="20" type="noConversion"/>
  </si>
  <si>
    <t>흐리고비</t>
    <phoneticPr fontId="20" type="noConversion"/>
  </si>
  <si>
    <t>비</t>
    <phoneticPr fontId="20" type="noConversion"/>
  </si>
  <si>
    <t>잠실 한강공원이용자 현황 (2020,5)</t>
    <phoneticPr fontId="20" type="noConversion"/>
  </si>
  <si>
    <t>흐리고비</t>
    <phoneticPr fontId="20" type="noConversion"/>
  </si>
  <si>
    <t>비온후갬</t>
    <phoneticPr fontId="20" type="noConversion"/>
  </si>
  <si>
    <t>잠실 한강공원이용자 현황 (2020,6)</t>
    <phoneticPr fontId="20" type="noConversion"/>
  </si>
  <si>
    <t>흐리고 비</t>
    <phoneticPr fontId="20" type="noConversion"/>
  </si>
  <si>
    <t>흐리고비</t>
    <phoneticPr fontId="20" type="noConversion"/>
  </si>
  <si>
    <t>흐리고비</t>
    <phoneticPr fontId="20" type="noConversion"/>
  </si>
  <si>
    <t>잠실 한강공원이용자 현황 (2020,7)</t>
    <phoneticPr fontId="20" type="noConversion"/>
  </si>
  <si>
    <t>흐리고비</t>
    <phoneticPr fontId="20" type="noConversion"/>
  </si>
  <si>
    <t>잠실 한강공원이용자 현황 (2020,8)</t>
    <phoneticPr fontId="20" type="noConversion"/>
  </si>
  <si>
    <t>토</t>
    <phoneticPr fontId="20" type="noConversion"/>
  </si>
  <si>
    <t>맑음</t>
    <phoneticPr fontId="20" type="noConversion"/>
  </si>
  <si>
    <t>흐림</t>
    <phoneticPr fontId="20" type="noConversion"/>
  </si>
  <si>
    <t>비</t>
    <phoneticPr fontId="20" type="noConversion"/>
  </si>
  <si>
    <t>흐리고비</t>
    <phoneticPr fontId="20" type="noConversion"/>
  </si>
  <si>
    <t>비</t>
    <phoneticPr fontId="20" type="noConversion"/>
  </si>
  <si>
    <t>잠실 한강공원이용자 현황 (2020,9)</t>
    <phoneticPr fontId="20" type="noConversion"/>
  </si>
  <si>
    <t>흐리고비</t>
    <phoneticPr fontId="20" type="noConversion"/>
  </si>
  <si>
    <t>잠실 한강공원이용자 현황 (2020,10)</t>
    <phoneticPr fontId="20" type="noConversion"/>
  </si>
  <si>
    <t>잠실 한강공원이용자 현황 (2020,11)</t>
    <phoneticPr fontId="20" type="noConversion"/>
  </si>
  <si>
    <t>흐림</t>
    <phoneticPr fontId="20" type="noConversion"/>
  </si>
  <si>
    <t>맑음</t>
    <phoneticPr fontId="20" type="noConversion"/>
  </si>
  <si>
    <t>말음</t>
    <phoneticPr fontId="20" type="noConversion"/>
  </si>
  <si>
    <t>비</t>
    <phoneticPr fontId="20" type="noConversion"/>
  </si>
  <si>
    <t>맑음</t>
    <phoneticPr fontId="20" type="noConversion"/>
  </si>
  <si>
    <t>비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</si>
  <si>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</si>
  <si>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</si>
  <si>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</si>
  <si>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잠실 한강공원이용자 현황 (2020,12)</t>
    <phoneticPr fontId="20" type="noConversion"/>
  </si>
  <si>
    <t>맑음</t>
    <phoneticPr fontId="20" type="noConversion"/>
  </si>
  <si>
    <t>흐림</t>
    <phoneticPr fontId="20" type="noConversion"/>
  </si>
  <si>
    <t>눈.흐림</t>
    <phoneticPr fontId="20" type="noConversion"/>
  </si>
  <si>
    <t>목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</si>
  <si>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</si>
  <si>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</si>
  <si>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</si>
  <si>
    <t>맑음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</si>
</sst>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맑은 고딕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19" fillId="2" borderId="0">
      <alignment vertical="center"/>
    </xf>
    <xf numFmtId="0" fontId="19" fillId="3" borderId="0">
      <alignment vertical="center"/>
    </xf>
    <xf numFmtId="0" fontId="19" fillId="4" borderId="0">
      <alignment vertical="center"/>
    </xf>
    <xf numFmtId="0" fontId="19" fillId="5" borderId="0">
      <alignment vertical="center"/>
    </xf>
    <xf numFmtId="0" fontId="19" fillId="6" borderId="0">
      <alignment vertical="center"/>
    </xf>
    <xf numFmtId="0" fontId="19" fillId="7" borderId="0">
      <alignment vertical="center"/>
    </xf>
    <xf numFmtId="0" fontId="19" fillId="8" borderId="0">
      <alignment vertical="center"/>
    </xf>
    <xf numFmtId="0" fontId="19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20" borderId="0">
      <alignment vertical="center"/>
    </xf>
    <xf numFmtId="0" fontId="1" fillId="21" borderId="0">
      <alignment vertical="center"/>
    </xf>
    <xf numFmtId="0" fontId="1" fillId="22" borderId="0">
      <alignment vertical="center"/>
    </xf>
    <xf numFmtId="0" fontId="1" fillId="23" borderId="0">
      <alignment vertical="center"/>
    </xf>
    <xf numFmtId="0" fontId="1" fillId="24" borderId="0">
      <alignment vertical="center"/>
    </xf>
    <xf numFmtId="0" fontId="1" fillId="25" borderId="0">
      <alignment vertical="center"/>
    </xf>
    <xf numFmtId="0" fontId="2" fillId="0" borderId="0">
      <alignment vertical="center"/>
    </xf>
    <xf numFmtId="0" fontId="3" fillId="26" borderId="1">
      <alignment vertical="center"/>
    </xf>
    <xf numFmtId="0" fontId="4" fillId="27" borderId="0">
      <alignment vertical="center"/>
    </xf>
    <xf numFmtId="0" fontId="19" fillId="28" borderId="2">
      <alignment vertical="center"/>
    </xf>
    <xf numFmtId="0" fontId="5" fillId="29" borderId="0">
      <alignment vertical="center"/>
    </xf>
    <xf numFmtId="0" fontId="6" fillId="0" borderId="0">
      <alignment vertical="center"/>
    </xf>
    <xf numFmtId="0" fontId="7" fillId="30" borderId="3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31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32" borderId="0">
      <alignment vertical="center"/>
    </xf>
    <xf numFmtId="0" fontId="16" fillId="26" borderId="9">
      <alignment vertical="center"/>
    </xf>
  </cellStyleXfs>
  <cellXfs count="8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9" fillId="33" borderId="11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8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9" fillId="33" borderId="10" xfId="0" applyFont="1" applyFill="1" applyBorder="1" applyAlignment="1" applyProtection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center" vertical="center"/>
    </xf>
    <xf numFmtId="0" fontId="0" fillId="35" borderId="10" xfId="0" applyFill="1" applyBorder="1">
      <alignment vertical="center"/>
    </xf>
    <xf numFmtId="0" fontId="0" fillId="35" borderId="10" xfId="0" applyFill="1" applyBorder="1" applyAlignment="1">
      <alignment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vertical="center" wrapText="1"/>
    </xf>
    <xf numFmtId="0" fontId="0" fillId="36" borderId="10" xfId="0" applyFill="1" applyBorder="1">
      <alignment vertical="center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22" fillId="0" borderId="10" xfId="0" applyFont="1" applyBorder="1">
      <alignment vertical="center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9" fillId="36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33" borderId="10" xfId="0" applyFont="1" applyFill="1" applyBorder="1" applyAlignment="1">
      <alignment horizontal="center" vertical="center" wrapText="1"/>
    </xf>
    <xf numFmtId="0" fontId="9" fillId="34" borderId="10" xfId="0" applyFont="1" applyFill="1" applyBorder="1" applyAlignment="1">
      <alignment horizontal="center" vertical="center" wrapText="1"/>
    </xf>
    <xf numFmtId="0" fontId="9" fillId="35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9" fillId="36" borderId="10" xfId="0" applyFont="1" applyFill="1" applyBorder="1" applyAlignment="1">
      <alignment horizontal="center" vertical="center" wrapText="1"/>
    </xf>
  </cellXfs>
  <cellStyles count="42">
    <cellStyle name="20% - 강조색1" xfId="1"/>
    <cellStyle name="20% - 강조색2" xfId="2"/>
    <cellStyle name="20% - 강조색3" xfId="3"/>
    <cellStyle name="20% - 강조색4" xfId="4"/>
    <cellStyle name="20% - 강조색5" xfId="5"/>
    <cellStyle name="20% - 강조색6" xfId="6"/>
    <cellStyle name="40% - 강조색1" xfId="7"/>
    <cellStyle name="40% - 강조색2" xfId="8"/>
    <cellStyle name="40% - 강조색3" xfId="9"/>
    <cellStyle name="40% - 강조색4" xfId="10"/>
    <cellStyle name="40% - 강조색5" xfId="11"/>
    <cellStyle name="40% - 강조색6" xfId="12"/>
    <cellStyle name="60% - 강조색1" xfId="13"/>
    <cellStyle name="60% - 강조색2" xfId="14"/>
    <cellStyle name="60% - 강조색3" xfId="15"/>
    <cellStyle name="60% - 강조색4" xfId="16"/>
    <cellStyle name="60% - 강조색5" xfId="17"/>
    <cellStyle name="60% - 강조색6" xfId="18"/>
    <cellStyle name="강조색1" xfId="19"/>
    <cellStyle name="강조색2" xfId="20"/>
    <cellStyle name="강조색3" xfId="21"/>
    <cellStyle name="강조색4" xfId="22"/>
    <cellStyle name="강조색5" xfId="23"/>
    <cellStyle name="강조색6" xfId="24"/>
    <cellStyle name="경고문" xfId="25"/>
    <cellStyle name="계산" xfId="26"/>
    <cellStyle name="나쁨" xfId="27"/>
    <cellStyle name="메모" xfId="28"/>
    <cellStyle name="보통" xfId="29"/>
    <cellStyle name="설명 텍스트" xfId="30"/>
    <cellStyle name="셀 확인" xfId="31"/>
    <cellStyle name="연결된 셀" xfId="32"/>
    <cellStyle name="요약" xfId="33"/>
    <cellStyle name="입력" xfId="34"/>
    <cellStyle name="제목" xfId="35"/>
    <cellStyle name="제목 1" xfId="36"/>
    <cellStyle name="제목 2" xfId="37"/>
    <cellStyle name="제목 3" xfId="38"/>
    <cellStyle name="제목 4" xfId="39"/>
    <cellStyle name="좋음" xfId="40"/>
    <cellStyle name="출력" xfId="4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abSelected="1" zoomScale="70" zoomScaleNormal="70" workbookViewId="0">
      <selection activeCell="J33" sqref="J33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83" t="s">
        <v>73</v>
      </c>
      <c r="G1" s="83"/>
      <c r="H1" s="83"/>
      <c r="I1" s="83"/>
      <c r="J1" s="83"/>
      <c r="K1" s="83"/>
    </row>
    <row r="2" spans="1:35" ht="14.25" customHeight="1" x14ac:dyDescent="0.3">
      <c r="A2" s="6"/>
      <c r="B2" s="7"/>
      <c r="C2" s="7"/>
      <c r="D2" s="7"/>
      <c r="E2" s="7"/>
      <c r="F2" s="84"/>
      <c r="G2" s="84"/>
      <c r="H2" s="84"/>
      <c r="I2" s="84"/>
      <c r="J2" s="84"/>
      <c r="K2" s="84"/>
      <c r="L2" s="7"/>
      <c r="M2" s="7"/>
      <c r="N2" s="7"/>
      <c r="O2" s="7"/>
      <c r="P2" s="7"/>
      <c r="Q2" s="7"/>
    </row>
    <row r="3" spans="1:35" ht="16.5" customHeight="1" x14ac:dyDescent="0.3">
      <c r="A3" s="80" t="s">
        <v>0</v>
      </c>
      <c r="B3" s="80"/>
      <c r="C3" s="80"/>
      <c r="D3" s="80" t="s">
        <v>19</v>
      </c>
      <c r="E3" s="17">
        <v>1</v>
      </c>
      <c r="F3" s="17">
        <v>2</v>
      </c>
      <c r="G3" s="17">
        <v>3</v>
      </c>
      <c r="H3" s="17">
        <v>4</v>
      </c>
      <c r="I3" s="17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17">
        <v>16</v>
      </c>
      <c r="U3" s="17">
        <v>17</v>
      </c>
      <c r="V3" s="17">
        <v>18</v>
      </c>
      <c r="W3" s="17">
        <v>19</v>
      </c>
      <c r="X3" s="17">
        <v>20</v>
      </c>
      <c r="Y3" s="17">
        <v>21</v>
      </c>
      <c r="Z3" s="17">
        <v>22</v>
      </c>
      <c r="AA3" s="17">
        <v>23</v>
      </c>
      <c r="AB3" s="17">
        <v>24</v>
      </c>
      <c r="AC3" s="17">
        <v>25</v>
      </c>
      <c r="AD3" s="17">
        <v>26</v>
      </c>
      <c r="AE3" s="17">
        <v>27</v>
      </c>
      <c r="AF3" s="17">
        <v>28</v>
      </c>
      <c r="AG3" s="17">
        <v>29</v>
      </c>
      <c r="AH3" s="17">
        <v>30</v>
      </c>
      <c r="AI3" s="17">
        <v>31</v>
      </c>
    </row>
    <row r="4" spans="1:35" ht="16.5" customHeight="1" x14ac:dyDescent="0.3">
      <c r="A4" s="80" t="s">
        <v>2</v>
      </c>
      <c r="B4" s="80"/>
      <c r="C4" s="80"/>
      <c r="D4" s="80"/>
      <c r="E4" s="18" t="s">
        <v>63</v>
      </c>
      <c r="F4" s="18" t="s">
        <v>64</v>
      </c>
      <c r="G4" s="18" t="s">
        <v>65</v>
      </c>
      <c r="H4" s="18" t="s">
        <v>66</v>
      </c>
      <c r="I4" s="18" t="s">
        <v>67</v>
      </c>
      <c r="J4" s="18" t="s">
        <v>68</v>
      </c>
      <c r="K4" s="18" t="s">
        <v>62</v>
      </c>
      <c r="L4" s="18" t="s">
        <v>63</v>
      </c>
      <c r="M4" s="18" t="s">
        <v>64</v>
      </c>
      <c r="N4" s="18" t="s">
        <v>65</v>
      </c>
      <c r="O4" s="18" t="s">
        <v>66</v>
      </c>
      <c r="P4" s="18" t="s">
        <v>67</v>
      </c>
      <c r="Q4" s="18" t="s">
        <v>68</v>
      </c>
      <c r="R4" s="18" t="s">
        <v>62</v>
      </c>
      <c r="S4" s="18" t="s">
        <v>63</v>
      </c>
      <c r="T4" s="18" t="s">
        <v>64</v>
      </c>
      <c r="U4" s="18" t="s">
        <v>65</v>
      </c>
      <c r="V4" s="18" t="s">
        <v>66</v>
      </c>
      <c r="W4" s="18" t="s">
        <v>67</v>
      </c>
      <c r="X4" s="18" t="s">
        <v>68</v>
      </c>
      <c r="Y4" s="18" t="s">
        <v>62</v>
      </c>
      <c r="Z4" s="18" t="s">
        <v>63</v>
      </c>
      <c r="AA4" s="18" t="s">
        <v>64</v>
      </c>
      <c r="AB4" s="18" t="s">
        <v>65</v>
      </c>
      <c r="AC4" s="18" t="s">
        <v>66</v>
      </c>
      <c r="AD4" s="18" t="s">
        <v>67</v>
      </c>
      <c r="AE4" s="18" t="s">
        <v>68</v>
      </c>
      <c r="AF4" s="18" t="s">
        <v>62</v>
      </c>
      <c r="AG4" s="18" t="s">
        <v>63</v>
      </c>
      <c r="AH4" s="18" t="s">
        <v>64</v>
      </c>
      <c r="AI4" s="18" t="s">
        <v>65</v>
      </c>
    </row>
    <row r="5" spans="1:35" ht="16.5" customHeight="1" x14ac:dyDescent="0.3">
      <c r="A5" s="79" t="s">
        <v>38</v>
      </c>
      <c r="B5" s="79" t="s">
        <v>29</v>
      </c>
      <c r="C5" s="79"/>
      <c r="D5" s="4"/>
      <c r="E5" s="18" t="s">
        <v>77</v>
      </c>
      <c r="F5" s="18" t="s">
        <v>71</v>
      </c>
      <c r="G5" s="18" t="s">
        <v>69</v>
      </c>
      <c r="H5" s="18" t="s">
        <v>71</v>
      </c>
      <c r="I5" s="18" t="s">
        <v>71</v>
      </c>
      <c r="J5" s="18" t="s">
        <v>72</v>
      </c>
      <c r="K5" s="18" t="s">
        <v>72</v>
      </c>
      <c r="L5" s="18" t="s">
        <v>71</v>
      </c>
      <c r="M5" s="18" t="s">
        <v>69</v>
      </c>
      <c r="N5" s="18" t="s">
        <v>69</v>
      </c>
      <c r="O5" s="18" t="s">
        <v>69</v>
      </c>
      <c r="P5" s="18" t="s">
        <v>69</v>
      </c>
      <c r="Q5" s="18" t="s">
        <v>76</v>
      </c>
      <c r="R5" s="18" t="s">
        <v>69</v>
      </c>
      <c r="S5" s="18" t="s">
        <v>69</v>
      </c>
      <c r="T5" s="18" t="s">
        <v>69</v>
      </c>
      <c r="U5" s="18" t="s">
        <v>69</v>
      </c>
      <c r="V5" s="18" t="s">
        <v>69</v>
      </c>
      <c r="W5" s="18" t="s">
        <v>75</v>
      </c>
      <c r="X5" s="18" t="s">
        <v>69</v>
      </c>
      <c r="Y5" s="18" t="s">
        <v>69</v>
      </c>
      <c r="Z5" s="18" t="s">
        <v>69</v>
      </c>
      <c r="AA5" s="18" t="s">
        <v>69</v>
      </c>
      <c r="AB5" s="18" t="s">
        <v>69</v>
      </c>
      <c r="AC5" s="18" t="s">
        <v>71</v>
      </c>
      <c r="AD5" s="18" t="s">
        <v>69</v>
      </c>
      <c r="AE5" s="10" t="s">
        <v>74</v>
      </c>
      <c r="AF5" s="10" t="s">
        <v>69</v>
      </c>
      <c r="AG5" s="10" t="s">
        <v>69</v>
      </c>
      <c r="AH5" s="10" t="s">
        <v>69</v>
      </c>
      <c r="AI5" s="10" t="s">
        <v>69</v>
      </c>
    </row>
    <row r="6" spans="1:35" ht="16.5" customHeight="1" x14ac:dyDescent="0.3">
      <c r="A6" s="79"/>
      <c r="B6" s="79" t="s">
        <v>6</v>
      </c>
      <c r="C6" s="79"/>
      <c r="D6" s="17">
        <f t="shared" ref="D6:D49" si="0">SUM(E6:AI6)</f>
        <v>8620</v>
      </c>
      <c r="E6" s="3">
        <v>170</v>
      </c>
      <c r="F6" s="3">
        <v>510</v>
      </c>
      <c r="G6" s="3">
        <v>200</v>
      </c>
      <c r="H6" s="3">
        <v>190</v>
      </c>
      <c r="I6" s="3">
        <v>220</v>
      </c>
      <c r="J6" s="3">
        <v>150</v>
      </c>
      <c r="K6" s="3">
        <v>120</v>
      </c>
      <c r="L6" s="3">
        <v>180</v>
      </c>
      <c r="M6" s="3">
        <v>280</v>
      </c>
      <c r="N6" s="3">
        <v>270</v>
      </c>
      <c r="O6" s="3">
        <v>440</v>
      </c>
      <c r="P6" s="3">
        <v>450</v>
      </c>
      <c r="Q6" s="3">
        <v>180</v>
      </c>
      <c r="R6" s="2">
        <v>570</v>
      </c>
      <c r="S6" s="3">
        <v>225</v>
      </c>
      <c r="T6" s="2">
        <v>200</v>
      </c>
      <c r="U6" s="2">
        <v>220</v>
      </c>
      <c r="V6" s="2">
        <v>550</v>
      </c>
      <c r="W6" s="2">
        <v>205</v>
      </c>
      <c r="X6" s="2">
        <v>170</v>
      </c>
      <c r="Y6" s="2">
        <v>180</v>
      </c>
      <c r="Z6" s="2">
        <v>520</v>
      </c>
      <c r="AA6" s="2">
        <v>200</v>
      </c>
      <c r="AB6" s="2">
        <v>190</v>
      </c>
      <c r="AC6" s="2">
        <v>180</v>
      </c>
      <c r="AD6" s="2">
        <v>530</v>
      </c>
      <c r="AE6" s="2">
        <v>175</v>
      </c>
      <c r="AF6" s="2">
        <v>200</v>
      </c>
      <c r="AG6" s="2">
        <v>180</v>
      </c>
      <c r="AH6" s="2">
        <v>550</v>
      </c>
      <c r="AI6" s="2">
        <v>215</v>
      </c>
    </row>
    <row r="7" spans="1:35" ht="16.5" customHeight="1" x14ac:dyDescent="0.3">
      <c r="A7" s="79"/>
      <c r="B7" s="79" t="s">
        <v>1</v>
      </c>
      <c r="C7" s="79"/>
      <c r="D7" s="17">
        <f t="shared" si="0"/>
        <v>44835</v>
      </c>
      <c r="E7" s="9">
        <v>1000</v>
      </c>
      <c r="F7" s="3">
        <v>1410</v>
      </c>
      <c r="G7" s="3">
        <v>1370</v>
      </c>
      <c r="H7" s="9">
        <v>1080</v>
      </c>
      <c r="I7" s="3">
        <v>1840</v>
      </c>
      <c r="J7" s="3">
        <v>890</v>
      </c>
      <c r="K7" s="3">
        <v>780</v>
      </c>
      <c r="L7" s="3">
        <v>1080</v>
      </c>
      <c r="M7" s="3">
        <v>1860</v>
      </c>
      <c r="N7" s="3">
        <v>1400</v>
      </c>
      <c r="O7" s="3">
        <v>2335</v>
      </c>
      <c r="P7" s="3">
        <v>2080</v>
      </c>
      <c r="Q7" s="3">
        <v>1860</v>
      </c>
      <c r="R7" s="2">
        <v>1270</v>
      </c>
      <c r="S7" s="3">
        <v>1220</v>
      </c>
      <c r="T7" s="2">
        <v>1230</v>
      </c>
      <c r="U7" s="2">
        <v>1880</v>
      </c>
      <c r="V7" s="2">
        <v>1440</v>
      </c>
      <c r="W7" s="2">
        <v>1100</v>
      </c>
      <c r="X7" s="2">
        <v>1230</v>
      </c>
      <c r="Y7" s="2">
        <v>1840</v>
      </c>
      <c r="Z7" s="2">
        <v>1400</v>
      </c>
      <c r="AA7" s="2">
        <v>1210</v>
      </c>
      <c r="AB7" s="2">
        <v>1280</v>
      </c>
      <c r="AC7" s="2">
        <v>1000</v>
      </c>
      <c r="AD7" s="2">
        <v>1800</v>
      </c>
      <c r="AE7" s="2">
        <v>1610</v>
      </c>
      <c r="AF7" s="2">
        <v>1220</v>
      </c>
      <c r="AG7" s="2">
        <v>1800</v>
      </c>
      <c r="AH7" s="2">
        <v>1720</v>
      </c>
      <c r="AI7" s="2">
        <v>1600</v>
      </c>
    </row>
    <row r="8" spans="1:35" ht="16.5" customHeight="1" x14ac:dyDescent="0.3">
      <c r="A8" s="79"/>
      <c r="B8" s="79" t="s">
        <v>4</v>
      </c>
      <c r="C8" s="79"/>
      <c r="D8" s="17">
        <f t="shared" si="0"/>
        <v>39565</v>
      </c>
      <c r="E8" s="3">
        <v>580</v>
      </c>
      <c r="F8" s="3">
        <v>1960</v>
      </c>
      <c r="G8" s="3">
        <v>1470</v>
      </c>
      <c r="H8" s="3">
        <v>1420</v>
      </c>
      <c r="I8" s="3">
        <v>880</v>
      </c>
      <c r="J8" s="3">
        <v>780</v>
      </c>
      <c r="K8" s="3">
        <v>700</v>
      </c>
      <c r="L8" s="3">
        <v>920</v>
      </c>
      <c r="M8" s="3">
        <v>760</v>
      </c>
      <c r="N8" s="3">
        <v>1800</v>
      </c>
      <c r="O8" s="3">
        <v>1980</v>
      </c>
      <c r="P8" s="3">
        <v>2040</v>
      </c>
      <c r="Q8" s="3">
        <v>770</v>
      </c>
      <c r="R8" s="2">
        <v>1800</v>
      </c>
      <c r="S8" s="3">
        <v>1270</v>
      </c>
      <c r="T8" s="2">
        <v>1000</v>
      </c>
      <c r="U8" s="2">
        <v>1050</v>
      </c>
      <c r="V8" s="2">
        <v>1820</v>
      </c>
      <c r="W8" s="2">
        <v>1250</v>
      </c>
      <c r="X8" s="2">
        <v>1080</v>
      </c>
      <c r="Y8" s="2">
        <v>760</v>
      </c>
      <c r="Z8" s="2">
        <v>1800</v>
      </c>
      <c r="AA8" s="2">
        <v>1325</v>
      </c>
      <c r="AB8" s="2">
        <v>1275</v>
      </c>
      <c r="AC8" s="2">
        <v>760</v>
      </c>
      <c r="AD8" s="2">
        <v>1930</v>
      </c>
      <c r="AE8" s="2">
        <v>1085</v>
      </c>
      <c r="AF8" s="2">
        <v>1230</v>
      </c>
      <c r="AG8" s="2">
        <v>760</v>
      </c>
      <c r="AH8" s="2">
        <v>1920</v>
      </c>
      <c r="AI8" s="2">
        <v>1390</v>
      </c>
    </row>
    <row r="9" spans="1:35" ht="16.5" customHeight="1" x14ac:dyDescent="0.3">
      <c r="A9" s="79"/>
      <c r="B9" s="79" t="s">
        <v>27</v>
      </c>
      <c r="C9" s="79"/>
      <c r="D9" s="17">
        <f t="shared" si="0"/>
        <v>51355</v>
      </c>
      <c r="E9" s="3">
        <v>1230</v>
      </c>
      <c r="F9" s="3">
        <v>2160</v>
      </c>
      <c r="G9" s="3">
        <v>1310</v>
      </c>
      <c r="H9" s="3">
        <v>1190</v>
      </c>
      <c r="I9" s="3">
        <v>2120</v>
      </c>
      <c r="J9" s="3">
        <v>1120</v>
      </c>
      <c r="K9" s="3">
        <v>1060</v>
      </c>
      <c r="L9" s="3">
        <v>1190</v>
      </c>
      <c r="M9" s="3">
        <v>2160</v>
      </c>
      <c r="N9" s="3">
        <v>1750</v>
      </c>
      <c r="O9" s="3">
        <v>1450</v>
      </c>
      <c r="P9" s="3">
        <v>1850</v>
      </c>
      <c r="Q9" s="3">
        <v>2270</v>
      </c>
      <c r="R9" s="2">
        <v>2510</v>
      </c>
      <c r="S9" s="3">
        <v>1170</v>
      </c>
      <c r="T9" s="2">
        <v>1130</v>
      </c>
      <c r="U9" s="2">
        <v>2290</v>
      </c>
      <c r="V9" s="2">
        <v>2520</v>
      </c>
      <c r="W9" s="2">
        <v>1150</v>
      </c>
      <c r="X9" s="2">
        <v>1190</v>
      </c>
      <c r="Y9" s="2">
        <v>2220</v>
      </c>
      <c r="Z9" s="2">
        <v>2435</v>
      </c>
      <c r="AA9" s="2">
        <v>1150</v>
      </c>
      <c r="AB9" s="2">
        <v>1180</v>
      </c>
      <c r="AC9" s="2">
        <v>1250</v>
      </c>
      <c r="AD9" s="2">
        <v>2540</v>
      </c>
      <c r="AE9" s="2">
        <v>990</v>
      </c>
      <c r="AF9" s="2">
        <v>1190</v>
      </c>
      <c r="AG9" s="2">
        <v>2130</v>
      </c>
      <c r="AH9" s="2">
        <v>2450</v>
      </c>
      <c r="AI9" s="2">
        <v>1000</v>
      </c>
    </row>
    <row r="10" spans="1:35" ht="16.5" customHeight="1" x14ac:dyDescent="0.3">
      <c r="A10" s="79"/>
      <c r="B10" s="82" t="s">
        <v>21</v>
      </c>
      <c r="C10" s="82"/>
      <c r="D10" s="19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1"/>
      <c r="S10" s="12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6.5" customHeight="1" x14ac:dyDescent="0.3">
      <c r="A11" s="79"/>
      <c r="B11" s="79" t="s">
        <v>26</v>
      </c>
      <c r="C11" s="79"/>
      <c r="D11" s="17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79"/>
      <c r="B12" s="79" t="s">
        <v>54</v>
      </c>
      <c r="C12" s="79"/>
      <c r="D12" s="17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79"/>
      <c r="B13" s="82" t="s">
        <v>33</v>
      </c>
      <c r="C13" s="82"/>
      <c r="D13" s="19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1"/>
      <c r="S13" s="12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6.5" customHeight="1" x14ac:dyDescent="0.3">
      <c r="A14" s="79"/>
      <c r="B14" s="85" t="s">
        <v>14</v>
      </c>
      <c r="C14" s="85"/>
      <c r="D14" s="20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5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ht="16.5" customHeight="1" x14ac:dyDescent="0.3">
      <c r="A15" s="79"/>
      <c r="B15" s="79" t="s">
        <v>39</v>
      </c>
      <c r="C15" s="79"/>
      <c r="D15" s="17">
        <f t="shared" si="0"/>
        <v>132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>
        <v>20</v>
      </c>
      <c r="R15" s="2"/>
      <c r="S15" s="3"/>
      <c r="T15" s="2"/>
      <c r="U15" s="2"/>
      <c r="V15" s="2">
        <v>45</v>
      </c>
      <c r="W15" s="2"/>
      <c r="X15" s="2"/>
      <c r="Y15" s="2">
        <v>27</v>
      </c>
      <c r="Z15" s="2"/>
      <c r="AA15" s="2"/>
      <c r="AB15" s="2"/>
      <c r="AC15" s="2"/>
      <c r="AD15" s="2"/>
      <c r="AE15" s="2"/>
      <c r="AF15" s="2"/>
      <c r="AG15" s="2">
        <v>40</v>
      </c>
      <c r="AH15" s="2"/>
      <c r="AI15" s="2"/>
    </row>
    <row r="16" spans="1:35" ht="16.5" customHeight="1" x14ac:dyDescent="0.3">
      <c r="A16" s="79"/>
      <c r="B16" s="82" t="s">
        <v>16</v>
      </c>
      <c r="C16" s="82"/>
      <c r="D16" s="19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1"/>
      <c r="S16" s="12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6.5" customHeight="1" x14ac:dyDescent="0.3">
      <c r="A17" s="79"/>
      <c r="B17" s="82" t="s">
        <v>40</v>
      </c>
      <c r="C17" s="82"/>
      <c r="D17" s="19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1"/>
      <c r="S17" s="12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6.5" customHeight="1" x14ac:dyDescent="0.3">
      <c r="A18" s="79"/>
      <c r="B18" s="79" t="s">
        <v>22</v>
      </c>
      <c r="C18" s="79"/>
      <c r="D18" s="17">
        <f t="shared" si="0"/>
        <v>82278</v>
      </c>
      <c r="E18" s="3">
        <v>1150</v>
      </c>
      <c r="F18" s="3">
        <v>2685</v>
      </c>
      <c r="G18" s="3">
        <v>3335</v>
      </c>
      <c r="H18" s="3">
        <v>3375</v>
      </c>
      <c r="I18" s="3">
        <v>2510</v>
      </c>
      <c r="J18" s="3">
        <v>1655</v>
      </c>
      <c r="K18" s="3">
        <v>1855</v>
      </c>
      <c r="L18" s="3">
        <v>2145</v>
      </c>
      <c r="M18" s="3">
        <v>2370</v>
      </c>
      <c r="N18" s="3">
        <v>2175</v>
      </c>
      <c r="O18" s="3">
        <v>2478</v>
      </c>
      <c r="P18" s="3">
        <v>2140</v>
      </c>
      <c r="Q18" s="3">
        <v>2450</v>
      </c>
      <c r="R18" s="2">
        <v>3220</v>
      </c>
      <c r="S18" s="3">
        <v>3240</v>
      </c>
      <c r="T18" s="2">
        <v>2330</v>
      </c>
      <c r="U18" s="2">
        <v>2750</v>
      </c>
      <c r="V18" s="2">
        <v>3440</v>
      </c>
      <c r="W18" s="2">
        <v>2475</v>
      </c>
      <c r="X18" s="2">
        <v>2235</v>
      </c>
      <c r="Y18" s="2">
        <v>2630</v>
      </c>
      <c r="Z18" s="2">
        <v>3130</v>
      </c>
      <c r="AA18" s="2">
        <v>3295</v>
      </c>
      <c r="AB18" s="2">
        <v>2595</v>
      </c>
      <c r="AC18" s="2">
        <v>1400</v>
      </c>
      <c r="AD18" s="2">
        <v>3550</v>
      </c>
      <c r="AE18" s="2">
        <v>3310</v>
      </c>
      <c r="AF18" s="2">
        <v>2440</v>
      </c>
      <c r="AG18" s="2">
        <v>2590</v>
      </c>
      <c r="AH18" s="2">
        <v>3600</v>
      </c>
      <c r="AI18" s="2">
        <v>3725</v>
      </c>
    </row>
    <row r="19" spans="1:35" ht="16.5" customHeight="1" x14ac:dyDescent="0.3">
      <c r="A19" s="79"/>
      <c r="B19" s="79" t="s">
        <v>15</v>
      </c>
      <c r="C19" s="79"/>
      <c r="D19" s="17">
        <f t="shared" si="0"/>
        <v>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>
        <v>5</v>
      </c>
      <c r="AE19" s="2"/>
      <c r="AF19" s="2"/>
      <c r="AG19" s="2"/>
      <c r="AH19" s="2"/>
      <c r="AI19" s="2"/>
    </row>
    <row r="20" spans="1:35" ht="16.5" customHeight="1" x14ac:dyDescent="0.3">
      <c r="A20" s="79"/>
      <c r="B20" s="79" t="s">
        <v>17</v>
      </c>
      <c r="C20" s="79"/>
      <c r="D20" s="17">
        <f t="shared" si="0"/>
        <v>415</v>
      </c>
      <c r="E20" s="3">
        <v>10</v>
      </c>
      <c r="F20" s="3">
        <v>20</v>
      </c>
      <c r="G20" s="3">
        <v>20</v>
      </c>
      <c r="H20" s="3">
        <v>25</v>
      </c>
      <c r="I20" s="3">
        <v>30</v>
      </c>
      <c r="J20" s="3"/>
      <c r="K20" s="3"/>
      <c r="L20" s="3">
        <v>10</v>
      </c>
      <c r="M20" s="3">
        <v>10</v>
      </c>
      <c r="N20" s="3">
        <v>20</v>
      </c>
      <c r="O20" s="3">
        <v>30</v>
      </c>
      <c r="P20" s="3">
        <v>15</v>
      </c>
      <c r="Q20" s="3">
        <v>10</v>
      </c>
      <c r="R20" s="2">
        <v>15</v>
      </c>
      <c r="S20" s="3">
        <v>10</v>
      </c>
      <c r="T20" s="2">
        <v>15</v>
      </c>
      <c r="U20" s="2">
        <v>20</v>
      </c>
      <c r="V20" s="2">
        <v>30</v>
      </c>
      <c r="W20" s="2">
        <v>10</v>
      </c>
      <c r="X20" s="2">
        <v>15</v>
      </c>
      <c r="Y20" s="2">
        <v>10</v>
      </c>
      <c r="Z20" s="2">
        <v>15</v>
      </c>
      <c r="AA20" s="2">
        <v>10</v>
      </c>
      <c r="AB20" s="2">
        <v>20</v>
      </c>
      <c r="AC20" s="2"/>
      <c r="AD20" s="2">
        <v>20</v>
      </c>
      <c r="AE20" s="2"/>
      <c r="AF20" s="2">
        <v>15</v>
      </c>
      <c r="AG20" s="2">
        <v>10</v>
      </c>
      <c r="AH20" s="2"/>
      <c r="AI20" s="2"/>
    </row>
    <row r="21" spans="1:35" ht="16.5" customHeight="1" x14ac:dyDescent="0.3">
      <c r="A21" s="79"/>
      <c r="B21" s="79" t="s">
        <v>11</v>
      </c>
      <c r="C21" s="79"/>
      <c r="D21" s="17">
        <f t="shared" si="0"/>
        <v>938</v>
      </c>
      <c r="E21" s="3">
        <v>24</v>
      </c>
      <c r="F21" s="3">
        <v>28</v>
      </c>
      <c r="G21" s="3">
        <v>35</v>
      </c>
      <c r="H21" s="3">
        <v>18</v>
      </c>
      <c r="I21" s="3">
        <v>40</v>
      </c>
      <c r="J21" s="3">
        <v>20</v>
      </c>
      <c r="K21" s="3">
        <v>10</v>
      </c>
      <c r="L21" s="3">
        <v>15</v>
      </c>
      <c r="M21" s="3">
        <v>44</v>
      </c>
      <c r="N21" s="3">
        <v>37</v>
      </c>
      <c r="O21" s="3">
        <v>40</v>
      </c>
      <c r="P21" s="3">
        <v>35</v>
      </c>
      <c r="Q21" s="3">
        <v>24</v>
      </c>
      <c r="R21" s="2">
        <v>30</v>
      </c>
      <c r="S21" s="3">
        <v>34</v>
      </c>
      <c r="T21" s="2">
        <v>26</v>
      </c>
      <c r="U21" s="2">
        <v>34</v>
      </c>
      <c r="V21" s="2">
        <v>31</v>
      </c>
      <c r="W21" s="2">
        <v>32</v>
      </c>
      <c r="X21" s="2">
        <v>26</v>
      </c>
      <c r="Y21" s="2">
        <v>34</v>
      </c>
      <c r="Z21" s="2">
        <v>28</v>
      </c>
      <c r="AA21" s="2">
        <v>34</v>
      </c>
      <c r="AB21" s="2">
        <v>30</v>
      </c>
      <c r="AC21" s="2">
        <v>68</v>
      </c>
      <c r="AD21" s="2">
        <v>30</v>
      </c>
      <c r="AE21" s="2">
        <v>24</v>
      </c>
      <c r="AF21" s="2">
        <v>26</v>
      </c>
      <c r="AG21" s="2">
        <v>38</v>
      </c>
      <c r="AH21" s="2">
        <v>23</v>
      </c>
      <c r="AI21" s="2">
        <v>20</v>
      </c>
    </row>
    <row r="22" spans="1:35" ht="16.5" customHeight="1" x14ac:dyDescent="0.3">
      <c r="A22" s="79"/>
      <c r="B22" s="79" t="s">
        <v>46</v>
      </c>
      <c r="C22" s="79"/>
      <c r="D22" s="17">
        <f t="shared" si="0"/>
        <v>3000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>
        <v>1500</v>
      </c>
      <c r="Q22" s="3"/>
      <c r="R22" s="2"/>
      <c r="S22" s="2"/>
      <c r="T22" s="2"/>
      <c r="U22" s="2"/>
      <c r="V22" s="2">
        <v>1500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80" t="s">
        <v>20</v>
      </c>
      <c r="B23" s="80"/>
      <c r="C23" s="80"/>
      <c r="D23" s="13">
        <f t="shared" si="0"/>
        <v>231143</v>
      </c>
      <c r="E23" s="17">
        <f t="shared" ref="E23:AI23" si="1">SUM(E6:E22)</f>
        <v>4164</v>
      </c>
      <c r="F23" s="17">
        <f t="shared" si="1"/>
        <v>8773</v>
      </c>
      <c r="G23" s="17">
        <f t="shared" si="1"/>
        <v>7740</v>
      </c>
      <c r="H23" s="17">
        <f t="shared" si="1"/>
        <v>7298</v>
      </c>
      <c r="I23" s="17">
        <f t="shared" si="1"/>
        <v>7640</v>
      </c>
      <c r="J23" s="17">
        <f t="shared" si="1"/>
        <v>4615</v>
      </c>
      <c r="K23" s="17">
        <f t="shared" si="1"/>
        <v>4525</v>
      </c>
      <c r="L23" s="17">
        <f t="shared" si="1"/>
        <v>5540</v>
      </c>
      <c r="M23" s="17">
        <f t="shared" si="1"/>
        <v>7484</v>
      </c>
      <c r="N23" s="17">
        <f t="shared" si="1"/>
        <v>7452</v>
      </c>
      <c r="O23" s="17">
        <f t="shared" si="1"/>
        <v>8753</v>
      </c>
      <c r="P23" s="17">
        <f t="shared" si="1"/>
        <v>10110</v>
      </c>
      <c r="Q23" s="17">
        <f t="shared" si="1"/>
        <v>7584</v>
      </c>
      <c r="R23" s="17">
        <f t="shared" si="1"/>
        <v>9415</v>
      </c>
      <c r="S23" s="17">
        <f t="shared" si="1"/>
        <v>7169</v>
      </c>
      <c r="T23" s="17">
        <f t="shared" si="1"/>
        <v>5931</v>
      </c>
      <c r="U23" s="17">
        <f t="shared" si="1"/>
        <v>8244</v>
      </c>
      <c r="V23" s="17">
        <f t="shared" si="1"/>
        <v>11376</v>
      </c>
      <c r="W23" s="17">
        <f t="shared" si="1"/>
        <v>6222</v>
      </c>
      <c r="X23" s="17">
        <f t="shared" si="1"/>
        <v>5946</v>
      </c>
      <c r="Y23" s="17">
        <f t="shared" si="1"/>
        <v>7701</v>
      </c>
      <c r="Z23" s="17">
        <f t="shared" si="1"/>
        <v>9328</v>
      </c>
      <c r="AA23" s="17">
        <f t="shared" si="1"/>
        <v>7224</v>
      </c>
      <c r="AB23" s="17">
        <f t="shared" si="1"/>
        <v>6570</v>
      </c>
      <c r="AC23" s="17">
        <f t="shared" si="1"/>
        <v>4658</v>
      </c>
      <c r="AD23" s="17">
        <f t="shared" si="1"/>
        <v>10405</v>
      </c>
      <c r="AE23" s="17">
        <f t="shared" si="1"/>
        <v>7194</v>
      </c>
      <c r="AF23" s="17">
        <f t="shared" si="1"/>
        <v>6321</v>
      </c>
      <c r="AG23" s="17">
        <f t="shared" si="1"/>
        <v>7548</v>
      </c>
      <c r="AH23" s="17">
        <f t="shared" si="1"/>
        <v>10263</v>
      </c>
      <c r="AI23" s="17">
        <f t="shared" si="1"/>
        <v>7950</v>
      </c>
    </row>
    <row r="24" spans="1:35" x14ac:dyDescent="0.3">
      <c r="A24" s="79" t="s">
        <v>3</v>
      </c>
      <c r="B24" s="79" t="s">
        <v>8</v>
      </c>
      <c r="C24" s="18" t="s">
        <v>30</v>
      </c>
      <c r="D24" s="17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3">
      <c r="A25" s="79"/>
      <c r="B25" s="79"/>
      <c r="C25" s="18" t="s">
        <v>5</v>
      </c>
      <c r="D25" s="17">
        <f t="shared" si="0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9"/>
      <c r="B26" s="79"/>
      <c r="C26" s="18" t="s">
        <v>32</v>
      </c>
      <c r="D26" s="17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79"/>
      <c r="B27" s="79"/>
      <c r="C27" s="18" t="s">
        <v>34</v>
      </c>
      <c r="D27" s="17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79"/>
      <c r="B28" s="79"/>
      <c r="C28" s="18" t="s">
        <v>51</v>
      </c>
      <c r="D28" s="17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79"/>
      <c r="B29" s="79"/>
      <c r="C29" s="18" t="s">
        <v>47</v>
      </c>
      <c r="D29" s="17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9"/>
      <c r="B30" s="79"/>
      <c r="C30" s="18" t="s">
        <v>35</v>
      </c>
      <c r="D30" s="17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79"/>
      <c r="B31" s="79"/>
      <c r="C31" s="18" t="s">
        <v>44</v>
      </c>
      <c r="D31" s="17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9"/>
      <c r="B32" s="79"/>
      <c r="C32" s="18" t="s">
        <v>18</v>
      </c>
      <c r="D32" s="17">
        <f t="shared" si="0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79"/>
      <c r="B33" s="79"/>
      <c r="C33" s="18" t="s">
        <v>43</v>
      </c>
      <c r="D33" s="17">
        <f t="shared" si="0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79"/>
      <c r="B34" s="79"/>
      <c r="C34" s="18" t="s">
        <v>7</v>
      </c>
      <c r="D34" s="17">
        <f t="shared" si="0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9"/>
      <c r="B35" s="79" t="s">
        <v>12</v>
      </c>
      <c r="C35" s="18" t="s">
        <v>42</v>
      </c>
      <c r="D35" s="17">
        <f t="shared" si="0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9"/>
      <c r="B36" s="79"/>
      <c r="C36" s="18" t="s">
        <v>25</v>
      </c>
      <c r="D36" s="17">
        <f t="shared" si="0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9"/>
      <c r="B37" s="79"/>
      <c r="C37" s="18" t="s">
        <v>13</v>
      </c>
      <c r="D37" s="17">
        <f t="shared" si="0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9"/>
      <c r="B38" s="79"/>
      <c r="C38" s="18" t="s">
        <v>49</v>
      </c>
      <c r="D38" s="17">
        <f t="shared" si="0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9"/>
      <c r="B39" s="79"/>
      <c r="C39" s="18" t="s">
        <v>24</v>
      </c>
      <c r="D39" s="17">
        <f t="shared" si="0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79"/>
      <c r="B40" s="79" t="s">
        <v>23</v>
      </c>
      <c r="C40" s="18" t="s">
        <v>36</v>
      </c>
      <c r="D40" s="17">
        <f t="shared" si="0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9"/>
      <c r="B41" s="79"/>
      <c r="C41" s="18" t="s">
        <v>45</v>
      </c>
      <c r="D41" s="17">
        <f t="shared" si="0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79"/>
      <c r="B42" s="79"/>
      <c r="C42" s="18" t="s">
        <v>48</v>
      </c>
      <c r="D42" s="17">
        <f t="shared" si="0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79"/>
      <c r="B43" s="79"/>
      <c r="C43" s="18" t="s">
        <v>50</v>
      </c>
      <c r="D43" s="17">
        <f t="shared" si="0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79"/>
      <c r="B44" s="79"/>
      <c r="C44" s="18" t="s">
        <v>41</v>
      </c>
      <c r="D44" s="17">
        <f t="shared" si="0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79"/>
      <c r="B45" s="79"/>
      <c r="C45" s="18" t="s">
        <v>31</v>
      </c>
      <c r="D45" s="17">
        <f t="shared" si="0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79"/>
      <c r="B46" s="79" t="s">
        <v>10</v>
      </c>
      <c r="C46" s="18" t="s">
        <v>28</v>
      </c>
      <c r="D46" s="17">
        <f t="shared" si="0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79"/>
      <c r="B47" s="79"/>
      <c r="C47" s="18" t="s">
        <v>37</v>
      </c>
      <c r="D47" s="17">
        <f t="shared" si="0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80" t="s">
        <v>20</v>
      </c>
      <c r="B48" s="80"/>
      <c r="C48" s="80"/>
      <c r="D48" s="17">
        <f t="shared" si="0"/>
        <v>0</v>
      </c>
      <c r="E48" s="8">
        <f t="shared" ref="E48:AI48" si="2">SUM(E24:E47)</f>
        <v>0</v>
      </c>
      <c r="F48" s="8">
        <f t="shared" si="2"/>
        <v>0</v>
      </c>
      <c r="G48" s="8">
        <f t="shared" si="2"/>
        <v>0</v>
      </c>
      <c r="H48" s="8">
        <f t="shared" si="2"/>
        <v>0</v>
      </c>
      <c r="I48" s="8">
        <f t="shared" si="2"/>
        <v>0</v>
      </c>
      <c r="J48" s="8">
        <f t="shared" si="2"/>
        <v>0</v>
      </c>
      <c r="K48" s="8">
        <f t="shared" si="2"/>
        <v>0</v>
      </c>
      <c r="L48" s="8">
        <f t="shared" si="2"/>
        <v>0</v>
      </c>
      <c r="M48" s="8">
        <f t="shared" si="2"/>
        <v>0</v>
      </c>
      <c r="N48" s="8">
        <f t="shared" si="2"/>
        <v>0</v>
      </c>
      <c r="O48" s="8">
        <f t="shared" si="2"/>
        <v>0</v>
      </c>
      <c r="P48" s="8">
        <f t="shared" si="2"/>
        <v>0</v>
      </c>
      <c r="Q48" s="8">
        <f t="shared" si="2"/>
        <v>0</v>
      </c>
      <c r="R48" s="8">
        <f t="shared" si="2"/>
        <v>0</v>
      </c>
      <c r="S48" s="8">
        <f t="shared" si="2"/>
        <v>0</v>
      </c>
      <c r="T48" s="8">
        <f t="shared" si="2"/>
        <v>0</v>
      </c>
      <c r="U48" s="8">
        <f t="shared" si="2"/>
        <v>0</v>
      </c>
      <c r="V48" s="8">
        <f t="shared" si="2"/>
        <v>0</v>
      </c>
      <c r="W48" s="8">
        <f t="shared" si="2"/>
        <v>0</v>
      </c>
      <c r="X48" s="8">
        <f t="shared" si="2"/>
        <v>0</v>
      </c>
      <c r="Y48" s="8">
        <f t="shared" si="2"/>
        <v>0</v>
      </c>
      <c r="Z48" s="8">
        <f t="shared" si="2"/>
        <v>0</v>
      </c>
      <c r="AA48" s="8">
        <f t="shared" si="2"/>
        <v>0</v>
      </c>
      <c r="AB48" s="8">
        <f t="shared" si="2"/>
        <v>0</v>
      </c>
      <c r="AC48" s="8">
        <f t="shared" si="2"/>
        <v>0</v>
      </c>
      <c r="AD48" s="8">
        <f t="shared" si="2"/>
        <v>0</v>
      </c>
      <c r="AE48" s="8">
        <f t="shared" si="2"/>
        <v>0</v>
      </c>
      <c r="AF48" s="8">
        <f t="shared" si="2"/>
        <v>0</v>
      </c>
      <c r="AG48" s="8">
        <f t="shared" si="2"/>
        <v>0</v>
      </c>
      <c r="AH48" s="8">
        <f t="shared" si="2"/>
        <v>0</v>
      </c>
      <c r="AI48" s="8">
        <f t="shared" si="2"/>
        <v>0</v>
      </c>
    </row>
    <row r="49" spans="1:35" ht="16.5" customHeight="1" x14ac:dyDescent="0.3">
      <c r="A49" s="81" t="s">
        <v>9</v>
      </c>
      <c r="B49" s="81"/>
      <c r="C49" s="81"/>
      <c r="D49" s="14">
        <f t="shared" si="0"/>
        <v>231143</v>
      </c>
      <c r="E49" s="21">
        <f t="shared" ref="E49:AI49" si="3">SUM(E23,E48)</f>
        <v>4164</v>
      </c>
      <c r="F49" s="21">
        <f t="shared" si="3"/>
        <v>8773</v>
      </c>
      <c r="G49" s="21">
        <f t="shared" si="3"/>
        <v>7740</v>
      </c>
      <c r="H49" s="21">
        <f t="shared" si="3"/>
        <v>7298</v>
      </c>
      <c r="I49" s="21">
        <f t="shared" si="3"/>
        <v>7640</v>
      </c>
      <c r="J49" s="21">
        <f t="shared" si="3"/>
        <v>4615</v>
      </c>
      <c r="K49" s="21">
        <f t="shared" si="3"/>
        <v>4525</v>
      </c>
      <c r="L49" s="21">
        <f t="shared" si="3"/>
        <v>5540</v>
      </c>
      <c r="M49" s="21">
        <f t="shared" si="3"/>
        <v>7484</v>
      </c>
      <c r="N49" s="21">
        <f t="shared" si="3"/>
        <v>7452</v>
      </c>
      <c r="O49" s="21">
        <f t="shared" si="3"/>
        <v>8753</v>
      </c>
      <c r="P49" s="21">
        <f t="shared" si="3"/>
        <v>10110</v>
      </c>
      <c r="Q49" s="21">
        <f t="shared" si="3"/>
        <v>7584</v>
      </c>
      <c r="R49" s="21">
        <f t="shared" si="3"/>
        <v>9415</v>
      </c>
      <c r="S49" s="21">
        <f t="shared" si="3"/>
        <v>7169</v>
      </c>
      <c r="T49" s="21">
        <f t="shared" si="3"/>
        <v>5931</v>
      </c>
      <c r="U49" s="21">
        <f t="shared" si="3"/>
        <v>8244</v>
      </c>
      <c r="V49" s="21">
        <f t="shared" si="3"/>
        <v>11376</v>
      </c>
      <c r="W49" s="21">
        <f t="shared" si="3"/>
        <v>6222</v>
      </c>
      <c r="X49" s="21">
        <f t="shared" si="3"/>
        <v>5946</v>
      </c>
      <c r="Y49" s="21">
        <f t="shared" si="3"/>
        <v>7701</v>
      </c>
      <c r="Z49" s="21">
        <f t="shared" si="3"/>
        <v>9328</v>
      </c>
      <c r="AA49" s="21">
        <f t="shared" si="3"/>
        <v>7224</v>
      </c>
      <c r="AB49" s="21">
        <f t="shared" si="3"/>
        <v>6570</v>
      </c>
      <c r="AC49" s="21">
        <f t="shared" si="3"/>
        <v>4658</v>
      </c>
      <c r="AD49" s="21">
        <f t="shared" si="3"/>
        <v>10405</v>
      </c>
      <c r="AE49" s="21">
        <f t="shared" si="3"/>
        <v>7194</v>
      </c>
      <c r="AF49" s="21">
        <f t="shared" si="3"/>
        <v>6321</v>
      </c>
      <c r="AG49" s="21">
        <f t="shared" si="3"/>
        <v>7548</v>
      </c>
      <c r="AH49" s="21">
        <f t="shared" si="3"/>
        <v>10263</v>
      </c>
      <c r="AI49" s="21">
        <f t="shared" si="3"/>
        <v>7950</v>
      </c>
    </row>
  </sheetData>
  <mergeCells count="31">
    <mergeCell ref="F1:K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zoomScale="70" zoomScaleNormal="70" workbookViewId="0">
      <selection activeCell="A24" sqref="A24:A47"/>
    </sheetView>
  </sheetViews>
  <sheetFormatPr defaultRowHeight="16.5" x14ac:dyDescent="0.3"/>
  <sheetData>
    <row r="1" spans="1:35" ht="31.5" x14ac:dyDescent="0.3">
      <c r="A1" s="1"/>
      <c r="B1" s="5"/>
      <c r="C1" s="5"/>
      <c r="D1" s="1"/>
      <c r="E1" s="1"/>
      <c r="F1" s="83" t="s">
        <v>140</v>
      </c>
      <c r="G1" s="83"/>
      <c r="H1" s="83"/>
      <c r="I1" s="83"/>
      <c r="J1" s="83"/>
      <c r="K1" s="8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6.25" x14ac:dyDescent="0.3">
      <c r="A2" s="6"/>
      <c r="B2" s="7"/>
      <c r="C2" s="7"/>
      <c r="D2" s="7"/>
      <c r="E2" s="7"/>
      <c r="F2" s="84"/>
      <c r="G2" s="84"/>
      <c r="H2" s="84"/>
      <c r="I2" s="84"/>
      <c r="J2" s="84"/>
      <c r="K2" s="84"/>
      <c r="L2" s="7"/>
      <c r="M2" s="7"/>
      <c r="N2" s="7"/>
      <c r="O2" s="7"/>
      <c r="P2" s="7"/>
      <c r="Q2" s="7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3">
      <c r="A3" s="80" t="s">
        <v>0</v>
      </c>
      <c r="B3" s="80"/>
      <c r="C3" s="80"/>
      <c r="D3" s="80" t="s">
        <v>19</v>
      </c>
      <c r="E3" s="62">
        <v>1</v>
      </c>
      <c r="F3" s="62">
        <v>2</v>
      </c>
      <c r="G3" s="62">
        <v>3</v>
      </c>
      <c r="H3" s="62">
        <v>4</v>
      </c>
      <c r="I3" s="62">
        <v>5</v>
      </c>
      <c r="J3" s="62">
        <v>6</v>
      </c>
      <c r="K3" s="62">
        <v>7</v>
      </c>
      <c r="L3" s="62">
        <v>8</v>
      </c>
      <c r="M3" s="62">
        <v>9</v>
      </c>
      <c r="N3" s="62">
        <v>10</v>
      </c>
      <c r="O3" s="62">
        <v>11</v>
      </c>
      <c r="P3" s="62">
        <v>12</v>
      </c>
      <c r="Q3" s="62">
        <v>13</v>
      </c>
      <c r="R3" s="62">
        <v>14</v>
      </c>
      <c r="S3" s="62">
        <v>15</v>
      </c>
      <c r="T3" s="62">
        <v>16</v>
      </c>
      <c r="U3" s="62">
        <v>17</v>
      </c>
      <c r="V3" s="62">
        <v>18</v>
      </c>
      <c r="W3" s="62">
        <v>19</v>
      </c>
      <c r="X3" s="62">
        <v>20</v>
      </c>
      <c r="Y3" s="62">
        <v>21</v>
      </c>
      <c r="Z3" s="62">
        <v>22</v>
      </c>
      <c r="AA3" s="62">
        <v>23</v>
      </c>
      <c r="AB3" s="62">
        <v>24</v>
      </c>
      <c r="AC3" s="62">
        <v>25</v>
      </c>
      <c r="AD3" s="62">
        <v>26</v>
      </c>
      <c r="AE3" s="62">
        <v>27</v>
      </c>
      <c r="AF3" s="62">
        <v>28</v>
      </c>
      <c r="AG3" s="62">
        <v>29</v>
      </c>
      <c r="AH3" s="62">
        <v>30</v>
      </c>
      <c r="AI3" s="62">
        <v>31</v>
      </c>
    </row>
    <row r="4" spans="1:35" x14ac:dyDescent="0.3">
      <c r="A4" s="80" t="s">
        <v>2</v>
      </c>
      <c r="B4" s="80"/>
      <c r="C4" s="80"/>
      <c r="D4" s="80"/>
      <c r="E4" s="63" t="s">
        <v>62</v>
      </c>
      <c r="F4" s="63" t="s">
        <v>63</v>
      </c>
      <c r="G4" s="63" t="s">
        <v>64</v>
      </c>
      <c r="H4" s="63" t="s">
        <v>65</v>
      </c>
      <c r="I4" s="63" t="s">
        <v>66</v>
      </c>
      <c r="J4" s="63" t="s">
        <v>67</v>
      </c>
      <c r="K4" s="63" t="s">
        <v>68</v>
      </c>
      <c r="L4" s="63" t="s">
        <v>62</v>
      </c>
      <c r="M4" s="63" t="s">
        <v>63</v>
      </c>
      <c r="N4" s="63" t="s">
        <v>64</v>
      </c>
      <c r="O4" s="63" t="s">
        <v>65</v>
      </c>
      <c r="P4" s="63" t="s">
        <v>66</v>
      </c>
      <c r="Q4" s="63" t="s">
        <v>67</v>
      </c>
      <c r="R4" s="63" t="s">
        <v>68</v>
      </c>
      <c r="S4" s="63" t="s">
        <v>62</v>
      </c>
      <c r="T4" s="63" t="s">
        <v>63</v>
      </c>
      <c r="U4" s="63" t="s">
        <v>64</v>
      </c>
      <c r="V4" s="63" t="s">
        <v>65</v>
      </c>
      <c r="W4" s="63" t="s">
        <v>66</v>
      </c>
      <c r="X4" s="63" t="s">
        <v>67</v>
      </c>
      <c r="Y4" s="63" t="s">
        <v>68</v>
      </c>
      <c r="Z4" s="63" t="s">
        <v>62</v>
      </c>
      <c r="AA4" s="63" t="s">
        <v>63</v>
      </c>
      <c r="AB4" s="63" t="s">
        <v>64</v>
      </c>
      <c r="AC4" s="63" t="s">
        <v>65</v>
      </c>
      <c r="AD4" s="63" t="s">
        <v>66</v>
      </c>
      <c r="AE4" s="63" t="s">
        <v>67</v>
      </c>
      <c r="AF4" s="63" t="s">
        <v>68</v>
      </c>
      <c r="AG4" s="63" t="s">
        <v>62</v>
      </c>
      <c r="AH4" s="63" t="s">
        <v>63</v>
      </c>
      <c r="AI4" s="63" t="s">
        <v>64</v>
      </c>
    </row>
    <row r="5" spans="1:35" x14ac:dyDescent="0.3">
      <c r="A5" s="79" t="s">
        <v>38</v>
      </c>
      <c r="B5" s="79" t="s">
        <v>29</v>
      </c>
      <c r="C5" s="79"/>
      <c r="D5" s="4"/>
      <c r="E5" s="63" t="s">
        <v>69</v>
      </c>
      <c r="F5" s="63" t="s">
        <v>72</v>
      </c>
      <c r="G5" s="63" t="s">
        <v>69</v>
      </c>
      <c r="H5" s="63" t="s">
        <v>69</v>
      </c>
      <c r="I5" s="63" t="s">
        <v>69</v>
      </c>
      <c r="J5" s="63" t="s">
        <v>70</v>
      </c>
      <c r="K5" s="63" t="s">
        <v>72</v>
      </c>
      <c r="L5" s="63" t="s">
        <v>69</v>
      </c>
      <c r="M5" s="63" t="s">
        <v>69</v>
      </c>
      <c r="N5" s="63" t="s">
        <v>71</v>
      </c>
      <c r="O5" s="63" t="s">
        <v>69</v>
      </c>
      <c r="P5" s="63" t="s">
        <v>69</v>
      </c>
      <c r="Q5" s="63" t="s">
        <v>69</v>
      </c>
      <c r="R5" s="63" t="s">
        <v>69</v>
      </c>
      <c r="S5" s="63" t="s">
        <v>69</v>
      </c>
      <c r="T5" s="63" t="s">
        <v>69</v>
      </c>
      <c r="U5" s="63" t="s">
        <v>69</v>
      </c>
      <c r="V5" s="63" t="s">
        <v>69</v>
      </c>
      <c r="W5" s="63" t="s">
        <v>69</v>
      </c>
      <c r="X5" s="63" t="s">
        <v>69</v>
      </c>
      <c r="Y5" s="63" t="s">
        <v>69</v>
      </c>
      <c r="Z5" s="63" t="s">
        <v>69</v>
      </c>
      <c r="AA5" s="63" t="s">
        <v>69</v>
      </c>
      <c r="AB5" s="63" t="s">
        <v>69</v>
      </c>
      <c r="AC5" s="63" t="s">
        <v>69</v>
      </c>
      <c r="AD5" s="63" t="s">
        <v>69</v>
      </c>
      <c r="AE5" s="10" t="s">
        <v>69</v>
      </c>
      <c r="AF5" s="10" t="s">
        <v>70</v>
      </c>
      <c r="AG5" s="10" t="s">
        <v>69</v>
      </c>
      <c r="AH5" s="10" t="s">
        <v>69</v>
      </c>
      <c r="AI5" s="10" t="s">
        <v>69</v>
      </c>
    </row>
    <row r="6" spans="1:35" x14ac:dyDescent="0.3">
      <c r="A6" s="79"/>
      <c r="B6" s="79" t="s">
        <v>6</v>
      </c>
      <c r="C6" s="79"/>
      <c r="D6" s="62">
        <f t="shared" ref="D6:D49" si="0">SUM(E6:AI6)</f>
        <v>12429</v>
      </c>
      <c r="E6" s="3">
        <v>420</v>
      </c>
      <c r="F6" s="3">
        <v>360</v>
      </c>
      <c r="G6" s="3">
        <v>600</v>
      </c>
      <c r="H6" s="3">
        <v>200</v>
      </c>
      <c r="I6" s="3">
        <v>360</v>
      </c>
      <c r="J6" s="3">
        <v>360</v>
      </c>
      <c r="K6" s="3">
        <v>500</v>
      </c>
      <c r="L6" s="3">
        <v>580</v>
      </c>
      <c r="M6" s="3">
        <v>310</v>
      </c>
      <c r="N6" s="3">
        <v>360</v>
      </c>
      <c r="O6" s="3">
        <v>390</v>
      </c>
      <c r="P6" s="3">
        <v>640</v>
      </c>
      <c r="Q6" s="3">
        <v>280</v>
      </c>
      <c r="R6" s="2">
        <v>360</v>
      </c>
      <c r="S6" s="3">
        <v>340</v>
      </c>
      <c r="T6" s="2">
        <v>640</v>
      </c>
      <c r="U6" s="2">
        <v>295</v>
      </c>
      <c r="V6" s="2">
        <v>360</v>
      </c>
      <c r="W6" s="2">
        <v>400</v>
      </c>
      <c r="X6" s="2">
        <v>590</v>
      </c>
      <c r="Y6" s="2">
        <v>285</v>
      </c>
      <c r="Z6" s="2">
        <v>360</v>
      </c>
      <c r="AA6" s="2">
        <v>400</v>
      </c>
      <c r="AB6" s="2">
        <v>620</v>
      </c>
      <c r="AC6" s="2">
        <v>270</v>
      </c>
      <c r="AD6" s="2">
        <v>360</v>
      </c>
      <c r="AE6" s="2">
        <v>340</v>
      </c>
      <c r="AF6" s="2">
        <v>660</v>
      </c>
      <c r="AG6" s="2">
        <v>149</v>
      </c>
      <c r="AH6" s="2">
        <v>360</v>
      </c>
      <c r="AI6" s="2">
        <v>280</v>
      </c>
    </row>
    <row r="7" spans="1:35" x14ac:dyDescent="0.3">
      <c r="A7" s="79"/>
      <c r="B7" s="79" t="s">
        <v>1</v>
      </c>
      <c r="C7" s="79"/>
      <c r="D7" s="62">
        <f t="shared" si="0"/>
        <v>71435</v>
      </c>
      <c r="E7" s="9">
        <v>3470</v>
      </c>
      <c r="F7" s="3">
        <v>2330</v>
      </c>
      <c r="G7" s="3">
        <v>2360</v>
      </c>
      <c r="H7" s="9">
        <v>3060</v>
      </c>
      <c r="I7" s="3">
        <v>2480</v>
      </c>
      <c r="J7" s="3">
        <v>1430</v>
      </c>
      <c r="K7" s="3">
        <v>1660</v>
      </c>
      <c r="L7" s="3">
        <v>2210</v>
      </c>
      <c r="M7" s="3">
        <v>4780</v>
      </c>
      <c r="N7" s="3">
        <v>2150</v>
      </c>
      <c r="O7" s="3">
        <v>3120</v>
      </c>
      <c r="P7" s="3">
        <v>2310</v>
      </c>
      <c r="Q7" s="3">
        <v>2480</v>
      </c>
      <c r="R7" s="2">
        <v>1430</v>
      </c>
      <c r="S7" s="3">
        <v>1470</v>
      </c>
      <c r="T7" s="2">
        <v>2195</v>
      </c>
      <c r="U7" s="2">
        <v>2880</v>
      </c>
      <c r="V7" s="2">
        <v>2380</v>
      </c>
      <c r="W7" s="2">
        <v>1670</v>
      </c>
      <c r="X7" s="2">
        <v>2165</v>
      </c>
      <c r="Y7" s="2">
        <v>2880</v>
      </c>
      <c r="Z7" s="2">
        <v>2550</v>
      </c>
      <c r="AA7" s="2">
        <v>1510</v>
      </c>
      <c r="AB7" s="2">
        <v>2715</v>
      </c>
      <c r="AC7" s="2">
        <v>2880</v>
      </c>
      <c r="AD7" s="2">
        <v>1620</v>
      </c>
      <c r="AE7" s="2">
        <v>1260</v>
      </c>
      <c r="AF7" s="2">
        <v>1600</v>
      </c>
      <c r="AG7" s="2">
        <v>2880</v>
      </c>
      <c r="AH7" s="2">
        <v>1430</v>
      </c>
      <c r="AI7" s="2">
        <v>2080</v>
      </c>
    </row>
    <row r="8" spans="1:35" x14ac:dyDescent="0.3">
      <c r="A8" s="79"/>
      <c r="B8" s="79" t="s">
        <v>4</v>
      </c>
      <c r="C8" s="79"/>
      <c r="D8" s="62">
        <f t="shared" si="0"/>
        <v>76955</v>
      </c>
      <c r="E8" s="3">
        <v>4820</v>
      </c>
      <c r="F8" s="3">
        <v>1870</v>
      </c>
      <c r="G8" s="3">
        <v>2640</v>
      </c>
      <c r="H8" s="3">
        <v>2870</v>
      </c>
      <c r="I8" s="3">
        <v>4390</v>
      </c>
      <c r="J8" s="3">
        <v>1870</v>
      </c>
      <c r="K8" s="3">
        <v>1400</v>
      </c>
      <c r="L8" s="3">
        <v>2340</v>
      </c>
      <c r="M8" s="3">
        <v>4920</v>
      </c>
      <c r="N8" s="3">
        <v>4160</v>
      </c>
      <c r="O8" s="3">
        <v>1640</v>
      </c>
      <c r="P8" s="3">
        <v>2290</v>
      </c>
      <c r="Q8" s="3">
        <v>3960</v>
      </c>
      <c r="R8" s="2">
        <v>1870</v>
      </c>
      <c r="S8" s="3">
        <v>1640</v>
      </c>
      <c r="T8" s="2">
        <v>2160</v>
      </c>
      <c r="U8" s="2">
        <v>3745</v>
      </c>
      <c r="V8" s="2">
        <v>2770</v>
      </c>
      <c r="W8" s="2">
        <v>820</v>
      </c>
      <c r="X8" s="2">
        <v>2050</v>
      </c>
      <c r="Y8" s="2">
        <v>3610</v>
      </c>
      <c r="Z8" s="2">
        <v>1870</v>
      </c>
      <c r="AA8" s="2">
        <v>780</v>
      </c>
      <c r="AB8" s="2">
        <v>1900</v>
      </c>
      <c r="AC8" s="2">
        <v>3800</v>
      </c>
      <c r="AD8" s="2">
        <v>1870</v>
      </c>
      <c r="AE8" s="2">
        <v>780</v>
      </c>
      <c r="AF8" s="2">
        <v>1400</v>
      </c>
      <c r="AG8" s="2">
        <v>3370</v>
      </c>
      <c r="AH8" s="2">
        <v>2570</v>
      </c>
      <c r="AI8" s="2">
        <v>780</v>
      </c>
    </row>
    <row r="9" spans="1:35" x14ac:dyDescent="0.3">
      <c r="A9" s="79"/>
      <c r="B9" s="79" t="s">
        <v>27</v>
      </c>
      <c r="C9" s="79"/>
      <c r="D9" s="62">
        <f t="shared" si="0"/>
        <v>12520</v>
      </c>
      <c r="E9" s="3">
        <v>355</v>
      </c>
      <c r="F9" s="3">
        <v>170</v>
      </c>
      <c r="G9" s="3"/>
      <c r="H9" s="3">
        <v>345</v>
      </c>
      <c r="I9" s="3">
        <v>345</v>
      </c>
      <c r="J9" s="3">
        <v>170</v>
      </c>
      <c r="K9" s="3">
        <v>630</v>
      </c>
      <c r="L9" s="3">
        <v>270</v>
      </c>
      <c r="M9" s="3">
        <v>315</v>
      </c>
      <c r="N9" s="3">
        <v>390</v>
      </c>
      <c r="O9" s="3">
        <v>750</v>
      </c>
      <c r="P9" s="3">
        <v>270</v>
      </c>
      <c r="Q9" s="3">
        <v>315</v>
      </c>
      <c r="R9" s="2">
        <v>300</v>
      </c>
      <c r="S9" s="3">
        <v>690</v>
      </c>
      <c r="T9" s="2">
        <v>305</v>
      </c>
      <c r="U9" s="2">
        <v>315</v>
      </c>
      <c r="V9" s="2">
        <v>390</v>
      </c>
      <c r="W9" s="2">
        <v>830</v>
      </c>
      <c r="X9" s="2">
        <v>305</v>
      </c>
      <c r="Y9" s="2">
        <v>405</v>
      </c>
      <c r="Z9" s="2">
        <v>310</v>
      </c>
      <c r="AA9" s="2">
        <v>860</v>
      </c>
      <c r="AB9" s="2">
        <v>375</v>
      </c>
      <c r="AC9" s="2">
        <v>420</v>
      </c>
      <c r="AD9" s="2">
        <v>340</v>
      </c>
      <c r="AE9" s="2">
        <v>570</v>
      </c>
      <c r="AF9" s="2">
        <v>150</v>
      </c>
      <c r="AG9" s="2">
        <v>400</v>
      </c>
      <c r="AH9" s="2">
        <v>330</v>
      </c>
      <c r="AI9" s="2">
        <v>900</v>
      </c>
    </row>
    <row r="10" spans="1:35" x14ac:dyDescent="0.3">
      <c r="A10" s="79"/>
      <c r="B10" s="82" t="s">
        <v>21</v>
      </c>
      <c r="C10" s="82"/>
      <c r="D10" s="64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1"/>
      <c r="S10" s="12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x14ac:dyDescent="0.3">
      <c r="A11" s="79"/>
      <c r="B11" s="79" t="s">
        <v>26</v>
      </c>
      <c r="C11" s="79"/>
      <c r="D11" s="6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3">
      <c r="A12" s="79"/>
      <c r="B12" s="79" t="s">
        <v>54</v>
      </c>
      <c r="C12" s="79"/>
      <c r="D12" s="6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3">
      <c r="A13" s="79"/>
      <c r="B13" s="82" t="s">
        <v>33</v>
      </c>
      <c r="C13" s="82"/>
      <c r="D13" s="64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1"/>
      <c r="S13" s="12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x14ac:dyDescent="0.3">
      <c r="A14" s="79"/>
      <c r="B14" s="85" t="s">
        <v>14</v>
      </c>
      <c r="C14" s="85"/>
      <c r="D14" s="65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5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x14ac:dyDescent="0.3">
      <c r="A15" s="79"/>
      <c r="B15" s="79" t="s">
        <v>39</v>
      </c>
      <c r="C15" s="79"/>
      <c r="D15" s="62">
        <f t="shared" si="0"/>
        <v>355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v>30</v>
      </c>
      <c r="Q15" s="3"/>
      <c r="R15" s="2"/>
      <c r="S15" s="3"/>
      <c r="T15" s="2">
        <v>35</v>
      </c>
      <c r="U15" s="2"/>
      <c r="V15" s="2"/>
      <c r="W15" s="2"/>
      <c r="X15" s="2">
        <v>50</v>
      </c>
      <c r="Y15" s="2">
        <v>30</v>
      </c>
      <c r="Z15" s="2"/>
      <c r="AA15" s="2"/>
      <c r="AB15" s="2">
        <v>55</v>
      </c>
      <c r="AC15" s="2">
        <v>60</v>
      </c>
      <c r="AD15" s="2"/>
      <c r="AE15" s="2"/>
      <c r="AF15" s="2"/>
      <c r="AG15" s="2">
        <v>60</v>
      </c>
      <c r="AH15" s="2">
        <v>35</v>
      </c>
      <c r="AI15" s="2"/>
    </row>
    <row r="16" spans="1:35" x14ac:dyDescent="0.3">
      <c r="A16" s="79"/>
      <c r="B16" s="82" t="s">
        <v>16</v>
      </c>
      <c r="C16" s="82"/>
      <c r="D16" s="64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1"/>
      <c r="S16" s="12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x14ac:dyDescent="0.3">
      <c r="A17" s="79"/>
      <c r="B17" s="82" t="s">
        <v>40</v>
      </c>
      <c r="C17" s="82"/>
      <c r="D17" s="64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1"/>
      <c r="S17" s="12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x14ac:dyDescent="0.3">
      <c r="A18" s="79"/>
      <c r="B18" s="79" t="s">
        <v>22</v>
      </c>
      <c r="C18" s="79"/>
      <c r="D18" s="62">
        <f t="shared" si="0"/>
        <v>123913</v>
      </c>
      <c r="E18" s="3">
        <v>4845</v>
      </c>
      <c r="F18" s="3">
        <v>3545</v>
      </c>
      <c r="G18" s="3">
        <v>5790</v>
      </c>
      <c r="H18" s="3">
        <v>7135</v>
      </c>
      <c r="I18" s="3">
        <v>4320</v>
      </c>
      <c r="J18" s="3">
        <v>1965</v>
      </c>
      <c r="K18" s="3">
        <v>3430</v>
      </c>
      <c r="L18" s="3">
        <v>5080</v>
      </c>
      <c r="M18" s="3">
        <v>7070</v>
      </c>
      <c r="N18" s="3">
        <v>3885</v>
      </c>
      <c r="O18" s="3">
        <v>6530</v>
      </c>
      <c r="P18" s="3">
        <v>5090</v>
      </c>
      <c r="Q18" s="3">
        <v>4310</v>
      </c>
      <c r="R18" s="2">
        <v>2325</v>
      </c>
      <c r="S18" s="3">
        <v>2150</v>
      </c>
      <c r="T18" s="2">
        <v>3567</v>
      </c>
      <c r="U18" s="2">
        <v>4670</v>
      </c>
      <c r="V18" s="2">
        <v>4115</v>
      </c>
      <c r="W18" s="2">
        <v>2060</v>
      </c>
      <c r="X18" s="2">
        <v>3663</v>
      </c>
      <c r="Y18" s="2">
        <v>3885</v>
      </c>
      <c r="Z18" s="2">
        <v>2445</v>
      </c>
      <c r="AA18" s="2">
        <v>1790</v>
      </c>
      <c r="AB18" s="2">
        <v>4416</v>
      </c>
      <c r="AC18" s="2">
        <v>4915</v>
      </c>
      <c r="AD18" s="2">
        <v>2595</v>
      </c>
      <c r="AE18" s="2">
        <v>2220</v>
      </c>
      <c r="AF18" s="2">
        <v>3807</v>
      </c>
      <c r="AG18" s="2">
        <v>4390</v>
      </c>
      <c r="AH18" s="2">
        <v>2255</v>
      </c>
      <c r="AI18" s="2">
        <v>5650</v>
      </c>
    </row>
    <row r="19" spans="1:35" x14ac:dyDescent="0.3">
      <c r="A19" s="79"/>
      <c r="B19" s="79" t="s">
        <v>15</v>
      </c>
      <c r="C19" s="79"/>
      <c r="D19" s="62">
        <f t="shared" si="0"/>
        <v>167</v>
      </c>
      <c r="E19" s="3">
        <v>5</v>
      </c>
      <c r="F19" s="3">
        <v>17</v>
      </c>
      <c r="G19" s="3"/>
      <c r="H19" s="3">
        <v>2</v>
      </c>
      <c r="I19" s="3"/>
      <c r="J19" s="3">
        <v>17</v>
      </c>
      <c r="K19" s="3"/>
      <c r="L19" s="3">
        <v>1</v>
      </c>
      <c r="M19" s="3"/>
      <c r="N19" s="3">
        <v>17</v>
      </c>
      <c r="O19" s="3"/>
      <c r="P19" s="3">
        <v>1</v>
      </c>
      <c r="Q19" s="3"/>
      <c r="R19" s="2">
        <v>17</v>
      </c>
      <c r="S19" s="3"/>
      <c r="T19" s="2">
        <v>1</v>
      </c>
      <c r="U19" s="2">
        <v>2</v>
      </c>
      <c r="V19" s="2">
        <v>15</v>
      </c>
      <c r="W19" s="2"/>
      <c r="X19" s="2">
        <v>1</v>
      </c>
      <c r="Y19" s="2">
        <v>2</v>
      </c>
      <c r="Z19" s="2">
        <v>17</v>
      </c>
      <c r="AA19" s="2"/>
      <c r="AB19" s="2">
        <v>1</v>
      </c>
      <c r="AC19" s="2">
        <v>3</v>
      </c>
      <c r="AD19" s="2">
        <v>17</v>
      </c>
      <c r="AE19" s="2"/>
      <c r="AF19" s="2">
        <v>1</v>
      </c>
      <c r="AG19" s="2"/>
      <c r="AH19" s="2">
        <v>30</v>
      </c>
      <c r="AI19" s="2"/>
    </row>
    <row r="20" spans="1:35" x14ac:dyDescent="0.3">
      <c r="A20" s="79"/>
      <c r="B20" s="79" t="s">
        <v>17</v>
      </c>
      <c r="C20" s="79"/>
      <c r="D20" s="62">
        <f t="shared" si="0"/>
        <v>1269</v>
      </c>
      <c r="E20" s="3">
        <v>5</v>
      </c>
      <c r="F20" s="3">
        <v>25</v>
      </c>
      <c r="G20" s="3">
        <v>91</v>
      </c>
      <c r="H20" s="3">
        <v>72</v>
      </c>
      <c r="I20" s="3">
        <v>5</v>
      </c>
      <c r="J20" s="3">
        <v>25</v>
      </c>
      <c r="K20" s="3">
        <v>92</v>
      </c>
      <c r="L20" s="3">
        <v>67</v>
      </c>
      <c r="M20" s="3">
        <v>5</v>
      </c>
      <c r="N20" s="3">
        <v>30</v>
      </c>
      <c r="O20" s="3">
        <v>64</v>
      </c>
      <c r="P20" s="3">
        <v>67</v>
      </c>
      <c r="Q20" s="3">
        <v>5</v>
      </c>
      <c r="R20" s="2">
        <v>30</v>
      </c>
      <c r="S20" s="3">
        <v>69</v>
      </c>
      <c r="T20" s="2">
        <v>67</v>
      </c>
      <c r="U20" s="2">
        <v>5</v>
      </c>
      <c r="V20" s="2">
        <v>30</v>
      </c>
      <c r="W20" s="2">
        <v>58</v>
      </c>
      <c r="X20" s="2">
        <v>39</v>
      </c>
      <c r="Y20" s="2">
        <v>5</v>
      </c>
      <c r="Z20" s="2">
        <v>30</v>
      </c>
      <c r="AA20" s="2">
        <v>79</v>
      </c>
      <c r="AB20" s="2">
        <v>39</v>
      </c>
      <c r="AC20" s="2">
        <v>5</v>
      </c>
      <c r="AD20" s="2">
        <v>30</v>
      </c>
      <c r="AE20" s="2">
        <v>89</v>
      </c>
      <c r="AF20" s="2">
        <v>38</v>
      </c>
      <c r="AG20" s="2">
        <v>5</v>
      </c>
      <c r="AH20" s="2">
        <v>30</v>
      </c>
      <c r="AI20" s="2">
        <v>68</v>
      </c>
    </row>
    <row r="21" spans="1:35" x14ac:dyDescent="0.3">
      <c r="A21" s="79"/>
      <c r="B21" s="79" t="s">
        <v>11</v>
      </c>
      <c r="C21" s="79"/>
      <c r="D21" s="62">
        <f t="shared" si="0"/>
        <v>794</v>
      </c>
      <c r="E21" s="3">
        <v>45</v>
      </c>
      <c r="F21" s="3">
        <v>25</v>
      </c>
      <c r="G21" s="3">
        <v>34</v>
      </c>
      <c r="H21" s="3">
        <v>16</v>
      </c>
      <c r="I21" s="3">
        <v>41</v>
      </c>
      <c r="J21" s="3">
        <v>25</v>
      </c>
      <c r="K21" s="3">
        <v>30</v>
      </c>
      <c r="L21" s="3">
        <v>9</v>
      </c>
      <c r="M21" s="3">
        <v>41</v>
      </c>
      <c r="N21" s="3">
        <v>30</v>
      </c>
      <c r="O21" s="3">
        <v>21</v>
      </c>
      <c r="P21" s="3">
        <v>8</v>
      </c>
      <c r="Q21" s="3">
        <v>32</v>
      </c>
      <c r="R21" s="2">
        <v>30</v>
      </c>
      <c r="S21" s="3">
        <v>11</v>
      </c>
      <c r="T21" s="2">
        <v>8</v>
      </c>
      <c r="U21" s="2">
        <v>34</v>
      </c>
      <c r="V21" s="2">
        <v>52</v>
      </c>
      <c r="W21" s="2">
        <v>22</v>
      </c>
      <c r="X21" s="2">
        <v>11</v>
      </c>
      <c r="Y21" s="2">
        <v>25</v>
      </c>
      <c r="Z21" s="2">
        <v>15</v>
      </c>
      <c r="AA21" s="2">
        <v>31</v>
      </c>
      <c r="AB21" s="2">
        <v>16</v>
      </c>
      <c r="AC21" s="2">
        <v>30</v>
      </c>
      <c r="AD21" s="2">
        <v>25</v>
      </c>
      <c r="AE21" s="67">
        <v>31</v>
      </c>
      <c r="AF21" s="2">
        <v>9</v>
      </c>
      <c r="AG21" s="2">
        <v>23</v>
      </c>
      <c r="AH21" s="2">
        <v>32</v>
      </c>
      <c r="AI21" s="2">
        <v>32</v>
      </c>
    </row>
    <row r="22" spans="1:35" x14ac:dyDescent="0.3">
      <c r="A22" s="79"/>
      <c r="B22" s="79" t="s">
        <v>46</v>
      </c>
      <c r="C22" s="79"/>
      <c r="D22" s="62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3">
      <c r="A23" s="80" t="s">
        <v>20</v>
      </c>
      <c r="B23" s="80"/>
      <c r="C23" s="80"/>
      <c r="D23" s="13">
        <f t="shared" si="0"/>
        <v>299837</v>
      </c>
      <c r="E23" s="62">
        <f t="shared" ref="E23:AI23" si="1">SUM(E6:E22)</f>
        <v>13965</v>
      </c>
      <c r="F23" s="62">
        <f t="shared" si="1"/>
        <v>8342</v>
      </c>
      <c r="G23" s="62">
        <f t="shared" si="1"/>
        <v>11515</v>
      </c>
      <c r="H23" s="62">
        <f t="shared" si="1"/>
        <v>13700</v>
      </c>
      <c r="I23" s="62">
        <f t="shared" si="1"/>
        <v>11941</v>
      </c>
      <c r="J23" s="62">
        <f t="shared" si="1"/>
        <v>5862</v>
      </c>
      <c r="K23" s="62">
        <f t="shared" si="1"/>
        <v>7742</v>
      </c>
      <c r="L23" s="62">
        <f t="shared" si="1"/>
        <v>10557</v>
      </c>
      <c r="M23" s="62">
        <f t="shared" si="1"/>
        <v>17441</v>
      </c>
      <c r="N23" s="62">
        <f t="shared" si="1"/>
        <v>11022</v>
      </c>
      <c r="O23" s="62">
        <f t="shared" si="1"/>
        <v>12515</v>
      </c>
      <c r="P23" s="62">
        <f t="shared" si="1"/>
        <v>10706</v>
      </c>
      <c r="Q23" s="62">
        <f t="shared" si="1"/>
        <v>11382</v>
      </c>
      <c r="R23" s="62">
        <f t="shared" si="1"/>
        <v>6362</v>
      </c>
      <c r="S23" s="62">
        <f t="shared" si="1"/>
        <v>6370</v>
      </c>
      <c r="T23" s="62">
        <f t="shared" si="1"/>
        <v>8978</v>
      </c>
      <c r="U23" s="62">
        <f t="shared" si="1"/>
        <v>11946</v>
      </c>
      <c r="V23" s="62">
        <f t="shared" si="1"/>
        <v>10112</v>
      </c>
      <c r="W23" s="62">
        <f t="shared" si="1"/>
        <v>5860</v>
      </c>
      <c r="X23" s="62">
        <f t="shared" si="1"/>
        <v>8874</v>
      </c>
      <c r="Y23" s="62">
        <f t="shared" si="1"/>
        <v>11127</v>
      </c>
      <c r="Z23" s="62">
        <f t="shared" si="1"/>
        <v>7597</v>
      </c>
      <c r="AA23" s="62">
        <f t="shared" si="1"/>
        <v>5450</v>
      </c>
      <c r="AB23" s="62">
        <f t="shared" si="1"/>
        <v>10137</v>
      </c>
      <c r="AC23" s="62">
        <f t="shared" si="1"/>
        <v>12383</v>
      </c>
      <c r="AD23" s="62">
        <f t="shared" si="1"/>
        <v>6857</v>
      </c>
      <c r="AE23" s="62">
        <f t="shared" si="1"/>
        <v>5290</v>
      </c>
      <c r="AF23" s="62">
        <f t="shared" si="1"/>
        <v>7665</v>
      </c>
      <c r="AG23" s="62">
        <f t="shared" si="1"/>
        <v>11277</v>
      </c>
      <c r="AH23" s="62">
        <f t="shared" si="1"/>
        <v>7072</v>
      </c>
      <c r="AI23" s="62">
        <f t="shared" si="1"/>
        <v>9790</v>
      </c>
    </row>
    <row r="24" spans="1:35" x14ac:dyDescent="0.3">
      <c r="A24" s="79" t="s">
        <v>3</v>
      </c>
      <c r="B24" s="79" t="s">
        <v>8</v>
      </c>
      <c r="C24" s="63" t="s">
        <v>30</v>
      </c>
      <c r="D24" s="62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33" x14ac:dyDescent="0.3">
      <c r="A25" s="79"/>
      <c r="B25" s="79"/>
      <c r="C25" s="63" t="s">
        <v>5</v>
      </c>
      <c r="D25" s="62">
        <f t="shared" si="0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9"/>
      <c r="B26" s="79"/>
      <c r="C26" s="63" t="s">
        <v>32</v>
      </c>
      <c r="D26" s="62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33" x14ac:dyDescent="0.3">
      <c r="A27" s="79"/>
      <c r="B27" s="79"/>
      <c r="C27" s="63" t="s">
        <v>34</v>
      </c>
      <c r="D27" s="62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33" x14ac:dyDescent="0.3">
      <c r="A28" s="79"/>
      <c r="B28" s="79"/>
      <c r="C28" s="63" t="s">
        <v>51</v>
      </c>
      <c r="D28" s="62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33" x14ac:dyDescent="0.3">
      <c r="A29" s="79"/>
      <c r="B29" s="79"/>
      <c r="C29" s="63" t="s">
        <v>47</v>
      </c>
      <c r="D29" s="62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9"/>
      <c r="B30" s="79"/>
      <c r="C30" s="63" t="s">
        <v>35</v>
      </c>
      <c r="D30" s="62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33" x14ac:dyDescent="0.3">
      <c r="A31" s="79"/>
      <c r="B31" s="79"/>
      <c r="C31" s="63" t="s">
        <v>44</v>
      </c>
      <c r="D31" s="62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9"/>
      <c r="B32" s="79"/>
      <c r="C32" s="63" t="s">
        <v>18</v>
      </c>
      <c r="D32" s="62">
        <f t="shared" si="0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33" x14ac:dyDescent="0.3">
      <c r="A33" s="79"/>
      <c r="B33" s="79"/>
      <c r="C33" s="63" t="s">
        <v>43</v>
      </c>
      <c r="D33" s="62">
        <f t="shared" si="0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49.5" x14ac:dyDescent="0.3">
      <c r="A34" s="79"/>
      <c r="B34" s="79"/>
      <c r="C34" s="63" t="s">
        <v>7</v>
      </c>
      <c r="D34" s="62">
        <f t="shared" si="0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9"/>
      <c r="B35" s="79" t="s">
        <v>12</v>
      </c>
      <c r="C35" s="63" t="s">
        <v>42</v>
      </c>
      <c r="D35" s="62">
        <f t="shared" si="0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9"/>
      <c r="B36" s="79"/>
      <c r="C36" s="63" t="s">
        <v>25</v>
      </c>
      <c r="D36" s="62">
        <f t="shared" si="0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9"/>
      <c r="B37" s="79"/>
      <c r="C37" s="63" t="s">
        <v>13</v>
      </c>
      <c r="D37" s="62">
        <f t="shared" si="0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9"/>
      <c r="B38" s="79"/>
      <c r="C38" s="63" t="s">
        <v>49</v>
      </c>
      <c r="D38" s="62">
        <f t="shared" si="0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9"/>
      <c r="B39" s="79"/>
      <c r="C39" s="63" t="s">
        <v>24</v>
      </c>
      <c r="D39" s="62">
        <f t="shared" si="0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33" x14ac:dyDescent="0.3">
      <c r="A40" s="79"/>
      <c r="B40" s="79" t="s">
        <v>23</v>
      </c>
      <c r="C40" s="63" t="s">
        <v>36</v>
      </c>
      <c r="D40" s="62">
        <f t="shared" si="0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9"/>
      <c r="B41" s="79"/>
      <c r="C41" s="63" t="s">
        <v>45</v>
      </c>
      <c r="D41" s="62">
        <f t="shared" si="0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33" x14ac:dyDescent="0.3">
      <c r="A42" s="79"/>
      <c r="B42" s="79"/>
      <c r="C42" s="63" t="s">
        <v>48</v>
      </c>
      <c r="D42" s="62">
        <f t="shared" si="0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33" x14ac:dyDescent="0.3">
      <c r="A43" s="79"/>
      <c r="B43" s="79"/>
      <c r="C43" s="63" t="s">
        <v>50</v>
      </c>
      <c r="D43" s="62">
        <f t="shared" si="0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33" x14ac:dyDescent="0.3">
      <c r="A44" s="79"/>
      <c r="B44" s="79"/>
      <c r="C44" s="63" t="s">
        <v>41</v>
      </c>
      <c r="D44" s="62">
        <f t="shared" si="0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33" x14ac:dyDescent="0.3">
      <c r="A45" s="79"/>
      <c r="B45" s="79"/>
      <c r="C45" s="63" t="s">
        <v>31</v>
      </c>
      <c r="D45" s="62">
        <f t="shared" si="0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33" x14ac:dyDescent="0.3">
      <c r="A46" s="79"/>
      <c r="B46" s="79" t="s">
        <v>10</v>
      </c>
      <c r="C46" s="63" t="s">
        <v>28</v>
      </c>
      <c r="D46" s="62">
        <f t="shared" si="0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33" x14ac:dyDescent="0.3">
      <c r="A47" s="79"/>
      <c r="B47" s="79"/>
      <c r="C47" s="63" t="s">
        <v>37</v>
      </c>
      <c r="D47" s="62">
        <f t="shared" si="0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3">
      <c r="A48" s="80" t="s">
        <v>20</v>
      </c>
      <c r="B48" s="80"/>
      <c r="C48" s="80"/>
      <c r="D48" s="62">
        <f t="shared" si="0"/>
        <v>0</v>
      </c>
      <c r="E48" s="8">
        <f t="shared" ref="E48:AI48" si="2">SUM(E24:E47)</f>
        <v>0</v>
      </c>
      <c r="F48" s="8">
        <f t="shared" si="2"/>
        <v>0</v>
      </c>
      <c r="G48" s="8">
        <f t="shared" si="2"/>
        <v>0</v>
      </c>
      <c r="H48" s="8">
        <f t="shared" si="2"/>
        <v>0</v>
      </c>
      <c r="I48" s="8">
        <f t="shared" si="2"/>
        <v>0</v>
      </c>
      <c r="J48" s="8">
        <f t="shared" si="2"/>
        <v>0</v>
      </c>
      <c r="K48" s="8">
        <f t="shared" si="2"/>
        <v>0</v>
      </c>
      <c r="L48" s="8">
        <f t="shared" si="2"/>
        <v>0</v>
      </c>
      <c r="M48" s="8">
        <f t="shared" si="2"/>
        <v>0</v>
      </c>
      <c r="N48" s="8">
        <f t="shared" si="2"/>
        <v>0</v>
      </c>
      <c r="O48" s="8">
        <f t="shared" si="2"/>
        <v>0</v>
      </c>
      <c r="P48" s="8">
        <f t="shared" si="2"/>
        <v>0</v>
      </c>
      <c r="Q48" s="8">
        <f t="shared" si="2"/>
        <v>0</v>
      </c>
      <c r="R48" s="8">
        <f t="shared" si="2"/>
        <v>0</v>
      </c>
      <c r="S48" s="8">
        <f t="shared" si="2"/>
        <v>0</v>
      </c>
      <c r="T48" s="8">
        <f t="shared" si="2"/>
        <v>0</v>
      </c>
      <c r="U48" s="8">
        <f t="shared" si="2"/>
        <v>0</v>
      </c>
      <c r="V48" s="8">
        <f t="shared" si="2"/>
        <v>0</v>
      </c>
      <c r="W48" s="8">
        <f t="shared" si="2"/>
        <v>0</v>
      </c>
      <c r="X48" s="8">
        <f t="shared" si="2"/>
        <v>0</v>
      </c>
      <c r="Y48" s="8">
        <f t="shared" si="2"/>
        <v>0</v>
      </c>
      <c r="Z48" s="8">
        <f t="shared" si="2"/>
        <v>0</v>
      </c>
      <c r="AA48" s="8">
        <f t="shared" si="2"/>
        <v>0</v>
      </c>
      <c r="AB48" s="8">
        <f t="shared" si="2"/>
        <v>0</v>
      </c>
      <c r="AC48" s="8">
        <f t="shared" si="2"/>
        <v>0</v>
      </c>
      <c r="AD48" s="8">
        <f t="shared" si="2"/>
        <v>0</v>
      </c>
      <c r="AE48" s="8">
        <f t="shared" si="2"/>
        <v>0</v>
      </c>
      <c r="AF48" s="8">
        <f t="shared" si="2"/>
        <v>0</v>
      </c>
      <c r="AG48" s="8">
        <f t="shared" si="2"/>
        <v>0</v>
      </c>
      <c r="AH48" s="8">
        <f t="shared" si="2"/>
        <v>0</v>
      </c>
      <c r="AI48" s="8">
        <f t="shared" si="2"/>
        <v>0</v>
      </c>
    </row>
    <row r="49" spans="1:35" x14ac:dyDescent="0.3">
      <c r="A49" s="81" t="s">
        <v>9</v>
      </c>
      <c r="B49" s="81"/>
      <c r="C49" s="81"/>
      <c r="D49" s="14">
        <f t="shared" si="0"/>
        <v>299837</v>
      </c>
      <c r="E49" s="66">
        <f t="shared" ref="E49:AI49" si="3">SUM(E23,E48)</f>
        <v>13965</v>
      </c>
      <c r="F49" s="66">
        <f t="shared" si="3"/>
        <v>8342</v>
      </c>
      <c r="G49" s="66">
        <f t="shared" si="3"/>
        <v>11515</v>
      </c>
      <c r="H49" s="66">
        <f t="shared" si="3"/>
        <v>13700</v>
      </c>
      <c r="I49" s="66">
        <f t="shared" si="3"/>
        <v>11941</v>
      </c>
      <c r="J49" s="66">
        <f t="shared" si="3"/>
        <v>5862</v>
      </c>
      <c r="K49" s="66">
        <f t="shared" si="3"/>
        <v>7742</v>
      </c>
      <c r="L49" s="66">
        <f t="shared" si="3"/>
        <v>10557</v>
      </c>
      <c r="M49" s="66">
        <f t="shared" si="3"/>
        <v>17441</v>
      </c>
      <c r="N49" s="66">
        <f t="shared" si="3"/>
        <v>11022</v>
      </c>
      <c r="O49" s="66">
        <f t="shared" si="3"/>
        <v>12515</v>
      </c>
      <c r="P49" s="66">
        <f t="shared" si="3"/>
        <v>10706</v>
      </c>
      <c r="Q49" s="66">
        <f t="shared" si="3"/>
        <v>11382</v>
      </c>
      <c r="R49" s="66">
        <f t="shared" si="3"/>
        <v>6362</v>
      </c>
      <c r="S49" s="66">
        <f t="shared" si="3"/>
        <v>6370</v>
      </c>
      <c r="T49" s="66">
        <f t="shared" si="3"/>
        <v>8978</v>
      </c>
      <c r="U49" s="66">
        <f t="shared" si="3"/>
        <v>11946</v>
      </c>
      <c r="V49" s="66">
        <f t="shared" si="3"/>
        <v>10112</v>
      </c>
      <c r="W49" s="66">
        <f t="shared" si="3"/>
        <v>5860</v>
      </c>
      <c r="X49" s="66">
        <f t="shared" si="3"/>
        <v>8874</v>
      </c>
      <c r="Y49" s="66">
        <f t="shared" si="3"/>
        <v>11127</v>
      </c>
      <c r="Z49" s="66">
        <f t="shared" si="3"/>
        <v>7597</v>
      </c>
      <c r="AA49" s="66">
        <f t="shared" si="3"/>
        <v>5450</v>
      </c>
      <c r="AB49" s="66">
        <f t="shared" si="3"/>
        <v>10137</v>
      </c>
      <c r="AC49" s="66">
        <f t="shared" si="3"/>
        <v>12383</v>
      </c>
      <c r="AD49" s="66">
        <f t="shared" si="3"/>
        <v>6857</v>
      </c>
      <c r="AE49" s="66">
        <f t="shared" si="3"/>
        <v>5290</v>
      </c>
      <c r="AF49" s="66">
        <f t="shared" si="3"/>
        <v>7665</v>
      </c>
      <c r="AG49" s="66">
        <f t="shared" si="3"/>
        <v>11277</v>
      </c>
      <c r="AH49" s="66">
        <f t="shared" si="3"/>
        <v>7072</v>
      </c>
      <c r="AI49" s="66">
        <f t="shared" si="3"/>
        <v>9790</v>
      </c>
    </row>
  </sheetData>
  <mergeCells count="31">
    <mergeCell ref="F1:K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</mergeCells>
  <phoneticPr fontId="20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zoomScale="70" zoomScaleNormal="70" workbookViewId="0">
      <selection activeCell="A24" sqref="A24:A47"/>
    </sheetView>
  </sheetViews>
  <sheetFormatPr defaultRowHeight="16.5" x14ac:dyDescent="0.3"/>
  <sheetData>
    <row r="1" spans="1:35" ht="31.5" x14ac:dyDescent="0.3">
      <c r="A1" s="1"/>
      <c r="B1" s="5"/>
      <c r="C1" s="5"/>
      <c r="D1" s="1"/>
      <c r="E1" s="1"/>
      <c r="F1" s="83" t="s">
        <v>141</v>
      </c>
      <c r="G1" s="83"/>
      <c r="H1" s="83"/>
      <c r="I1" s="83"/>
      <c r="J1" s="83"/>
      <c r="K1" s="8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6.25" x14ac:dyDescent="0.3">
      <c r="A2" s="6"/>
      <c r="B2" s="7"/>
      <c r="C2" s="7"/>
      <c r="D2" s="7"/>
      <c r="E2" s="7"/>
      <c r="F2" s="84"/>
      <c r="G2" s="84"/>
      <c r="H2" s="84"/>
      <c r="I2" s="84"/>
      <c r="J2" s="84"/>
      <c r="K2" s="84"/>
      <c r="L2" s="7"/>
      <c r="M2" s="7"/>
      <c r="N2" s="7"/>
      <c r="O2" s="7"/>
      <c r="P2" s="7"/>
      <c r="Q2" s="7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3">
      <c r="A3" s="80" t="s">
        <v>0</v>
      </c>
      <c r="B3" s="80"/>
      <c r="C3" s="80"/>
      <c r="D3" s="80" t="s">
        <v>19</v>
      </c>
      <c r="E3" s="68">
        <v>1</v>
      </c>
      <c r="F3" s="68">
        <v>2</v>
      </c>
      <c r="G3" s="68">
        <v>3</v>
      </c>
      <c r="H3" s="68">
        <v>4</v>
      </c>
      <c r="I3" s="68">
        <v>5</v>
      </c>
      <c r="J3" s="68">
        <v>6</v>
      </c>
      <c r="K3" s="68">
        <v>7</v>
      </c>
      <c r="L3" s="68">
        <v>8</v>
      </c>
      <c r="M3" s="68">
        <v>9</v>
      </c>
      <c r="N3" s="68">
        <v>10</v>
      </c>
      <c r="O3" s="68">
        <v>11</v>
      </c>
      <c r="P3" s="68">
        <v>12</v>
      </c>
      <c r="Q3" s="68">
        <v>13</v>
      </c>
      <c r="R3" s="68">
        <v>14</v>
      </c>
      <c r="S3" s="68">
        <v>15</v>
      </c>
      <c r="T3" s="68">
        <v>16</v>
      </c>
      <c r="U3" s="68">
        <v>17</v>
      </c>
      <c r="V3" s="68">
        <v>18</v>
      </c>
      <c r="W3" s="68">
        <v>19</v>
      </c>
      <c r="X3" s="68">
        <v>20</v>
      </c>
      <c r="Y3" s="68">
        <v>21</v>
      </c>
      <c r="Z3" s="68">
        <v>22</v>
      </c>
      <c r="AA3" s="68">
        <v>23</v>
      </c>
      <c r="AB3" s="68">
        <v>24</v>
      </c>
      <c r="AC3" s="68">
        <v>25</v>
      </c>
      <c r="AD3" s="68">
        <v>26</v>
      </c>
      <c r="AE3" s="68">
        <v>27</v>
      </c>
      <c r="AF3" s="68">
        <v>28</v>
      </c>
      <c r="AG3" s="68">
        <v>29</v>
      </c>
      <c r="AH3" s="68">
        <v>30</v>
      </c>
      <c r="AI3" s="68"/>
    </row>
    <row r="4" spans="1:35" x14ac:dyDescent="0.3">
      <c r="A4" s="80" t="s">
        <v>2</v>
      </c>
      <c r="B4" s="80"/>
      <c r="C4" s="80"/>
      <c r="D4" s="80"/>
      <c r="E4" s="69" t="s">
        <v>67</v>
      </c>
      <c r="F4" s="69" t="s">
        <v>68</v>
      </c>
      <c r="G4" s="69" t="s">
        <v>62</v>
      </c>
      <c r="H4" s="69" t="s">
        <v>63</v>
      </c>
      <c r="I4" s="69" t="s">
        <v>64</v>
      </c>
      <c r="J4" s="69" t="s">
        <v>65</v>
      </c>
      <c r="K4" s="69" t="s">
        <v>66</v>
      </c>
      <c r="L4" s="69" t="s">
        <v>67</v>
      </c>
      <c r="M4" s="69" t="s">
        <v>68</v>
      </c>
      <c r="N4" s="69" t="s">
        <v>62</v>
      </c>
      <c r="O4" s="69" t="s">
        <v>63</v>
      </c>
      <c r="P4" s="69" t="s">
        <v>64</v>
      </c>
      <c r="Q4" s="69" t="s">
        <v>65</v>
      </c>
      <c r="R4" s="69" t="s">
        <v>66</v>
      </c>
      <c r="S4" s="69" t="s">
        <v>67</v>
      </c>
      <c r="T4" s="69" t="s">
        <v>68</v>
      </c>
      <c r="U4" s="69" t="s">
        <v>62</v>
      </c>
      <c r="V4" s="69" t="s">
        <v>63</v>
      </c>
      <c r="W4" s="69" t="s">
        <v>64</v>
      </c>
      <c r="X4" s="69" t="s">
        <v>65</v>
      </c>
      <c r="Y4" s="69" t="s">
        <v>66</v>
      </c>
      <c r="Z4" s="69" t="s">
        <v>67</v>
      </c>
      <c r="AA4" s="69" t="s">
        <v>68</v>
      </c>
      <c r="AB4" s="69" t="s">
        <v>62</v>
      </c>
      <c r="AC4" s="69" t="s">
        <v>63</v>
      </c>
      <c r="AD4" s="69" t="s">
        <v>64</v>
      </c>
      <c r="AE4" s="69" t="s">
        <v>65</v>
      </c>
      <c r="AF4" s="69" t="s">
        <v>66</v>
      </c>
      <c r="AG4" s="69" t="s">
        <v>67</v>
      </c>
      <c r="AH4" s="69" t="s">
        <v>68</v>
      </c>
      <c r="AI4" s="69"/>
    </row>
    <row r="5" spans="1:35" x14ac:dyDescent="0.3">
      <c r="A5" s="79" t="s">
        <v>38</v>
      </c>
      <c r="B5" s="79" t="s">
        <v>29</v>
      </c>
      <c r="C5" s="79"/>
      <c r="D5" s="4"/>
      <c r="E5" s="69" t="s">
        <v>72</v>
      </c>
      <c r="F5" s="69" t="s">
        <v>69</v>
      </c>
      <c r="G5" s="69" t="s">
        <v>69</v>
      </c>
      <c r="H5" s="69" t="s">
        <v>69</v>
      </c>
      <c r="I5" s="69" t="s">
        <v>69</v>
      </c>
      <c r="J5" s="69" t="s">
        <v>69</v>
      </c>
      <c r="K5" s="69" t="s">
        <v>69</v>
      </c>
      <c r="L5" s="69" t="s">
        <v>69</v>
      </c>
      <c r="M5" s="69" t="s">
        <v>142</v>
      </c>
      <c r="N5" s="69" t="s">
        <v>143</v>
      </c>
      <c r="O5" s="69" t="s">
        <v>143</v>
      </c>
      <c r="P5" s="69" t="s">
        <v>143</v>
      </c>
      <c r="Q5" s="69" t="s">
        <v>143</v>
      </c>
      <c r="R5" s="69" t="s">
        <v>144</v>
      </c>
      <c r="S5" s="69" t="s">
        <v>143</v>
      </c>
      <c r="T5" s="69" t="s">
        <v>143</v>
      </c>
      <c r="U5" s="69" t="s">
        <v>142</v>
      </c>
      <c r="V5" s="69" t="s">
        <v>145</v>
      </c>
      <c r="W5" s="69" t="s">
        <v>143</v>
      </c>
      <c r="X5" s="69" t="s">
        <v>146</v>
      </c>
      <c r="Y5" s="69" t="s">
        <v>147</v>
      </c>
      <c r="Z5" s="69" t="s">
        <v>146</v>
      </c>
      <c r="AA5" s="69" t="s">
        <v>148</v>
      </c>
      <c r="AB5" s="69" t="s">
        <v>149</v>
      </c>
      <c r="AC5" s="69" t="s">
        <v>149</v>
      </c>
      <c r="AD5" s="69" t="s">
        <v>149</v>
      </c>
      <c r="AE5" s="10" t="s">
        <v>150</v>
      </c>
      <c r="AF5" s="10" t="s">
        <v>150</v>
      </c>
      <c r="AG5" s="10" t="s">
        <v>150</v>
      </c>
      <c r="AH5" s="10" t="s">
        <v>150</v>
      </c>
      <c r="AI5" s="10"/>
    </row>
    <row r="6" spans="1:35" x14ac:dyDescent="0.3">
      <c r="A6" s="79"/>
      <c r="B6" s="79" t="s">
        <v>6</v>
      </c>
      <c r="C6" s="79"/>
      <c r="D6" s="68">
        <f t="shared" ref="D6:D49" si="0">SUM(E6:AI6)</f>
        <v>10085</v>
      </c>
      <c r="E6" s="3">
        <v>600</v>
      </c>
      <c r="F6" s="3">
        <v>300</v>
      </c>
      <c r="G6" s="3">
        <v>360</v>
      </c>
      <c r="H6" s="3">
        <v>370</v>
      </c>
      <c r="I6" s="3">
        <v>510</v>
      </c>
      <c r="J6" s="3">
        <v>300</v>
      </c>
      <c r="K6" s="3">
        <v>360</v>
      </c>
      <c r="L6" s="3">
        <v>280</v>
      </c>
      <c r="M6" s="3">
        <v>490</v>
      </c>
      <c r="N6" s="3">
        <v>290</v>
      </c>
      <c r="O6" s="3">
        <v>360</v>
      </c>
      <c r="P6" s="3">
        <v>220</v>
      </c>
      <c r="Q6" s="3">
        <v>490</v>
      </c>
      <c r="R6" s="2">
        <v>295</v>
      </c>
      <c r="S6" s="3">
        <v>360</v>
      </c>
      <c r="T6" s="2">
        <v>220</v>
      </c>
      <c r="U6" s="2">
        <v>480</v>
      </c>
      <c r="V6" s="2">
        <v>195</v>
      </c>
      <c r="W6" s="2">
        <v>360</v>
      </c>
      <c r="X6" s="2">
        <v>240</v>
      </c>
      <c r="Y6" s="2">
        <v>330</v>
      </c>
      <c r="Z6" s="2">
        <v>205</v>
      </c>
      <c r="AA6" s="2">
        <v>360</v>
      </c>
      <c r="AB6" s="2">
        <v>240</v>
      </c>
      <c r="AC6" s="2">
        <v>360</v>
      </c>
      <c r="AD6" s="2">
        <v>220</v>
      </c>
      <c r="AE6" s="2">
        <v>360</v>
      </c>
      <c r="AF6" s="2">
        <v>320</v>
      </c>
      <c r="AG6" s="2">
        <v>400</v>
      </c>
      <c r="AH6" s="2">
        <v>210</v>
      </c>
      <c r="AI6" s="2"/>
    </row>
    <row r="7" spans="1:35" x14ac:dyDescent="0.3">
      <c r="A7" s="79"/>
      <c r="B7" s="79" t="s">
        <v>1</v>
      </c>
      <c r="C7" s="79"/>
      <c r="D7" s="68">
        <f t="shared" si="0"/>
        <v>59620</v>
      </c>
      <c r="E7" s="9">
        <v>2115</v>
      </c>
      <c r="F7" s="3">
        <v>2890</v>
      </c>
      <c r="G7" s="3">
        <v>1430</v>
      </c>
      <c r="H7" s="9">
        <v>1550</v>
      </c>
      <c r="I7" s="3">
        <v>2255</v>
      </c>
      <c r="J7" s="3">
        <v>2015</v>
      </c>
      <c r="K7" s="3">
        <v>2200</v>
      </c>
      <c r="L7" s="3">
        <v>2080</v>
      </c>
      <c r="M7" s="3">
        <v>2255</v>
      </c>
      <c r="N7" s="3">
        <v>2290</v>
      </c>
      <c r="O7" s="3">
        <v>1580</v>
      </c>
      <c r="P7" s="3">
        <v>1420</v>
      </c>
      <c r="Q7" s="3">
        <v>2335</v>
      </c>
      <c r="R7" s="2">
        <v>2915</v>
      </c>
      <c r="S7" s="3">
        <v>1810</v>
      </c>
      <c r="T7" s="2">
        <v>1380</v>
      </c>
      <c r="U7" s="2">
        <v>2295</v>
      </c>
      <c r="V7" s="2">
        <v>2690</v>
      </c>
      <c r="W7" s="2">
        <v>420</v>
      </c>
      <c r="X7" s="2">
        <v>1660</v>
      </c>
      <c r="Y7" s="2">
        <v>2280</v>
      </c>
      <c r="Z7" s="2">
        <v>2290</v>
      </c>
      <c r="AA7" s="2">
        <v>1210</v>
      </c>
      <c r="AB7" s="2">
        <v>1660</v>
      </c>
      <c r="AC7" s="2">
        <v>2335</v>
      </c>
      <c r="AD7" s="2">
        <v>2815</v>
      </c>
      <c r="AE7" s="2">
        <v>1330</v>
      </c>
      <c r="AF7" s="2">
        <v>1935</v>
      </c>
      <c r="AG7" s="2">
        <v>1900</v>
      </c>
      <c r="AH7" s="2">
        <v>2280</v>
      </c>
      <c r="AI7" s="2"/>
    </row>
    <row r="8" spans="1:35" x14ac:dyDescent="0.3">
      <c r="A8" s="79"/>
      <c r="B8" s="79" t="s">
        <v>4</v>
      </c>
      <c r="C8" s="79"/>
      <c r="D8" s="68">
        <f t="shared" si="0"/>
        <v>48135</v>
      </c>
      <c r="E8" s="3">
        <v>1175</v>
      </c>
      <c r="F8" s="3">
        <v>3225</v>
      </c>
      <c r="G8" s="3">
        <v>2070</v>
      </c>
      <c r="H8" s="3">
        <v>950</v>
      </c>
      <c r="I8" s="3">
        <v>1150</v>
      </c>
      <c r="J8" s="3">
        <v>2880</v>
      </c>
      <c r="K8" s="3">
        <v>2970</v>
      </c>
      <c r="L8" s="3">
        <v>780</v>
      </c>
      <c r="M8" s="3">
        <v>1050</v>
      </c>
      <c r="N8" s="3">
        <v>2835</v>
      </c>
      <c r="O8" s="3">
        <v>1870</v>
      </c>
      <c r="P8" s="3">
        <v>820</v>
      </c>
      <c r="Q8" s="3">
        <v>1140</v>
      </c>
      <c r="R8" s="2">
        <v>2860</v>
      </c>
      <c r="S8" s="3">
        <v>1870</v>
      </c>
      <c r="T8" s="2">
        <v>770</v>
      </c>
      <c r="U8" s="2">
        <v>1410</v>
      </c>
      <c r="V8" s="2">
        <v>2160</v>
      </c>
      <c r="W8" s="2">
        <v>1870</v>
      </c>
      <c r="X8" s="2">
        <v>540</v>
      </c>
      <c r="Y8" s="2">
        <v>1270</v>
      </c>
      <c r="Z8" s="2">
        <v>2255</v>
      </c>
      <c r="AA8" s="2">
        <v>1670</v>
      </c>
      <c r="AB8" s="2">
        <v>540</v>
      </c>
      <c r="AC8" s="2">
        <v>1310</v>
      </c>
      <c r="AD8" s="2">
        <v>430</v>
      </c>
      <c r="AE8" s="2">
        <v>1970</v>
      </c>
      <c r="AF8" s="2">
        <v>880</v>
      </c>
      <c r="AG8" s="2">
        <v>1150</v>
      </c>
      <c r="AH8" s="2">
        <v>2265</v>
      </c>
      <c r="AI8" s="2"/>
    </row>
    <row r="9" spans="1:35" x14ac:dyDescent="0.3">
      <c r="A9" s="79"/>
      <c r="B9" s="79" t="s">
        <v>27</v>
      </c>
      <c r="C9" s="79"/>
      <c r="D9" s="68">
        <f t="shared" si="0"/>
        <v>11510</v>
      </c>
      <c r="E9" s="3">
        <v>85</v>
      </c>
      <c r="F9" s="3">
        <v>380</v>
      </c>
      <c r="G9" s="3">
        <v>330</v>
      </c>
      <c r="H9" s="3">
        <v>620</v>
      </c>
      <c r="I9" s="3">
        <v>215</v>
      </c>
      <c r="J9" s="3">
        <v>505</v>
      </c>
      <c r="K9" s="3">
        <v>520</v>
      </c>
      <c r="L9" s="3">
        <v>900</v>
      </c>
      <c r="M9" s="3">
        <v>220</v>
      </c>
      <c r="N9" s="3">
        <v>415</v>
      </c>
      <c r="O9" s="3">
        <v>510</v>
      </c>
      <c r="P9" s="3">
        <v>600</v>
      </c>
      <c r="Q9" s="3">
        <v>240</v>
      </c>
      <c r="R9" s="2">
        <v>530</v>
      </c>
      <c r="S9" s="3">
        <v>430</v>
      </c>
      <c r="T9" s="2">
        <v>630</v>
      </c>
      <c r="U9" s="2">
        <v>235</v>
      </c>
      <c r="V9" s="2">
        <v>350</v>
      </c>
      <c r="W9" s="2">
        <v>310</v>
      </c>
      <c r="X9" s="2">
        <v>410</v>
      </c>
      <c r="Y9" s="2">
        <v>230</v>
      </c>
      <c r="Z9" s="2">
        <v>320</v>
      </c>
      <c r="AA9" s="2">
        <v>410</v>
      </c>
      <c r="AB9" s="2">
        <v>410</v>
      </c>
      <c r="AC9" s="2">
        <v>260</v>
      </c>
      <c r="AD9" s="2"/>
      <c r="AE9" s="2">
        <v>440</v>
      </c>
      <c r="AF9" s="2">
        <v>495</v>
      </c>
      <c r="AG9" s="2">
        <v>210</v>
      </c>
      <c r="AH9" s="2">
        <v>300</v>
      </c>
      <c r="AI9" s="2"/>
    </row>
    <row r="10" spans="1:35" x14ac:dyDescent="0.3">
      <c r="A10" s="79"/>
      <c r="B10" s="82" t="s">
        <v>21</v>
      </c>
      <c r="C10" s="82"/>
      <c r="D10" s="70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1"/>
      <c r="S10" s="12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x14ac:dyDescent="0.3">
      <c r="A11" s="79"/>
      <c r="B11" s="79" t="s">
        <v>26</v>
      </c>
      <c r="C11" s="79"/>
      <c r="D11" s="68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3">
      <c r="A12" s="79"/>
      <c r="B12" s="79" t="s">
        <v>54</v>
      </c>
      <c r="C12" s="79"/>
      <c r="D12" s="68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3">
      <c r="A13" s="79"/>
      <c r="B13" s="82" t="s">
        <v>33</v>
      </c>
      <c r="C13" s="82"/>
      <c r="D13" s="70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1"/>
      <c r="S13" s="12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x14ac:dyDescent="0.3">
      <c r="A14" s="79"/>
      <c r="B14" s="85" t="s">
        <v>14</v>
      </c>
      <c r="C14" s="85"/>
      <c r="D14" s="71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5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x14ac:dyDescent="0.3">
      <c r="A15" s="79"/>
      <c r="B15" s="79" t="s">
        <v>39</v>
      </c>
      <c r="C15" s="79"/>
      <c r="D15" s="68">
        <f t="shared" si="0"/>
        <v>753</v>
      </c>
      <c r="E15" s="3"/>
      <c r="F15" s="3">
        <v>40</v>
      </c>
      <c r="G15" s="3">
        <v>35</v>
      </c>
      <c r="H15" s="3"/>
      <c r="I15" s="3">
        <v>320</v>
      </c>
      <c r="J15" s="3"/>
      <c r="K15" s="3"/>
      <c r="L15" s="3"/>
      <c r="M15" s="3">
        <v>60</v>
      </c>
      <c r="N15" s="3">
        <v>24</v>
      </c>
      <c r="O15" s="3">
        <v>40</v>
      </c>
      <c r="P15" s="3"/>
      <c r="Q15" s="3"/>
      <c r="R15" s="2"/>
      <c r="S15" s="3">
        <v>40</v>
      </c>
      <c r="T15" s="2"/>
      <c r="U15" s="2">
        <v>40</v>
      </c>
      <c r="V15" s="2">
        <v>20</v>
      </c>
      <c r="W15" s="2"/>
      <c r="X15" s="2"/>
      <c r="Y15" s="2">
        <v>25</v>
      </c>
      <c r="Z15" s="2">
        <v>4</v>
      </c>
      <c r="AA15" s="2"/>
      <c r="AB15" s="2"/>
      <c r="AC15" s="2">
        <v>30</v>
      </c>
      <c r="AD15" s="2"/>
      <c r="AE15" s="2">
        <v>30</v>
      </c>
      <c r="AF15" s="2">
        <v>30</v>
      </c>
      <c r="AG15" s="2"/>
      <c r="AH15" s="2">
        <v>15</v>
      </c>
      <c r="AI15" s="2"/>
    </row>
    <row r="16" spans="1:35" x14ac:dyDescent="0.3">
      <c r="A16" s="79"/>
      <c r="B16" s="82" t="s">
        <v>16</v>
      </c>
      <c r="C16" s="82"/>
      <c r="D16" s="70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1"/>
      <c r="S16" s="12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x14ac:dyDescent="0.3">
      <c r="A17" s="79"/>
      <c r="B17" s="82" t="s">
        <v>40</v>
      </c>
      <c r="C17" s="82"/>
      <c r="D17" s="70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1"/>
      <c r="S17" s="12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x14ac:dyDescent="0.3">
      <c r="A18" s="79"/>
      <c r="B18" s="79" t="s">
        <v>22</v>
      </c>
      <c r="C18" s="79"/>
      <c r="D18" s="68">
        <f t="shared" si="0"/>
        <v>90323</v>
      </c>
      <c r="E18" s="3">
        <v>1747</v>
      </c>
      <c r="F18" s="3">
        <v>3840</v>
      </c>
      <c r="G18" s="3">
        <v>2355</v>
      </c>
      <c r="H18" s="3">
        <v>2070</v>
      </c>
      <c r="I18" s="3">
        <v>3892</v>
      </c>
      <c r="J18" s="3">
        <v>4460</v>
      </c>
      <c r="K18" s="3">
        <v>3905</v>
      </c>
      <c r="L18" s="3">
        <v>5650</v>
      </c>
      <c r="M18" s="3">
        <v>3527</v>
      </c>
      <c r="N18" s="3">
        <v>3425</v>
      </c>
      <c r="O18" s="3">
        <v>2125</v>
      </c>
      <c r="P18" s="3">
        <v>2290</v>
      </c>
      <c r="Q18" s="3">
        <v>3345</v>
      </c>
      <c r="R18" s="2">
        <v>5435</v>
      </c>
      <c r="S18" s="3">
        <v>2725</v>
      </c>
      <c r="T18" s="2">
        <v>2030</v>
      </c>
      <c r="U18" s="2">
        <v>3285</v>
      </c>
      <c r="V18" s="2">
        <v>1815</v>
      </c>
      <c r="W18" s="2">
        <v>1145</v>
      </c>
      <c r="X18" s="2">
        <v>2380</v>
      </c>
      <c r="Y18" s="2">
        <v>3480</v>
      </c>
      <c r="Z18" s="2">
        <v>2095</v>
      </c>
      <c r="AA18" s="2">
        <v>2195</v>
      </c>
      <c r="AB18" s="2">
        <v>2380</v>
      </c>
      <c r="AC18" s="2">
        <v>3490</v>
      </c>
      <c r="AD18" s="2">
        <v>3820</v>
      </c>
      <c r="AE18" s="2">
        <v>2155</v>
      </c>
      <c r="AF18" s="2">
        <v>4160</v>
      </c>
      <c r="AG18" s="2">
        <v>2742</v>
      </c>
      <c r="AH18" s="2">
        <v>2360</v>
      </c>
      <c r="AI18" s="2"/>
    </row>
    <row r="19" spans="1:35" x14ac:dyDescent="0.3">
      <c r="A19" s="79"/>
      <c r="B19" s="79" t="s">
        <v>15</v>
      </c>
      <c r="C19" s="79"/>
      <c r="D19" s="68">
        <f t="shared" si="0"/>
        <v>200</v>
      </c>
      <c r="E19" s="3"/>
      <c r="F19" s="3"/>
      <c r="G19" s="3">
        <v>25</v>
      </c>
      <c r="H19" s="3"/>
      <c r="I19" s="3"/>
      <c r="J19" s="3"/>
      <c r="K19" s="3">
        <v>80</v>
      </c>
      <c r="L19" s="3"/>
      <c r="M19" s="3"/>
      <c r="N19" s="3"/>
      <c r="O19" s="3">
        <v>30</v>
      </c>
      <c r="P19" s="3"/>
      <c r="Q19" s="3">
        <v>2</v>
      </c>
      <c r="R19" s="2"/>
      <c r="S19" s="3">
        <v>35</v>
      </c>
      <c r="T19" s="2"/>
      <c r="U19" s="2">
        <v>1</v>
      </c>
      <c r="V19" s="2"/>
      <c r="W19" s="2">
        <v>10</v>
      </c>
      <c r="X19" s="2"/>
      <c r="Y19" s="2">
        <v>1</v>
      </c>
      <c r="Z19" s="2"/>
      <c r="AA19" s="2">
        <v>10</v>
      </c>
      <c r="AB19" s="2"/>
      <c r="AC19" s="2"/>
      <c r="AD19" s="2"/>
      <c r="AE19" s="2"/>
      <c r="AF19" s="2"/>
      <c r="AG19" s="2">
        <v>6</v>
      </c>
      <c r="AH19" s="2"/>
      <c r="AI19" s="2"/>
    </row>
    <row r="20" spans="1:35" x14ac:dyDescent="0.3">
      <c r="A20" s="79"/>
      <c r="B20" s="79" t="s">
        <v>17</v>
      </c>
      <c r="C20" s="79"/>
      <c r="D20" s="68">
        <f t="shared" si="0"/>
        <v>1183</v>
      </c>
      <c r="E20" s="3">
        <v>41</v>
      </c>
      <c r="F20" s="3">
        <v>5</v>
      </c>
      <c r="G20" s="3">
        <v>25</v>
      </c>
      <c r="H20" s="3">
        <v>79</v>
      </c>
      <c r="I20" s="3">
        <v>48</v>
      </c>
      <c r="J20" s="3"/>
      <c r="K20" s="3">
        <v>60</v>
      </c>
      <c r="L20" s="3">
        <v>68</v>
      </c>
      <c r="M20" s="3">
        <v>46</v>
      </c>
      <c r="N20" s="3">
        <v>4</v>
      </c>
      <c r="O20" s="3">
        <v>40</v>
      </c>
      <c r="P20" s="3">
        <v>60</v>
      </c>
      <c r="Q20" s="3">
        <v>57</v>
      </c>
      <c r="R20" s="2"/>
      <c r="S20" s="3">
        <v>60</v>
      </c>
      <c r="T20" s="2">
        <v>74</v>
      </c>
      <c r="U20" s="2">
        <v>47</v>
      </c>
      <c r="V20" s="2">
        <v>4</v>
      </c>
      <c r="W20" s="2"/>
      <c r="X20" s="2">
        <v>65</v>
      </c>
      <c r="Y20" s="2">
        <v>52</v>
      </c>
      <c r="Z20" s="2">
        <v>6</v>
      </c>
      <c r="AA20" s="2">
        <v>30</v>
      </c>
      <c r="AB20" s="2">
        <v>65</v>
      </c>
      <c r="AC20" s="2">
        <v>48</v>
      </c>
      <c r="AD20" s="2"/>
      <c r="AE20" s="2">
        <v>40</v>
      </c>
      <c r="AF20" s="2">
        <v>100</v>
      </c>
      <c r="AG20" s="2">
        <v>53</v>
      </c>
      <c r="AH20" s="2">
        <v>6</v>
      </c>
      <c r="AI20" s="2"/>
    </row>
    <row r="21" spans="1:35" x14ac:dyDescent="0.3">
      <c r="A21" s="79"/>
      <c r="B21" s="79" t="s">
        <v>11</v>
      </c>
      <c r="C21" s="79"/>
      <c r="D21" s="68">
        <f t="shared" si="0"/>
        <v>552</v>
      </c>
      <c r="E21" s="3">
        <v>7</v>
      </c>
      <c r="F21" s="3">
        <v>31</v>
      </c>
      <c r="G21" s="3">
        <v>20</v>
      </c>
      <c r="H21" s="3">
        <v>26</v>
      </c>
      <c r="I21" s="3">
        <v>8</v>
      </c>
      <c r="J21" s="3">
        <v>2</v>
      </c>
      <c r="K21" s="3">
        <v>20</v>
      </c>
      <c r="L21" s="3">
        <v>32</v>
      </c>
      <c r="M21" s="3">
        <v>6</v>
      </c>
      <c r="N21" s="3">
        <v>13</v>
      </c>
      <c r="O21" s="3">
        <v>15</v>
      </c>
      <c r="P21" s="3">
        <v>20</v>
      </c>
      <c r="Q21" s="3">
        <v>8</v>
      </c>
      <c r="R21" s="2">
        <v>84</v>
      </c>
      <c r="S21" s="3">
        <v>25</v>
      </c>
      <c r="T21" s="2">
        <v>16</v>
      </c>
      <c r="U21" s="2">
        <v>8</v>
      </c>
      <c r="V21" s="2">
        <v>14</v>
      </c>
      <c r="W21" s="2">
        <v>10</v>
      </c>
      <c r="X21" s="2">
        <v>10</v>
      </c>
      <c r="Y21" s="2">
        <v>9</v>
      </c>
      <c r="Z21" s="2">
        <v>15</v>
      </c>
      <c r="AA21" s="2">
        <v>10</v>
      </c>
      <c r="AB21" s="2">
        <v>10</v>
      </c>
      <c r="AC21" s="2">
        <v>8</v>
      </c>
      <c r="AD21" s="2">
        <v>83</v>
      </c>
      <c r="AE21" s="67">
        <v>5</v>
      </c>
      <c r="AF21" s="2">
        <v>10</v>
      </c>
      <c r="AG21" s="2">
        <v>13</v>
      </c>
      <c r="AH21" s="2">
        <v>14</v>
      </c>
      <c r="AI21" s="2"/>
    </row>
    <row r="22" spans="1:35" x14ac:dyDescent="0.3">
      <c r="A22" s="79"/>
      <c r="B22" s="79" t="s">
        <v>46</v>
      </c>
      <c r="C22" s="79"/>
      <c r="D22" s="68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3">
      <c r="A23" s="80" t="s">
        <v>20</v>
      </c>
      <c r="B23" s="80"/>
      <c r="C23" s="80"/>
      <c r="D23" s="13">
        <f t="shared" si="0"/>
        <v>222361</v>
      </c>
      <c r="E23" s="68">
        <f t="shared" ref="E23:AI23" si="1">SUM(E6:E22)</f>
        <v>5770</v>
      </c>
      <c r="F23" s="68">
        <f t="shared" si="1"/>
        <v>10711</v>
      </c>
      <c r="G23" s="68">
        <f t="shared" si="1"/>
        <v>6650</v>
      </c>
      <c r="H23" s="68">
        <f t="shared" si="1"/>
        <v>5665</v>
      </c>
      <c r="I23" s="68">
        <f t="shared" si="1"/>
        <v>8398</v>
      </c>
      <c r="J23" s="68">
        <f t="shared" si="1"/>
        <v>10162</v>
      </c>
      <c r="K23" s="68">
        <f t="shared" si="1"/>
        <v>10115</v>
      </c>
      <c r="L23" s="68">
        <f t="shared" si="1"/>
        <v>9790</v>
      </c>
      <c r="M23" s="68">
        <f t="shared" si="1"/>
        <v>7654</v>
      </c>
      <c r="N23" s="68">
        <f t="shared" si="1"/>
        <v>9296</v>
      </c>
      <c r="O23" s="68">
        <f t="shared" si="1"/>
        <v>6570</v>
      </c>
      <c r="P23" s="68">
        <f t="shared" si="1"/>
        <v>5430</v>
      </c>
      <c r="Q23" s="68">
        <f t="shared" si="1"/>
        <v>7617</v>
      </c>
      <c r="R23" s="68">
        <f t="shared" si="1"/>
        <v>12119</v>
      </c>
      <c r="S23" s="68">
        <f t="shared" si="1"/>
        <v>7355</v>
      </c>
      <c r="T23" s="68">
        <f t="shared" si="1"/>
        <v>5120</v>
      </c>
      <c r="U23" s="68">
        <f t="shared" si="1"/>
        <v>7801</v>
      </c>
      <c r="V23" s="68">
        <f t="shared" si="1"/>
        <v>7248</v>
      </c>
      <c r="W23" s="68">
        <f t="shared" si="1"/>
        <v>4125</v>
      </c>
      <c r="X23" s="68">
        <f t="shared" si="1"/>
        <v>5305</v>
      </c>
      <c r="Y23" s="68">
        <f t="shared" si="1"/>
        <v>7677</v>
      </c>
      <c r="Z23" s="68">
        <f t="shared" si="1"/>
        <v>7190</v>
      </c>
      <c r="AA23" s="68">
        <f t="shared" si="1"/>
        <v>5895</v>
      </c>
      <c r="AB23" s="68">
        <f t="shared" si="1"/>
        <v>5305</v>
      </c>
      <c r="AC23" s="68">
        <f t="shared" si="1"/>
        <v>7841</v>
      </c>
      <c r="AD23" s="68">
        <f t="shared" si="1"/>
        <v>7368</v>
      </c>
      <c r="AE23" s="68">
        <f t="shared" si="1"/>
        <v>6330</v>
      </c>
      <c r="AF23" s="68">
        <f t="shared" si="1"/>
        <v>7930</v>
      </c>
      <c r="AG23" s="68">
        <f t="shared" si="1"/>
        <v>6474</v>
      </c>
      <c r="AH23" s="68">
        <f t="shared" si="1"/>
        <v>7450</v>
      </c>
      <c r="AI23" s="68">
        <f t="shared" si="1"/>
        <v>0</v>
      </c>
    </row>
    <row r="24" spans="1:35" x14ac:dyDescent="0.3">
      <c r="A24" s="79" t="s">
        <v>3</v>
      </c>
      <c r="B24" s="79" t="s">
        <v>8</v>
      </c>
      <c r="C24" s="69" t="s">
        <v>30</v>
      </c>
      <c r="D24" s="68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33" x14ac:dyDescent="0.3">
      <c r="A25" s="79"/>
      <c r="B25" s="79"/>
      <c r="C25" s="69" t="s">
        <v>5</v>
      </c>
      <c r="D25" s="68">
        <f t="shared" si="0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9"/>
      <c r="B26" s="79"/>
      <c r="C26" s="69" t="s">
        <v>32</v>
      </c>
      <c r="D26" s="68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33" x14ac:dyDescent="0.3">
      <c r="A27" s="79"/>
      <c r="B27" s="79"/>
      <c r="C27" s="69" t="s">
        <v>34</v>
      </c>
      <c r="D27" s="68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33" x14ac:dyDescent="0.3">
      <c r="A28" s="79"/>
      <c r="B28" s="79"/>
      <c r="C28" s="69" t="s">
        <v>51</v>
      </c>
      <c r="D28" s="68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33" x14ac:dyDescent="0.3">
      <c r="A29" s="79"/>
      <c r="B29" s="79"/>
      <c r="C29" s="69" t="s">
        <v>47</v>
      </c>
      <c r="D29" s="68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9"/>
      <c r="B30" s="79"/>
      <c r="C30" s="69" t="s">
        <v>35</v>
      </c>
      <c r="D30" s="68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33" x14ac:dyDescent="0.3">
      <c r="A31" s="79"/>
      <c r="B31" s="79"/>
      <c r="C31" s="69" t="s">
        <v>44</v>
      </c>
      <c r="D31" s="68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9"/>
      <c r="B32" s="79"/>
      <c r="C32" s="69" t="s">
        <v>18</v>
      </c>
      <c r="D32" s="68">
        <f t="shared" si="0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33" x14ac:dyDescent="0.3">
      <c r="A33" s="79"/>
      <c r="B33" s="79"/>
      <c r="C33" s="69" t="s">
        <v>43</v>
      </c>
      <c r="D33" s="68">
        <f t="shared" si="0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49.5" x14ac:dyDescent="0.3">
      <c r="A34" s="79"/>
      <c r="B34" s="79"/>
      <c r="C34" s="69" t="s">
        <v>7</v>
      </c>
      <c r="D34" s="68">
        <f t="shared" si="0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9"/>
      <c r="B35" s="79" t="s">
        <v>12</v>
      </c>
      <c r="C35" s="69" t="s">
        <v>42</v>
      </c>
      <c r="D35" s="68">
        <f t="shared" si="0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9"/>
      <c r="B36" s="79"/>
      <c r="C36" s="69" t="s">
        <v>25</v>
      </c>
      <c r="D36" s="68">
        <f t="shared" si="0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9"/>
      <c r="B37" s="79"/>
      <c r="C37" s="69" t="s">
        <v>13</v>
      </c>
      <c r="D37" s="68">
        <f t="shared" si="0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9"/>
      <c r="B38" s="79"/>
      <c r="C38" s="69" t="s">
        <v>49</v>
      </c>
      <c r="D38" s="68">
        <f t="shared" si="0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9"/>
      <c r="B39" s="79"/>
      <c r="C39" s="69" t="s">
        <v>24</v>
      </c>
      <c r="D39" s="68">
        <f t="shared" si="0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33" x14ac:dyDescent="0.3">
      <c r="A40" s="79"/>
      <c r="B40" s="79" t="s">
        <v>23</v>
      </c>
      <c r="C40" s="69" t="s">
        <v>36</v>
      </c>
      <c r="D40" s="68">
        <f t="shared" si="0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9"/>
      <c r="B41" s="79"/>
      <c r="C41" s="69" t="s">
        <v>45</v>
      </c>
      <c r="D41" s="68">
        <f t="shared" si="0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33" x14ac:dyDescent="0.3">
      <c r="A42" s="79"/>
      <c r="B42" s="79"/>
      <c r="C42" s="69" t="s">
        <v>48</v>
      </c>
      <c r="D42" s="68">
        <f t="shared" si="0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33" x14ac:dyDescent="0.3">
      <c r="A43" s="79"/>
      <c r="B43" s="79"/>
      <c r="C43" s="69" t="s">
        <v>50</v>
      </c>
      <c r="D43" s="68">
        <f t="shared" si="0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33" x14ac:dyDescent="0.3">
      <c r="A44" s="79"/>
      <c r="B44" s="79"/>
      <c r="C44" s="69" t="s">
        <v>41</v>
      </c>
      <c r="D44" s="68">
        <f t="shared" si="0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33" x14ac:dyDescent="0.3">
      <c r="A45" s="79"/>
      <c r="B45" s="79"/>
      <c r="C45" s="69" t="s">
        <v>31</v>
      </c>
      <c r="D45" s="68">
        <f t="shared" si="0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33" x14ac:dyDescent="0.3">
      <c r="A46" s="79"/>
      <c r="B46" s="79" t="s">
        <v>10</v>
      </c>
      <c r="C46" s="69" t="s">
        <v>28</v>
      </c>
      <c r="D46" s="68">
        <f t="shared" si="0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33" x14ac:dyDescent="0.3">
      <c r="A47" s="79"/>
      <c r="B47" s="79"/>
      <c r="C47" s="69" t="s">
        <v>37</v>
      </c>
      <c r="D47" s="68">
        <f t="shared" si="0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3">
      <c r="A48" s="80" t="s">
        <v>20</v>
      </c>
      <c r="B48" s="80"/>
      <c r="C48" s="80"/>
      <c r="D48" s="68">
        <f t="shared" si="0"/>
        <v>0</v>
      </c>
      <c r="E48" s="8">
        <f t="shared" ref="E48:AI48" si="2">SUM(E24:E47)</f>
        <v>0</v>
      </c>
      <c r="F48" s="8">
        <f t="shared" si="2"/>
        <v>0</v>
      </c>
      <c r="G48" s="8">
        <f t="shared" si="2"/>
        <v>0</v>
      </c>
      <c r="H48" s="8">
        <f t="shared" si="2"/>
        <v>0</v>
      </c>
      <c r="I48" s="8">
        <f t="shared" si="2"/>
        <v>0</v>
      </c>
      <c r="J48" s="8">
        <f t="shared" si="2"/>
        <v>0</v>
      </c>
      <c r="K48" s="8">
        <f t="shared" si="2"/>
        <v>0</v>
      </c>
      <c r="L48" s="8">
        <f t="shared" si="2"/>
        <v>0</v>
      </c>
      <c r="M48" s="8">
        <f t="shared" si="2"/>
        <v>0</v>
      </c>
      <c r="N48" s="8">
        <f t="shared" si="2"/>
        <v>0</v>
      </c>
      <c r="O48" s="8">
        <f t="shared" si="2"/>
        <v>0</v>
      </c>
      <c r="P48" s="8">
        <f t="shared" si="2"/>
        <v>0</v>
      </c>
      <c r="Q48" s="8">
        <f t="shared" si="2"/>
        <v>0</v>
      </c>
      <c r="R48" s="8">
        <f t="shared" si="2"/>
        <v>0</v>
      </c>
      <c r="S48" s="8">
        <f t="shared" si="2"/>
        <v>0</v>
      </c>
      <c r="T48" s="8">
        <f t="shared" si="2"/>
        <v>0</v>
      </c>
      <c r="U48" s="8">
        <f t="shared" si="2"/>
        <v>0</v>
      </c>
      <c r="V48" s="8">
        <f t="shared" si="2"/>
        <v>0</v>
      </c>
      <c r="W48" s="8">
        <f t="shared" si="2"/>
        <v>0</v>
      </c>
      <c r="X48" s="8">
        <f t="shared" si="2"/>
        <v>0</v>
      </c>
      <c r="Y48" s="8">
        <f t="shared" si="2"/>
        <v>0</v>
      </c>
      <c r="Z48" s="8">
        <f t="shared" si="2"/>
        <v>0</v>
      </c>
      <c r="AA48" s="8">
        <f t="shared" si="2"/>
        <v>0</v>
      </c>
      <c r="AB48" s="8">
        <f t="shared" si="2"/>
        <v>0</v>
      </c>
      <c r="AC48" s="8">
        <f t="shared" si="2"/>
        <v>0</v>
      </c>
      <c r="AD48" s="8">
        <f t="shared" si="2"/>
        <v>0</v>
      </c>
      <c r="AE48" s="8">
        <f t="shared" si="2"/>
        <v>0</v>
      </c>
      <c r="AF48" s="8">
        <f t="shared" si="2"/>
        <v>0</v>
      </c>
      <c r="AG48" s="8">
        <f t="shared" si="2"/>
        <v>0</v>
      </c>
      <c r="AH48" s="8">
        <f t="shared" si="2"/>
        <v>0</v>
      </c>
      <c r="AI48" s="8">
        <f t="shared" si="2"/>
        <v>0</v>
      </c>
    </row>
    <row r="49" spans="1:35" x14ac:dyDescent="0.3">
      <c r="A49" s="81" t="s">
        <v>9</v>
      </c>
      <c r="B49" s="81"/>
      <c r="C49" s="81"/>
      <c r="D49" s="14">
        <f t="shared" si="0"/>
        <v>222361</v>
      </c>
      <c r="E49" s="72">
        <f t="shared" ref="E49:AI49" si="3">SUM(E23,E48)</f>
        <v>5770</v>
      </c>
      <c r="F49" s="72">
        <f t="shared" si="3"/>
        <v>10711</v>
      </c>
      <c r="G49" s="72">
        <f t="shared" si="3"/>
        <v>6650</v>
      </c>
      <c r="H49" s="72">
        <f t="shared" si="3"/>
        <v>5665</v>
      </c>
      <c r="I49" s="72">
        <f t="shared" si="3"/>
        <v>8398</v>
      </c>
      <c r="J49" s="72">
        <f t="shared" si="3"/>
        <v>10162</v>
      </c>
      <c r="K49" s="72">
        <f t="shared" si="3"/>
        <v>10115</v>
      </c>
      <c r="L49" s="72">
        <f t="shared" si="3"/>
        <v>9790</v>
      </c>
      <c r="M49" s="72">
        <f t="shared" si="3"/>
        <v>7654</v>
      </c>
      <c r="N49" s="72">
        <f t="shared" si="3"/>
        <v>9296</v>
      </c>
      <c r="O49" s="72">
        <f t="shared" si="3"/>
        <v>6570</v>
      </c>
      <c r="P49" s="72">
        <f t="shared" si="3"/>
        <v>5430</v>
      </c>
      <c r="Q49" s="72">
        <f t="shared" si="3"/>
        <v>7617</v>
      </c>
      <c r="R49" s="72">
        <f t="shared" si="3"/>
        <v>12119</v>
      </c>
      <c r="S49" s="72">
        <f t="shared" si="3"/>
        <v>7355</v>
      </c>
      <c r="T49" s="72">
        <f t="shared" si="3"/>
        <v>5120</v>
      </c>
      <c r="U49" s="72">
        <f t="shared" si="3"/>
        <v>7801</v>
      </c>
      <c r="V49" s="72">
        <f t="shared" si="3"/>
        <v>7248</v>
      </c>
      <c r="W49" s="72">
        <f t="shared" si="3"/>
        <v>4125</v>
      </c>
      <c r="X49" s="72">
        <f t="shared" si="3"/>
        <v>5305</v>
      </c>
      <c r="Y49" s="72">
        <f t="shared" si="3"/>
        <v>7677</v>
      </c>
      <c r="Z49" s="72">
        <f t="shared" si="3"/>
        <v>7190</v>
      </c>
      <c r="AA49" s="72">
        <f t="shared" si="3"/>
        <v>5895</v>
      </c>
      <c r="AB49" s="72">
        <f t="shared" si="3"/>
        <v>5305</v>
      </c>
      <c r="AC49" s="72">
        <f t="shared" si="3"/>
        <v>7841</v>
      </c>
      <c r="AD49" s="72">
        <f t="shared" si="3"/>
        <v>7368</v>
      </c>
      <c r="AE49" s="72">
        <f t="shared" si="3"/>
        <v>6330</v>
      </c>
      <c r="AF49" s="72">
        <f t="shared" si="3"/>
        <v>7930</v>
      </c>
      <c r="AG49" s="72">
        <f t="shared" si="3"/>
        <v>6474</v>
      </c>
      <c r="AH49" s="72">
        <f t="shared" si="3"/>
        <v>7450</v>
      </c>
      <c r="AI49" s="72">
        <f t="shared" si="3"/>
        <v>0</v>
      </c>
    </row>
  </sheetData>
  <mergeCells count="31">
    <mergeCell ref="F1:K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</mergeCells>
  <phoneticPr fontId="20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zoomScale="70" zoomScaleNormal="70" workbookViewId="0">
      <selection activeCell="A5" sqref="A5:A22"/>
    </sheetView>
  </sheetViews>
  <sheetFormatPr defaultRowHeight="16.5" x14ac:dyDescent="0.3"/>
  <sheetData>
    <row r="1" spans="1:35" ht="31.5" x14ac:dyDescent="0.3">
      <c r="A1" s="1"/>
      <c r="B1" s="5"/>
      <c r="C1" s="5"/>
      <c r="D1" s="1"/>
      <c r="E1" s="1"/>
      <c r="F1" s="83" t="s">
        <v>151</v>
      </c>
      <c r="G1" s="83"/>
      <c r="H1" s="83"/>
      <c r="I1" s="83"/>
      <c r="J1" s="83"/>
      <c r="K1" s="8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6.25" x14ac:dyDescent="0.3">
      <c r="A2" s="6"/>
      <c r="B2" s="7"/>
      <c r="C2" s="7"/>
      <c r="D2" s="7"/>
      <c r="E2" s="7"/>
      <c r="F2" s="84"/>
      <c r="G2" s="84"/>
      <c r="H2" s="84"/>
      <c r="I2" s="84"/>
      <c r="J2" s="84"/>
      <c r="K2" s="84"/>
      <c r="L2" s="7"/>
      <c r="M2" s="7"/>
      <c r="N2" s="7"/>
      <c r="O2" s="7"/>
      <c r="P2" s="7"/>
      <c r="Q2" s="7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3">
      <c r="A3" s="80" t="s">
        <v>0</v>
      </c>
      <c r="B3" s="80"/>
      <c r="C3" s="80"/>
      <c r="D3" s="80" t="s">
        <v>19</v>
      </c>
      <c r="E3" s="73">
        <v>1</v>
      </c>
      <c r="F3" s="73">
        <v>2</v>
      </c>
      <c r="G3" s="73">
        <v>3</v>
      </c>
      <c r="H3" s="73">
        <v>4</v>
      </c>
      <c r="I3" s="73">
        <v>5</v>
      </c>
      <c r="J3" s="73">
        <v>6</v>
      </c>
      <c r="K3" s="73">
        <v>7</v>
      </c>
      <c r="L3" s="73">
        <v>8</v>
      </c>
      <c r="M3" s="73">
        <v>9</v>
      </c>
      <c r="N3" s="73">
        <v>10</v>
      </c>
      <c r="O3" s="73">
        <v>11</v>
      </c>
      <c r="P3" s="73">
        <v>12</v>
      </c>
      <c r="Q3" s="73">
        <v>13</v>
      </c>
      <c r="R3" s="73">
        <v>14</v>
      </c>
      <c r="S3" s="73">
        <v>15</v>
      </c>
      <c r="T3" s="73">
        <v>16</v>
      </c>
      <c r="U3" s="73">
        <v>17</v>
      </c>
      <c r="V3" s="73">
        <v>18</v>
      </c>
      <c r="W3" s="73">
        <v>19</v>
      </c>
      <c r="X3" s="73">
        <v>20</v>
      </c>
      <c r="Y3" s="73">
        <v>21</v>
      </c>
      <c r="Z3" s="73">
        <v>22</v>
      </c>
      <c r="AA3" s="73">
        <v>23</v>
      </c>
      <c r="AB3" s="73">
        <v>24</v>
      </c>
      <c r="AC3" s="73">
        <v>25</v>
      </c>
      <c r="AD3" s="73">
        <v>26</v>
      </c>
      <c r="AE3" s="73">
        <v>27</v>
      </c>
      <c r="AF3" s="73">
        <v>28</v>
      </c>
      <c r="AG3" s="73">
        <v>29</v>
      </c>
      <c r="AH3" s="73">
        <v>30</v>
      </c>
      <c r="AI3" s="73">
        <v>31</v>
      </c>
    </row>
    <row r="4" spans="1:35" x14ac:dyDescent="0.3">
      <c r="A4" s="80" t="s">
        <v>2</v>
      </c>
      <c r="B4" s="80"/>
      <c r="C4" s="80"/>
      <c r="D4" s="80"/>
      <c r="E4" s="78" t="s">
        <v>53</v>
      </c>
      <c r="F4" s="78" t="s">
        <v>55</v>
      </c>
      <c r="G4" s="78" t="s">
        <v>56</v>
      </c>
      <c r="H4" s="78" t="s">
        <v>57</v>
      </c>
      <c r="I4" s="78" t="s">
        <v>58</v>
      </c>
      <c r="J4" s="78" t="s">
        <v>59</v>
      </c>
      <c r="K4" s="78" t="s">
        <v>52</v>
      </c>
      <c r="L4" s="78" t="s">
        <v>53</v>
      </c>
      <c r="M4" s="78" t="s">
        <v>55</v>
      </c>
      <c r="N4" s="78" t="s">
        <v>56</v>
      </c>
      <c r="O4" s="78" t="s">
        <v>57</v>
      </c>
      <c r="P4" s="78" t="s">
        <v>58</v>
      </c>
      <c r="Q4" s="78" t="s">
        <v>59</v>
      </c>
      <c r="R4" s="78" t="s">
        <v>52</v>
      </c>
      <c r="S4" s="78" t="s">
        <v>53</v>
      </c>
      <c r="T4" s="78" t="s">
        <v>55</v>
      </c>
      <c r="U4" s="78" t="s">
        <v>56</v>
      </c>
      <c r="V4" s="78" t="s">
        <v>57</v>
      </c>
      <c r="W4" s="78" t="s">
        <v>58</v>
      </c>
      <c r="X4" s="78" t="s">
        <v>59</v>
      </c>
      <c r="Y4" s="78" t="s">
        <v>52</v>
      </c>
      <c r="Z4" s="78" t="s">
        <v>53</v>
      </c>
      <c r="AA4" s="78" t="s">
        <v>55</v>
      </c>
      <c r="AB4" s="78" t="s">
        <v>56</v>
      </c>
      <c r="AC4" s="78" t="s">
        <v>57</v>
      </c>
      <c r="AD4" s="78" t="s">
        <v>58</v>
      </c>
      <c r="AE4" s="78" t="s">
        <v>59</v>
      </c>
      <c r="AF4" s="78" t="s">
        <v>52</v>
      </c>
      <c r="AG4" s="74" t="s">
        <v>61</v>
      </c>
      <c r="AH4" s="74" t="s">
        <v>55</v>
      </c>
      <c r="AI4" s="74" t="s">
        <v>155</v>
      </c>
    </row>
    <row r="5" spans="1:35" x14ac:dyDescent="0.3">
      <c r="A5" s="79" t="s">
        <v>38</v>
      </c>
      <c r="B5" s="79" t="s">
        <v>29</v>
      </c>
      <c r="C5" s="79"/>
      <c r="D5" s="4"/>
      <c r="E5" s="74" t="s">
        <v>60</v>
      </c>
      <c r="F5" s="74" t="s">
        <v>60</v>
      </c>
      <c r="G5" s="74" t="s">
        <v>60</v>
      </c>
      <c r="H5" s="74" t="s">
        <v>60</v>
      </c>
      <c r="I5" s="74" t="s">
        <v>60</v>
      </c>
      <c r="J5" s="74" t="s">
        <v>60</v>
      </c>
      <c r="K5" s="74" t="s">
        <v>152</v>
      </c>
      <c r="L5" s="74" t="s">
        <v>152</v>
      </c>
      <c r="M5" s="74" t="s">
        <v>152</v>
      </c>
      <c r="N5" s="74" t="s">
        <v>152</v>
      </c>
      <c r="O5" s="74" t="s">
        <v>152</v>
      </c>
      <c r="P5" s="74" t="s">
        <v>153</v>
      </c>
      <c r="Q5" s="74" t="s">
        <v>154</v>
      </c>
      <c r="R5" s="74" t="s">
        <v>156</v>
      </c>
      <c r="S5" s="74" t="s">
        <v>156</v>
      </c>
      <c r="T5" s="74" t="s">
        <v>156</v>
      </c>
      <c r="U5" s="74" t="s">
        <v>156</v>
      </c>
      <c r="V5" s="74" t="s">
        <v>156</v>
      </c>
      <c r="W5" s="74" t="s">
        <v>156</v>
      </c>
      <c r="X5" s="74" t="s">
        <v>157</v>
      </c>
      <c r="Y5" s="74" t="s">
        <v>158</v>
      </c>
      <c r="Z5" s="74" t="s">
        <v>158</v>
      </c>
      <c r="AA5" s="74" t="s">
        <v>158</v>
      </c>
      <c r="AB5" s="74" t="s">
        <v>158</v>
      </c>
      <c r="AC5" s="74" t="s">
        <v>158</v>
      </c>
      <c r="AD5" s="74" t="s">
        <v>158</v>
      </c>
      <c r="AE5" s="10" t="s">
        <v>158</v>
      </c>
      <c r="AF5" s="10" t="s">
        <v>159</v>
      </c>
      <c r="AG5" s="10" t="s">
        <v>159</v>
      </c>
      <c r="AH5" s="10" t="s">
        <v>159</v>
      </c>
      <c r="AI5" s="10" t="s">
        <v>159</v>
      </c>
    </row>
    <row r="6" spans="1:35" x14ac:dyDescent="0.3">
      <c r="A6" s="79"/>
      <c r="B6" s="79" t="s">
        <v>6</v>
      </c>
      <c r="C6" s="79"/>
      <c r="D6" s="73">
        <f t="shared" ref="D6:D49" si="0">SUM(E6:AI6)</f>
        <v>9090</v>
      </c>
      <c r="E6" s="3">
        <v>360</v>
      </c>
      <c r="F6" s="3">
        <v>170</v>
      </c>
      <c r="G6" s="3">
        <v>400</v>
      </c>
      <c r="H6" s="3">
        <v>220</v>
      </c>
      <c r="I6" s="3">
        <v>360</v>
      </c>
      <c r="J6" s="3">
        <v>210</v>
      </c>
      <c r="K6" s="3">
        <v>400</v>
      </c>
      <c r="L6" s="3">
        <v>225</v>
      </c>
      <c r="M6" s="3">
        <v>360</v>
      </c>
      <c r="N6" s="3">
        <v>210</v>
      </c>
      <c r="O6" s="3">
        <v>530</v>
      </c>
      <c r="P6" s="3">
        <v>225</v>
      </c>
      <c r="Q6" s="3">
        <v>360</v>
      </c>
      <c r="R6" s="2">
        <v>170</v>
      </c>
      <c r="S6" s="3">
        <v>340</v>
      </c>
      <c r="T6" s="2">
        <v>150</v>
      </c>
      <c r="U6" s="2">
        <v>360</v>
      </c>
      <c r="V6" s="2">
        <v>170</v>
      </c>
      <c r="W6" s="2">
        <v>360</v>
      </c>
      <c r="X6" s="2">
        <v>155</v>
      </c>
      <c r="Y6" s="2">
        <v>360</v>
      </c>
      <c r="Z6" s="2">
        <v>400</v>
      </c>
      <c r="AA6" s="2">
        <v>280</v>
      </c>
      <c r="AB6" s="2">
        <v>155</v>
      </c>
      <c r="AC6" s="2">
        <v>360</v>
      </c>
      <c r="AD6" s="2">
        <v>460</v>
      </c>
      <c r="AE6" s="2">
        <v>320</v>
      </c>
      <c r="AF6" s="2">
        <v>160</v>
      </c>
      <c r="AG6" s="2">
        <v>360</v>
      </c>
      <c r="AH6" s="2">
        <v>200</v>
      </c>
      <c r="AI6" s="2">
        <v>300</v>
      </c>
    </row>
    <row r="7" spans="1:35" x14ac:dyDescent="0.3">
      <c r="A7" s="79"/>
      <c r="B7" s="79" t="s">
        <v>1</v>
      </c>
      <c r="C7" s="79"/>
      <c r="D7" s="73">
        <f t="shared" si="0"/>
        <v>54950</v>
      </c>
      <c r="E7" s="9">
        <v>1210</v>
      </c>
      <c r="F7" s="3">
        <v>1210</v>
      </c>
      <c r="G7" s="3">
        <v>2355</v>
      </c>
      <c r="H7" s="9">
        <v>1210</v>
      </c>
      <c r="I7" s="3">
        <v>1390</v>
      </c>
      <c r="J7" s="3">
        <v>1480</v>
      </c>
      <c r="K7" s="3">
        <v>1570</v>
      </c>
      <c r="L7" s="3">
        <v>1810</v>
      </c>
      <c r="M7" s="3">
        <v>1170</v>
      </c>
      <c r="N7" s="3">
        <v>1350</v>
      </c>
      <c r="O7" s="3">
        <v>2235</v>
      </c>
      <c r="P7" s="3">
        <v>2690</v>
      </c>
      <c r="Q7" s="3">
        <v>820</v>
      </c>
      <c r="R7" s="2">
        <v>920</v>
      </c>
      <c r="S7" s="3">
        <v>1180</v>
      </c>
      <c r="T7" s="2">
        <v>2290</v>
      </c>
      <c r="U7" s="2">
        <v>1120</v>
      </c>
      <c r="V7" s="2">
        <v>880</v>
      </c>
      <c r="W7" s="2">
        <v>2440</v>
      </c>
      <c r="X7" s="2">
        <v>3420</v>
      </c>
      <c r="Y7" s="2">
        <v>1250</v>
      </c>
      <c r="Z7" s="2">
        <v>930</v>
      </c>
      <c r="AA7" s="2">
        <v>2270</v>
      </c>
      <c r="AB7" s="2">
        <v>1210</v>
      </c>
      <c r="AC7" s="2">
        <v>2250</v>
      </c>
      <c r="AD7" s="2">
        <v>1750</v>
      </c>
      <c r="AE7" s="2">
        <v>3570</v>
      </c>
      <c r="AF7" s="2">
        <v>5620</v>
      </c>
      <c r="AG7" s="2">
        <v>1150</v>
      </c>
      <c r="AH7" s="2">
        <v>920</v>
      </c>
      <c r="AI7" s="2">
        <v>1280</v>
      </c>
    </row>
    <row r="8" spans="1:35" x14ac:dyDescent="0.3">
      <c r="A8" s="79"/>
      <c r="B8" s="79" t="s">
        <v>4</v>
      </c>
      <c r="C8" s="79"/>
      <c r="D8" s="73">
        <f t="shared" si="0"/>
        <v>52820</v>
      </c>
      <c r="E8" s="3">
        <v>1670</v>
      </c>
      <c r="F8" s="3">
        <v>780</v>
      </c>
      <c r="G8" s="3">
        <v>1060</v>
      </c>
      <c r="H8" s="3">
        <v>2320</v>
      </c>
      <c r="I8" s="3">
        <v>2570</v>
      </c>
      <c r="J8" s="3">
        <v>820</v>
      </c>
      <c r="K8" s="3">
        <v>930</v>
      </c>
      <c r="L8" s="3">
        <v>2330</v>
      </c>
      <c r="M8" s="3">
        <v>2570</v>
      </c>
      <c r="N8" s="3">
        <v>820</v>
      </c>
      <c r="O8" s="3">
        <v>955</v>
      </c>
      <c r="P8" s="3">
        <v>2735</v>
      </c>
      <c r="Q8" s="3">
        <v>2370</v>
      </c>
      <c r="R8" s="2">
        <v>660</v>
      </c>
      <c r="S8" s="3">
        <v>830</v>
      </c>
      <c r="T8" s="2">
        <v>2125</v>
      </c>
      <c r="U8" s="2">
        <v>2570</v>
      </c>
      <c r="V8" s="2">
        <v>660</v>
      </c>
      <c r="W8" s="2">
        <v>930</v>
      </c>
      <c r="X8" s="2">
        <v>3220</v>
      </c>
      <c r="Y8" s="2">
        <v>2370</v>
      </c>
      <c r="Z8" s="2">
        <v>780</v>
      </c>
      <c r="AA8" s="2">
        <v>860</v>
      </c>
      <c r="AB8" s="2">
        <v>2455</v>
      </c>
      <c r="AC8" s="2">
        <v>2410</v>
      </c>
      <c r="AD8" s="2">
        <v>1620</v>
      </c>
      <c r="AE8" s="2">
        <v>2060</v>
      </c>
      <c r="AF8" s="2">
        <v>3160</v>
      </c>
      <c r="AG8" s="2">
        <v>2410</v>
      </c>
      <c r="AH8" s="2">
        <v>540</v>
      </c>
      <c r="AI8" s="2">
        <v>1230</v>
      </c>
    </row>
    <row r="9" spans="1:35" x14ac:dyDescent="0.3">
      <c r="A9" s="79"/>
      <c r="B9" s="79" t="s">
        <v>27</v>
      </c>
      <c r="C9" s="79"/>
      <c r="D9" s="73">
        <f t="shared" si="0"/>
        <v>4858</v>
      </c>
      <c r="E9" s="3">
        <v>350</v>
      </c>
      <c r="F9" s="3">
        <v>325</v>
      </c>
      <c r="G9" s="3">
        <v>275</v>
      </c>
      <c r="H9" s="3">
        <v>430</v>
      </c>
      <c r="I9" s="3">
        <v>245</v>
      </c>
      <c r="J9" s="3">
        <v>540</v>
      </c>
      <c r="K9" s="3">
        <v>160</v>
      </c>
      <c r="L9" s="3">
        <v>335</v>
      </c>
      <c r="M9" s="3">
        <v>75</v>
      </c>
      <c r="N9" s="3"/>
      <c r="O9" s="3"/>
      <c r="P9" s="3">
        <v>295</v>
      </c>
      <c r="Q9" s="3">
        <v>25</v>
      </c>
      <c r="R9" s="2"/>
      <c r="S9" s="3">
        <v>140</v>
      </c>
      <c r="T9" s="2">
        <v>247</v>
      </c>
      <c r="U9" s="2">
        <v>7</v>
      </c>
      <c r="V9" s="2"/>
      <c r="W9" s="2"/>
      <c r="X9" s="2">
        <v>248</v>
      </c>
      <c r="Y9" s="2">
        <v>25</v>
      </c>
      <c r="Z9" s="2"/>
      <c r="AA9" s="2"/>
      <c r="AB9" s="2">
        <v>335</v>
      </c>
      <c r="AC9" s="2">
        <v>25</v>
      </c>
      <c r="AD9" s="2">
        <v>490</v>
      </c>
      <c r="AE9" s="2"/>
      <c r="AF9" s="2">
        <v>261</v>
      </c>
      <c r="AG9" s="2">
        <v>25</v>
      </c>
      <c r="AH9" s="2"/>
      <c r="AI9" s="2"/>
    </row>
    <row r="10" spans="1:35" x14ac:dyDescent="0.3">
      <c r="A10" s="79"/>
      <c r="B10" s="82" t="s">
        <v>21</v>
      </c>
      <c r="C10" s="82"/>
      <c r="D10" s="75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1"/>
      <c r="S10" s="12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x14ac:dyDescent="0.3">
      <c r="A11" s="79"/>
      <c r="B11" s="79" t="s">
        <v>26</v>
      </c>
      <c r="C11" s="79"/>
      <c r="D11" s="73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3">
      <c r="A12" s="79"/>
      <c r="B12" s="79" t="s">
        <v>54</v>
      </c>
      <c r="C12" s="79"/>
      <c r="D12" s="73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3">
      <c r="A13" s="79"/>
      <c r="B13" s="82" t="s">
        <v>33</v>
      </c>
      <c r="C13" s="82"/>
      <c r="D13" s="75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1"/>
      <c r="S13" s="12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x14ac:dyDescent="0.3">
      <c r="A14" s="79"/>
      <c r="B14" s="85" t="s">
        <v>14</v>
      </c>
      <c r="C14" s="85"/>
      <c r="D14" s="76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5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x14ac:dyDescent="0.3">
      <c r="A15" s="79"/>
      <c r="B15" s="79" t="s">
        <v>39</v>
      </c>
      <c r="C15" s="79"/>
      <c r="D15" s="73">
        <f t="shared" si="0"/>
        <v>127</v>
      </c>
      <c r="E15" s="3">
        <v>20</v>
      </c>
      <c r="F15" s="3">
        <v>20</v>
      </c>
      <c r="G15" s="3"/>
      <c r="H15" s="3">
        <v>20</v>
      </c>
      <c r="I15" s="3"/>
      <c r="J15" s="3"/>
      <c r="K15" s="3"/>
      <c r="L15" s="3">
        <v>20</v>
      </c>
      <c r="M15" s="3"/>
      <c r="N15" s="3"/>
      <c r="O15" s="3"/>
      <c r="P15" s="3">
        <v>15</v>
      </c>
      <c r="Q15" s="3"/>
      <c r="R15" s="2"/>
      <c r="S15" s="3"/>
      <c r="T15" s="2">
        <v>6</v>
      </c>
      <c r="U15" s="2"/>
      <c r="V15" s="2"/>
      <c r="W15" s="2"/>
      <c r="X15" s="2">
        <v>4</v>
      </c>
      <c r="Y15" s="2"/>
      <c r="Z15" s="2"/>
      <c r="AA15" s="2"/>
      <c r="AB15" s="2">
        <v>20</v>
      </c>
      <c r="AC15" s="2"/>
      <c r="AD15" s="2"/>
      <c r="AE15" s="2"/>
      <c r="AF15" s="2">
        <v>2</v>
      </c>
      <c r="AG15" s="2"/>
      <c r="AH15" s="2"/>
      <c r="AI15" s="2"/>
    </row>
    <row r="16" spans="1:35" x14ac:dyDescent="0.3">
      <c r="A16" s="79"/>
      <c r="B16" s="82" t="s">
        <v>16</v>
      </c>
      <c r="C16" s="82"/>
      <c r="D16" s="75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1"/>
      <c r="S16" s="12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x14ac:dyDescent="0.3">
      <c r="A17" s="79"/>
      <c r="B17" s="82" t="s">
        <v>40</v>
      </c>
      <c r="C17" s="82"/>
      <c r="D17" s="75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1"/>
      <c r="S17" s="12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x14ac:dyDescent="0.3">
      <c r="A18" s="79"/>
      <c r="B18" s="79" t="s">
        <v>22</v>
      </c>
      <c r="C18" s="79"/>
      <c r="D18" s="73">
        <f t="shared" si="0"/>
        <v>71384</v>
      </c>
      <c r="E18" s="3">
        <v>2295</v>
      </c>
      <c r="F18" s="3">
        <v>2690</v>
      </c>
      <c r="G18" s="3">
        <v>3008</v>
      </c>
      <c r="H18" s="3">
        <v>3390</v>
      </c>
      <c r="I18" s="3">
        <v>2885</v>
      </c>
      <c r="J18" s="3">
        <v>2520</v>
      </c>
      <c r="K18" s="3">
        <v>1658</v>
      </c>
      <c r="L18" s="3">
        <v>3780</v>
      </c>
      <c r="M18" s="3">
        <v>2005</v>
      </c>
      <c r="N18" s="3">
        <v>2490</v>
      </c>
      <c r="O18" s="3">
        <v>2643</v>
      </c>
      <c r="P18" s="3">
        <v>3250</v>
      </c>
      <c r="Q18" s="3">
        <v>1105</v>
      </c>
      <c r="R18" s="2">
        <v>880</v>
      </c>
      <c r="S18" s="3">
        <v>1138</v>
      </c>
      <c r="T18" s="2">
        <v>1365</v>
      </c>
      <c r="U18" s="2">
        <v>1955</v>
      </c>
      <c r="V18" s="2">
        <v>490</v>
      </c>
      <c r="W18" s="2">
        <v>2693</v>
      </c>
      <c r="X18" s="2">
        <v>2220</v>
      </c>
      <c r="Y18" s="2">
        <v>1985</v>
      </c>
      <c r="Z18" s="2">
        <v>1730</v>
      </c>
      <c r="AA18" s="2">
        <v>2503</v>
      </c>
      <c r="AB18" s="2">
        <v>2610</v>
      </c>
      <c r="AC18" s="2">
        <v>2615</v>
      </c>
      <c r="AD18" s="2">
        <v>2880</v>
      </c>
      <c r="AE18" s="2">
        <v>5033</v>
      </c>
      <c r="AF18" s="2">
        <v>3280</v>
      </c>
      <c r="AG18" s="2">
        <v>1535</v>
      </c>
      <c r="AH18" s="2">
        <v>950</v>
      </c>
      <c r="AI18" s="2">
        <v>1803</v>
      </c>
    </row>
    <row r="19" spans="1:35" x14ac:dyDescent="0.3">
      <c r="A19" s="79"/>
      <c r="B19" s="79" t="s">
        <v>15</v>
      </c>
      <c r="C19" s="79"/>
      <c r="D19" s="73">
        <f t="shared" si="0"/>
        <v>385</v>
      </c>
      <c r="E19" s="3">
        <v>10</v>
      </c>
      <c r="F19" s="3"/>
      <c r="G19" s="3"/>
      <c r="H19" s="3"/>
      <c r="I19" s="3">
        <v>190</v>
      </c>
      <c r="J19" s="3"/>
      <c r="K19" s="3"/>
      <c r="L19" s="3"/>
      <c r="M19" s="3">
        <v>180</v>
      </c>
      <c r="N19" s="3"/>
      <c r="O19" s="3">
        <v>1</v>
      </c>
      <c r="P19" s="3"/>
      <c r="Q19" s="3"/>
      <c r="R19" s="2"/>
      <c r="S19" s="3"/>
      <c r="T19" s="2"/>
      <c r="U19" s="2"/>
      <c r="V19" s="2"/>
      <c r="W19" s="2">
        <v>1</v>
      </c>
      <c r="X19" s="2"/>
      <c r="Y19" s="2"/>
      <c r="Z19" s="2"/>
      <c r="AA19" s="2">
        <v>1</v>
      </c>
      <c r="AB19" s="2"/>
      <c r="AC19" s="2"/>
      <c r="AD19" s="2"/>
      <c r="AE19" s="2">
        <v>2</v>
      </c>
      <c r="AF19" s="2"/>
      <c r="AG19" s="2"/>
      <c r="AH19" s="2"/>
      <c r="AI19" s="2"/>
    </row>
    <row r="20" spans="1:35" x14ac:dyDescent="0.3">
      <c r="A20" s="79"/>
      <c r="B20" s="79" t="s">
        <v>17</v>
      </c>
      <c r="C20" s="79"/>
      <c r="D20" s="73">
        <f t="shared" si="0"/>
        <v>1796</v>
      </c>
      <c r="E20" s="3">
        <v>30</v>
      </c>
      <c r="F20" s="3">
        <v>70</v>
      </c>
      <c r="G20" s="3">
        <v>53</v>
      </c>
      <c r="H20" s="3">
        <v>30</v>
      </c>
      <c r="I20" s="3">
        <v>40</v>
      </c>
      <c r="J20" s="3">
        <v>56</v>
      </c>
      <c r="K20" s="3">
        <v>53</v>
      </c>
      <c r="L20" s="3">
        <v>65</v>
      </c>
      <c r="M20" s="3">
        <v>25</v>
      </c>
      <c r="N20" s="3">
        <v>30</v>
      </c>
      <c r="O20" s="3">
        <v>88</v>
      </c>
      <c r="P20" s="3">
        <v>59</v>
      </c>
      <c r="Q20" s="3">
        <v>27</v>
      </c>
      <c r="R20" s="2">
        <v>30</v>
      </c>
      <c r="S20" s="3">
        <v>48</v>
      </c>
      <c r="T20" s="2">
        <v>52</v>
      </c>
      <c r="U20" s="2">
        <v>30</v>
      </c>
      <c r="V20" s="2">
        <v>50</v>
      </c>
      <c r="W20" s="2">
        <v>104</v>
      </c>
      <c r="X20" s="2">
        <v>55</v>
      </c>
      <c r="Y20" s="2">
        <v>35</v>
      </c>
      <c r="Z20" s="2">
        <v>73</v>
      </c>
      <c r="AA20" s="2">
        <v>97</v>
      </c>
      <c r="AB20" s="2">
        <v>91</v>
      </c>
      <c r="AC20" s="2">
        <v>55</v>
      </c>
      <c r="AD20" s="2">
        <v>96</v>
      </c>
      <c r="AE20" s="2">
        <v>165</v>
      </c>
      <c r="AF20" s="2">
        <v>50</v>
      </c>
      <c r="AG20" s="2">
        <v>30</v>
      </c>
      <c r="AH20" s="2">
        <v>30</v>
      </c>
      <c r="AI20" s="2">
        <v>79</v>
      </c>
    </row>
    <row r="21" spans="1:35" x14ac:dyDescent="0.3">
      <c r="A21" s="79"/>
      <c r="B21" s="79" t="s">
        <v>11</v>
      </c>
      <c r="C21" s="79"/>
      <c r="D21" s="73">
        <f t="shared" si="0"/>
        <v>297</v>
      </c>
      <c r="E21" s="3">
        <v>15</v>
      </c>
      <c r="F21" s="3">
        <v>7</v>
      </c>
      <c r="G21" s="3">
        <v>7</v>
      </c>
      <c r="H21" s="3">
        <v>15</v>
      </c>
      <c r="I21" s="3">
        <v>20</v>
      </c>
      <c r="J21" s="3">
        <v>14</v>
      </c>
      <c r="K21" s="3">
        <v>10</v>
      </c>
      <c r="L21" s="3">
        <v>14</v>
      </c>
      <c r="M21" s="3">
        <v>20</v>
      </c>
      <c r="N21" s="3"/>
      <c r="O21" s="3">
        <v>5</v>
      </c>
      <c r="P21" s="3">
        <v>11</v>
      </c>
      <c r="Q21" s="3">
        <v>10</v>
      </c>
      <c r="R21" s="2"/>
      <c r="S21" s="3">
        <v>10</v>
      </c>
      <c r="T21" s="2">
        <v>8</v>
      </c>
      <c r="U21" s="2">
        <v>10</v>
      </c>
      <c r="V21" s="2">
        <v>4</v>
      </c>
      <c r="W21" s="2">
        <v>5</v>
      </c>
      <c r="X21" s="2">
        <v>11</v>
      </c>
      <c r="Y21" s="2">
        <v>5</v>
      </c>
      <c r="Z21" s="2">
        <v>2</v>
      </c>
      <c r="AA21" s="2">
        <v>5</v>
      </c>
      <c r="AB21" s="2">
        <v>10</v>
      </c>
      <c r="AC21" s="2">
        <v>25</v>
      </c>
      <c r="AD21" s="2">
        <v>4</v>
      </c>
      <c r="AE21" s="67">
        <v>23</v>
      </c>
      <c r="AF21" s="2">
        <v>4</v>
      </c>
      <c r="AG21" s="2">
        <v>10</v>
      </c>
      <c r="AH21" s="2">
        <v>5</v>
      </c>
      <c r="AI21" s="2">
        <v>8</v>
      </c>
    </row>
    <row r="22" spans="1:35" x14ac:dyDescent="0.3">
      <c r="A22" s="79"/>
      <c r="B22" s="79" t="s">
        <v>46</v>
      </c>
      <c r="C22" s="79"/>
      <c r="D22" s="73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3">
      <c r="A23" s="80" t="s">
        <v>20</v>
      </c>
      <c r="B23" s="80"/>
      <c r="C23" s="80"/>
      <c r="D23" s="13">
        <f t="shared" si="0"/>
        <v>195707</v>
      </c>
      <c r="E23" s="73">
        <f t="shared" ref="E23:AI23" si="1">SUM(E6:E22)</f>
        <v>5960</v>
      </c>
      <c r="F23" s="73">
        <f t="shared" si="1"/>
        <v>5272</v>
      </c>
      <c r="G23" s="73">
        <f t="shared" si="1"/>
        <v>7158</v>
      </c>
      <c r="H23" s="73">
        <f t="shared" si="1"/>
        <v>7635</v>
      </c>
      <c r="I23" s="73">
        <f t="shared" si="1"/>
        <v>7700</v>
      </c>
      <c r="J23" s="73">
        <f t="shared" si="1"/>
        <v>5640</v>
      </c>
      <c r="K23" s="73">
        <f t="shared" si="1"/>
        <v>4781</v>
      </c>
      <c r="L23" s="73">
        <f t="shared" si="1"/>
        <v>8579</v>
      </c>
      <c r="M23" s="73">
        <f t="shared" si="1"/>
        <v>6405</v>
      </c>
      <c r="N23" s="73">
        <f t="shared" si="1"/>
        <v>4900</v>
      </c>
      <c r="O23" s="73">
        <f t="shared" si="1"/>
        <v>6457</v>
      </c>
      <c r="P23" s="73">
        <f t="shared" si="1"/>
        <v>9280</v>
      </c>
      <c r="Q23" s="73">
        <f t="shared" si="1"/>
        <v>4717</v>
      </c>
      <c r="R23" s="73">
        <f t="shared" si="1"/>
        <v>2660</v>
      </c>
      <c r="S23" s="73">
        <f t="shared" si="1"/>
        <v>3686</v>
      </c>
      <c r="T23" s="73">
        <f t="shared" si="1"/>
        <v>6243</v>
      </c>
      <c r="U23" s="73">
        <f t="shared" si="1"/>
        <v>6052</v>
      </c>
      <c r="V23" s="73">
        <f t="shared" si="1"/>
        <v>2254</v>
      </c>
      <c r="W23" s="73">
        <f t="shared" si="1"/>
        <v>6533</v>
      </c>
      <c r="X23" s="73">
        <f t="shared" si="1"/>
        <v>9333</v>
      </c>
      <c r="Y23" s="73">
        <f t="shared" si="1"/>
        <v>6030</v>
      </c>
      <c r="Z23" s="73">
        <f t="shared" si="1"/>
        <v>3915</v>
      </c>
      <c r="AA23" s="73">
        <f t="shared" si="1"/>
        <v>6016</v>
      </c>
      <c r="AB23" s="73">
        <f t="shared" si="1"/>
        <v>6886</v>
      </c>
      <c r="AC23" s="73">
        <f t="shared" si="1"/>
        <v>7740</v>
      </c>
      <c r="AD23" s="73">
        <f t="shared" si="1"/>
        <v>7300</v>
      </c>
      <c r="AE23" s="73">
        <f t="shared" si="1"/>
        <v>11173</v>
      </c>
      <c r="AF23" s="73">
        <f t="shared" si="1"/>
        <v>12537</v>
      </c>
      <c r="AG23" s="73">
        <f t="shared" si="1"/>
        <v>5520</v>
      </c>
      <c r="AH23" s="73">
        <f t="shared" si="1"/>
        <v>2645</v>
      </c>
      <c r="AI23" s="73">
        <f t="shared" si="1"/>
        <v>4700</v>
      </c>
    </row>
    <row r="24" spans="1:35" x14ac:dyDescent="0.3">
      <c r="A24" s="79" t="s">
        <v>3</v>
      </c>
      <c r="B24" s="79" t="s">
        <v>8</v>
      </c>
      <c r="C24" s="74" t="s">
        <v>30</v>
      </c>
      <c r="D24" s="73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33" x14ac:dyDescent="0.3">
      <c r="A25" s="79"/>
      <c r="B25" s="79"/>
      <c r="C25" s="74" t="s">
        <v>5</v>
      </c>
      <c r="D25" s="73">
        <f t="shared" si="0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9"/>
      <c r="B26" s="79"/>
      <c r="C26" s="74" t="s">
        <v>32</v>
      </c>
      <c r="D26" s="73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33" x14ac:dyDescent="0.3">
      <c r="A27" s="79"/>
      <c r="B27" s="79"/>
      <c r="C27" s="74" t="s">
        <v>34</v>
      </c>
      <c r="D27" s="73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33" x14ac:dyDescent="0.3">
      <c r="A28" s="79"/>
      <c r="B28" s="79"/>
      <c r="C28" s="74" t="s">
        <v>51</v>
      </c>
      <c r="D28" s="73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33" x14ac:dyDescent="0.3">
      <c r="A29" s="79"/>
      <c r="B29" s="79"/>
      <c r="C29" s="74" t="s">
        <v>47</v>
      </c>
      <c r="D29" s="73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9"/>
      <c r="B30" s="79"/>
      <c r="C30" s="74" t="s">
        <v>35</v>
      </c>
      <c r="D30" s="73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33" x14ac:dyDescent="0.3">
      <c r="A31" s="79"/>
      <c r="B31" s="79"/>
      <c r="C31" s="74" t="s">
        <v>44</v>
      </c>
      <c r="D31" s="73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9"/>
      <c r="B32" s="79"/>
      <c r="C32" s="74" t="s">
        <v>18</v>
      </c>
      <c r="D32" s="73">
        <f t="shared" si="0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33" x14ac:dyDescent="0.3">
      <c r="A33" s="79"/>
      <c r="B33" s="79"/>
      <c r="C33" s="74" t="s">
        <v>43</v>
      </c>
      <c r="D33" s="73">
        <f t="shared" si="0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49.5" x14ac:dyDescent="0.3">
      <c r="A34" s="79"/>
      <c r="B34" s="79"/>
      <c r="C34" s="74" t="s">
        <v>7</v>
      </c>
      <c r="D34" s="73">
        <f t="shared" si="0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9"/>
      <c r="B35" s="79" t="s">
        <v>12</v>
      </c>
      <c r="C35" s="74" t="s">
        <v>42</v>
      </c>
      <c r="D35" s="73">
        <f t="shared" si="0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9"/>
      <c r="B36" s="79"/>
      <c r="C36" s="74" t="s">
        <v>25</v>
      </c>
      <c r="D36" s="73">
        <f t="shared" si="0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9"/>
      <c r="B37" s="79"/>
      <c r="C37" s="74" t="s">
        <v>13</v>
      </c>
      <c r="D37" s="73">
        <f t="shared" si="0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9"/>
      <c r="B38" s="79"/>
      <c r="C38" s="74" t="s">
        <v>49</v>
      </c>
      <c r="D38" s="73">
        <f t="shared" si="0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9"/>
      <c r="B39" s="79"/>
      <c r="C39" s="74" t="s">
        <v>24</v>
      </c>
      <c r="D39" s="73">
        <f t="shared" si="0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33" x14ac:dyDescent="0.3">
      <c r="A40" s="79"/>
      <c r="B40" s="79" t="s">
        <v>23</v>
      </c>
      <c r="C40" s="74" t="s">
        <v>36</v>
      </c>
      <c r="D40" s="73">
        <f t="shared" si="0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9"/>
      <c r="B41" s="79"/>
      <c r="C41" s="74" t="s">
        <v>45</v>
      </c>
      <c r="D41" s="73">
        <f t="shared" si="0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33" x14ac:dyDescent="0.3">
      <c r="A42" s="79"/>
      <c r="B42" s="79"/>
      <c r="C42" s="74" t="s">
        <v>48</v>
      </c>
      <c r="D42" s="73">
        <f t="shared" si="0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33" x14ac:dyDescent="0.3">
      <c r="A43" s="79"/>
      <c r="B43" s="79"/>
      <c r="C43" s="74" t="s">
        <v>50</v>
      </c>
      <c r="D43" s="73">
        <f t="shared" si="0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33" x14ac:dyDescent="0.3">
      <c r="A44" s="79"/>
      <c r="B44" s="79"/>
      <c r="C44" s="74" t="s">
        <v>41</v>
      </c>
      <c r="D44" s="73">
        <f t="shared" si="0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33" x14ac:dyDescent="0.3">
      <c r="A45" s="79"/>
      <c r="B45" s="79"/>
      <c r="C45" s="74" t="s">
        <v>31</v>
      </c>
      <c r="D45" s="73">
        <f t="shared" si="0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33" x14ac:dyDescent="0.3">
      <c r="A46" s="79"/>
      <c r="B46" s="79" t="s">
        <v>10</v>
      </c>
      <c r="C46" s="74" t="s">
        <v>28</v>
      </c>
      <c r="D46" s="73">
        <f t="shared" si="0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33" x14ac:dyDescent="0.3">
      <c r="A47" s="79"/>
      <c r="B47" s="79"/>
      <c r="C47" s="74" t="s">
        <v>37</v>
      </c>
      <c r="D47" s="73">
        <f t="shared" si="0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3">
      <c r="A48" s="80" t="s">
        <v>20</v>
      </c>
      <c r="B48" s="80"/>
      <c r="C48" s="80"/>
      <c r="D48" s="73">
        <f t="shared" si="0"/>
        <v>0</v>
      </c>
      <c r="E48" s="8">
        <f t="shared" ref="E48:AI48" si="2">SUM(E24:E47)</f>
        <v>0</v>
      </c>
      <c r="F48" s="8">
        <f t="shared" si="2"/>
        <v>0</v>
      </c>
      <c r="G48" s="8">
        <f t="shared" si="2"/>
        <v>0</v>
      </c>
      <c r="H48" s="8">
        <f t="shared" si="2"/>
        <v>0</v>
      </c>
      <c r="I48" s="8">
        <f t="shared" si="2"/>
        <v>0</v>
      </c>
      <c r="J48" s="8">
        <f t="shared" si="2"/>
        <v>0</v>
      </c>
      <c r="K48" s="8">
        <f t="shared" si="2"/>
        <v>0</v>
      </c>
      <c r="L48" s="8">
        <f t="shared" si="2"/>
        <v>0</v>
      </c>
      <c r="M48" s="8">
        <f t="shared" si="2"/>
        <v>0</v>
      </c>
      <c r="N48" s="8">
        <f t="shared" si="2"/>
        <v>0</v>
      </c>
      <c r="O48" s="8">
        <f t="shared" si="2"/>
        <v>0</v>
      </c>
      <c r="P48" s="8">
        <f t="shared" si="2"/>
        <v>0</v>
      </c>
      <c r="Q48" s="8">
        <f t="shared" si="2"/>
        <v>0</v>
      </c>
      <c r="R48" s="8">
        <f t="shared" si="2"/>
        <v>0</v>
      </c>
      <c r="S48" s="8">
        <f t="shared" si="2"/>
        <v>0</v>
      </c>
      <c r="T48" s="8">
        <f t="shared" si="2"/>
        <v>0</v>
      </c>
      <c r="U48" s="8">
        <f t="shared" si="2"/>
        <v>0</v>
      </c>
      <c r="V48" s="8">
        <f t="shared" si="2"/>
        <v>0</v>
      </c>
      <c r="W48" s="8">
        <f t="shared" si="2"/>
        <v>0</v>
      </c>
      <c r="X48" s="8">
        <f t="shared" si="2"/>
        <v>0</v>
      </c>
      <c r="Y48" s="8">
        <f t="shared" si="2"/>
        <v>0</v>
      </c>
      <c r="Z48" s="8">
        <f t="shared" si="2"/>
        <v>0</v>
      </c>
      <c r="AA48" s="8">
        <f t="shared" si="2"/>
        <v>0</v>
      </c>
      <c r="AB48" s="8">
        <f t="shared" si="2"/>
        <v>0</v>
      </c>
      <c r="AC48" s="8">
        <f t="shared" si="2"/>
        <v>0</v>
      </c>
      <c r="AD48" s="8">
        <f t="shared" si="2"/>
        <v>0</v>
      </c>
      <c r="AE48" s="8">
        <f t="shared" si="2"/>
        <v>0</v>
      </c>
      <c r="AF48" s="8">
        <f t="shared" si="2"/>
        <v>0</v>
      </c>
      <c r="AG48" s="8">
        <f t="shared" si="2"/>
        <v>0</v>
      </c>
      <c r="AH48" s="8">
        <f t="shared" si="2"/>
        <v>0</v>
      </c>
      <c r="AI48" s="8">
        <f t="shared" si="2"/>
        <v>0</v>
      </c>
    </row>
    <row r="49" spans="1:35" x14ac:dyDescent="0.3">
      <c r="A49" s="81" t="s">
        <v>9</v>
      </c>
      <c r="B49" s="81"/>
      <c r="C49" s="81"/>
      <c r="D49" s="14">
        <f t="shared" si="0"/>
        <v>195707</v>
      </c>
      <c r="E49" s="77">
        <f t="shared" ref="E49:AI49" si="3">SUM(E23,E48)</f>
        <v>5960</v>
      </c>
      <c r="F49" s="77">
        <f t="shared" si="3"/>
        <v>5272</v>
      </c>
      <c r="G49" s="77">
        <f t="shared" si="3"/>
        <v>7158</v>
      </c>
      <c r="H49" s="77">
        <f t="shared" si="3"/>
        <v>7635</v>
      </c>
      <c r="I49" s="77">
        <f t="shared" si="3"/>
        <v>7700</v>
      </c>
      <c r="J49" s="77">
        <f t="shared" si="3"/>
        <v>5640</v>
      </c>
      <c r="K49" s="77">
        <f t="shared" si="3"/>
        <v>4781</v>
      </c>
      <c r="L49" s="77">
        <f t="shared" si="3"/>
        <v>8579</v>
      </c>
      <c r="M49" s="77">
        <f t="shared" si="3"/>
        <v>6405</v>
      </c>
      <c r="N49" s="77">
        <f t="shared" si="3"/>
        <v>4900</v>
      </c>
      <c r="O49" s="77">
        <f t="shared" si="3"/>
        <v>6457</v>
      </c>
      <c r="P49" s="77">
        <f t="shared" si="3"/>
        <v>9280</v>
      </c>
      <c r="Q49" s="77">
        <f t="shared" si="3"/>
        <v>4717</v>
      </c>
      <c r="R49" s="77">
        <f t="shared" si="3"/>
        <v>2660</v>
      </c>
      <c r="S49" s="77">
        <f t="shared" si="3"/>
        <v>3686</v>
      </c>
      <c r="T49" s="77">
        <f t="shared" si="3"/>
        <v>6243</v>
      </c>
      <c r="U49" s="77">
        <f t="shared" si="3"/>
        <v>6052</v>
      </c>
      <c r="V49" s="77">
        <f t="shared" si="3"/>
        <v>2254</v>
      </c>
      <c r="W49" s="77">
        <f t="shared" si="3"/>
        <v>6533</v>
      </c>
      <c r="X49" s="77">
        <f t="shared" si="3"/>
        <v>9333</v>
      </c>
      <c r="Y49" s="77">
        <f t="shared" si="3"/>
        <v>6030</v>
      </c>
      <c r="Z49" s="77">
        <f t="shared" si="3"/>
        <v>3915</v>
      </c>
      <c r="AA49" s="77">
        <f t="shared" si="3"/>
        <v>6016</v>
      </c>
      <c r="AB49" s="77">
        <f t="shared" si="3"/>
        <v>6886</v>
      </c>
      <c r="AC49" s="77">
        <f t="shared" si="3"/>
        <v>7740</v>
      </c>
      <c r="AD49" s="77">
        <f t="shared" si="3"/>
        <v>7300</v>
      </c>
      <c r="AE49" s="77">
        <f t="shared" si="3"/>
        <v>11173</v>
      </c>
      <c r="AF49" s="77">
        <f t="shared" si="3"/>
        <v>12537</v>
      </c>
      <c r="AG49" s="77">
        <f t="shared" si="3"/>
        <v>5520</v>
      </c>
      <c r="AH49" s="77">
        <f t="shared" si="3"/>
        <v>2645</v>
      </c>
      <c r="AI49" s="77">
        <f t="shared" si="3"/>
        <v>4700</v>
      </c>
    </row>
  </sheetData>
  <mergeCells count="31">
    <mergeCell ref="F1:K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</mergeCells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zoomScale="70" zoomScaleNormal="70" workbookViewId="0">
      <selection activeCell="A24" sqref="A24:A47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83" t="s">
        <v>78</v>
      </c>
      <c r="G1" s="83"/>
      <c r="H1" s="83"/>
      <c r="I1" s="83"/>
      <c r="J1" s="83"/>
      <c r="K1" s="83"/>
    </row>
    <row r="2" spans="1:35" ht="14.25" customHeight="1" x14ac:dyDescent="0.3">
      <c r="A2" s="6"/>
      <c r="B2" s="7"/>
      <c r="C2" s="7"/>
      <c r="D2" s="7"/>
      <c r="E2" s="7"/>
      <c r="F2" s="84"/>
      <c r="G2" s="84"/>
      <c r="H2" s="84"/>
      <c r="I2" s="84"/>
      <c r="J2" s="84"/>
      <c r="K2" s="84"/>
      <c r="L2" s="7"/>
      <c r="M2" s="7"/>
      <c r="N2" s="7"/>
      <c r="O2" s="7"/>
      <c r="P2" s="7"/>
      <c r="Q2" s="7"/>
    </row>
    <row r="3" spans="1:35" ht="16.5" customHeight="1" x14ac:dyDescent="0.3">
      <c r="A3" s="80" t="s">
        <v>0</v>
      </c>
      <c r="B3" s="80"/>
      <c r="C3" s="80"/>
      <c r="D3" s="80" t="s">
        <v>19</v>
      </c>
      <c r="E3" s="23">
        <v>1</v>
      </c>
      <c r="F3" s="23">
        <v>2</v>
      </c>
      <c r="G3" s="23">
        <v>3</v>
      </c>
      <c r="H3" s="23">
        <v>4</v>
      </c>
      <c r="I3" s="23">
        <v>5</v>
      </c>
      <c r="J3" s="23">
        <v>6</v>
      </c>
      <c r="K3" s="23">
        <v>7</v>
      </c>
      <c r="L3" s="23">
        <v>8</v>
      </c>
      <c r="M3" s="23">
        <v>9</v>
      </c>
      <c r="N3" s="23">
        <v>10</v>
      </c>
      <c r="O3" s="23">
        <v>11</v>
      </c>
      <c r="P3" s="23">
        <v>12</v>
      </c>
      <c r="Q3" s="23">
        <v>13</v>
      </c>
      <c r="R3" s="23">
        <v>14</v>
      </c>
      <c r="S3" s="23">
        <v>15</v>
      </c>
      <c r="T3" s="23">
        <v>16</v>
      </c>
      <c r="U3" s="23">
        <v>17</v>
      </c>
      <c r="V3" s="23">
        <v>18</v>
      </c>
      <c r="W3" s="23">
        <v>19</v>
      </c>
      <c r="X3" s="23">
        <v>20</v>
      </c>
      <c r="Y3" s="23">
        <v>21</v>
      </c>
      <c r="Z3" s="23">
        <v>22</v>
      </c>
      <c r="AA3" s="23">
        <v>23</v>
      </c>
      <c r="AB3" s="23">
        <v>24</v>
      </c>
      <c r="AC3" s="23">
        <v>25</v>
      </c>
      <c r="AD3" s="23">
        <v>26</v>
      </c>
      <c r="AE3" s="23">
        <v>27</v>
      </c>
      <c r="AF3" s="23">
        <v>28</v>
      </c>
      <c r="AG3" s="23">
        <v>29</v>
      </c>
      <c r="AH3" s="23"/>
      <c r="AI3" s="23"/>
    </row>
    <row r="4" spans="1:35" ht="16.5" customHeight="1" x14ac:dyDescent="0.3">
      <c r="A4" s="80" t="s">
        <v>2</v>
      </c>
      <c r="B4" s="80"/>
      <c r="C4" s="80"/>
      <c r="D4" s="80"/>
      <c r="E4" s="22" t="s">
        <v>79</v>
      </c>
      <c r="F4" s="22" t="s">
        <v>80</v>
      </c>
      <c r="G4" s="22" t="s">
        <v>81</v>
      </c>
      <c r="H4" s="22" t="s">
        <v>82</v>
      </c>
      <c r="I4" s="22" t="s">
        <v>83</v>
      </c>
      <c r="J4" s="22" t="s">
        <v>84</v>
      </c>
      <c r="K4" s="22" t="s">
        <v>85</v>
      </c>
      <c r="L4" s="22" t="s">
        <v>79</v>
      </c>
      <c r="M4" s="22" t="s">
        <v>80</v>
      </c>
      <c r="N4" s="22" t="s">
        <v>81</v>
      </c>
      <c r="O4" s="22" t="s">
        <v>82</v>
      </c>
      <c r="P4" s="22" t="s">
        <v>83</v>
      </c>
      <c r="Q4" s="22" t="s">
        <v>84</v>
      </c>
      <c r="R4" s="22" t="s">
        <v>85</v>
      </c>
      <c r="S4" s="22" t="s">
        <v>79</v>
      </c>
      <c r="T4" s="22" t="s">
        <v>80</v>
      </c>
      <c r="U4" s="22" t="s">
        <v>81</v>
      </c>
      <c r="V4" s="22" t="s">
        <v>82</v>
      </c>
      <c r="W4" s="22" t="s">
        <v>83</v>
      </c>
      <c r="X4" s="22" t="s">
        <v>84</v>
      </c>
      <c r="Y4" s="22" t="s">
        <v>85</v>
      </c>
      <c r="Z4" s="22" t="s">
        <v>79</v>
      </c>
      <c r="AA4" s="22" t="s">
        <v>80</v>
      </c>
      <c r="AB4" s="22" t="s">
        <v>81</v>
      </c>
      <c r="AC4" s="22" t="s">
        <v>82</v>
      </c>
      <c r="AD4" s="22" t="s">
        <v>83</v>
      </c>
      <c r="AE4" s="22" t="s">
        <v>84</v>
      </c>
      <c r="AF4" s="22" t="s">
        <v>85</v>
      </c>
      <c r="AG4" s="22" t="s">
        <v>86</v>
      </c>
      <c r="AH4" s="22"/>
      <c r="AI4" s="22"/>
    </row>
    <row r="5" spans="1:35" ht="16.5" customHeight="1" x14ac:dyDescent="0.3">
      <c r="A5" s="79" t="s">
        <v>38</v>
      </c>
      <c r="B5" s="79" t="s">
        <v>29</v>
      </c>
      <c r="C5" s="79"/>
      <c r="D5" s="4"/>
      <c r="E5" s="22" t="s">
        <v>90</v>
      </c>
      <c r="F5" s="22" t="s">
        <v>90</v>
      </c>
      <c r="G5" s="22" t="s">
        <v>90</v>
      </c>
      <c r="H5" s="22" t="s">
        <v>90</v>
      </c>
      <c r="I5" s="22" t="s">
        <v>90</v>
      </c>
      <c r="J5" s="22" t="s">
        <v>90</v>
      </c>
      <c r="K5" s="22" t="s">
        <v>90</v>
      </c>
      <c r="L5" s="22" t="s">
        <v>90</v>
      </c>
      <c r="M5" s="22" t="s">
        <v>90</v>
      </c>
      <c r="N5" s="22" t="s">
        <v>90</v>
      </c>
      <c r="O5" s="22" t="s">
        <v>90</v>
      </c>
      <c r="P5" s="22" t="s">
        <v>93</v>
      </c>
      <c r="Q5" s="22" t="s">
        <v>90</v>
      </c>
      <c r="R5" s="22" t="s">
        <v>90</v>
      </c>
      <c r="S5" s="22" t="s">
        <v>91</v>
      </c>
      <c r="T5" s="22" t="s">
        <v>92</v>
      </c>
      <c r="U5" s="22" t="s">
        <v>92</v>
      </c>
      <c r="V5" s="22" t="s">
        <v>90</v>
      </c>
      <c r="W5" s="22" t="s">
        <v>90</v>
      </c>
      <c r="X5" s="22" t="s">
        <v>90</v>
      </c>
      <c r="Y5" s="22" t="s">
        <v>92</v>
      </c>
      <c r="Z5" s="22" t="s">
        <v>91</v>
      </c>
      <c r="AA5" s="22" t="s">
        <v>87</v>
      </c>
      <c r="AB5" s="22" t="s">
        <v>87</v>
      </c>
      <c r="AC5" s="22" t="s">
        <v>89</v>
      </c>
      <c r="AD5" s="22" t="s">
        <v>87</v>
      </c>
      <c r="AE5" s="10" t="s">
        <v>87</v>
      </c>
      <c r="AF5" s="10" t="s">
        <v>88</v>
      </c>
      <c r="AG5" s="10" t="s">
        <v>87</v>
      </c>
      <c r="AH5" s="10"/>
      <c r="AI5" s="10"/>
    </row>
    <row r="6" spans="1:35" ht="16.5" customHeight="1" x14ac:dyDescent="0.3">
      <c r="A6" s="79"/>
      <c r="B6" s="79" t="s">
        <v>6</v>
      </c>
      <c r="C6" s="79"/>
      <c r="D6" s="23">
        <f t="shared" ref="D6:D49" si="0">SUM(E6:AI6)</f>
        <v>7285</v>
      </c>
      <c r="E6" s="3">
        <v>190</v>
      </c>
      <c r="F6" s="3">
        <v>200</v>
      </c>
      <c r="G6" s="3">
        <v>530</v>
      </c>
      <c r="H6" s="3">
        <v>195</v>
      </c>
      <c r="I6" s="3">
        <v>200</v>
      </c>
      <c r="J6" s="3">
        <v>180</v>
      </c>
      <c r="K6" s="3">
        <v>500</v>
      </c>
      <c r="L6" s="3">
        <v>190</v>
      </c>
      <c r="M6" s="3">
        <v>200</v>
      </c>
      <c r="N6" s="3">
        <v>180</v>
      </c>
      <c r="O6" s="3">
        <v>500</v>
      </c>
      <c r="P6" s="3">
        <v>150</v>
      </c>
      <c r="Q6" s="3">
        <v>190</v>
      </c>
      <c r="R6" s="2">
        <v>180</v>
      </c>
      <c r="S6" s="3">
        <v>410</v>
      </c>
      <c r="T6" s="2">
        <v>190</v>
      </c>
      <c r="U6" s="2">
        <v>170</v>
      </c>
      <c r="V6" s="2">
        <v>180</v>
      </c>
      <c r="W6" s="2">
        <v>410</v>
      </c>
      <c r="X6" s="2">
        <v>190</v>
      </c>
      <c r="Y6" s="2">
        <v>80</v>
      </c>
      <c r="Z6" s="2">
        <v>180</v>
      </c>
      <c r="AA6" s="2">
        <v>450</v>
      </c>
      <c r="AB6" s="2">
        <v>150</v>
      </c>
      <c r="AC6" s="2">
        <v>170</v>
      </c>
      <c r="AD6" s="2">
        <v>180</v>
      </c>
      <c r="AE6" s="2">
        <v>450</v>
      </c>
      <c r="AF6" s="2">
        <v>170</v>
      </c>
      <c r="AG6" s="2">
        <v>320</v>
      </c>
      <c r="AH6" s="2"/>
      <c r="AI6" s="2"/>
    </row>
    <row r="7" spans="1:35" ht="16.5" customHeight="1" x14ac:dyDescent="0.3">
      <c r="A7" s="79"/>
      <c r="B7" s="79" t="s">
        <v>1</v>
      </c>
      <c r="C7" s="79"/>
      <c r="D7" s="23">
        <f t="shared" si="0"/>
        <v>45705</v>
      </c>
      <c r="E7" s="9">
        <v>1250</v>
      </c>
      <c r="F7" s="3">
        <v>2850</v>
      </c>
      <c r="G7" s="3">
        <v>1570</v>
      </c>
      <c r="H7" s="9">
        <v>1580</v>
      </c>
      <c r="I7" s="3">
        <v>1280</v>
      </c>
      <c r="J7" s="3">
        <v>1800</v>
      </c>
      <c r="K7" s="3">
        <v>1675</v>
      </c>
      <c r="L7" s="3">
        <v>1920</v>
      </c>
      <c r="M7" s="3">
        <v>1350</v>
      </c>
      <c r="N7" s="3">
        <v>1760</v>
      </c>
      <c r="O7" s="3">
        <v>1815</v>
      </c>
      <c r="P7" s="3">
        <v>1040</v>
      </c>
      <c r="Q7" s="3">
        <v>1340</v>
      </c>
      <c r="R7" s="2">
        <v>1350</v>
      </c>
      <c r="S7" s="3">
        <v>2035</v>
      </c>
      <c r="T7" s="2">
        <v>690</v>
      </c>
      <c r="U7" s="2">
        <v>720</v>
      </c>
      <c r="V7" s="2">
        <v>1740</v>
      </c>
      <c r="W7" s="2">
        <v>1725</v>
      </c>
      <c r="X7" s="2">
        <v>1590</v>
      </c>
      <c r="Y7" s="2">
        <v>720</v>
      </c>
      <c r="Z7" s="2">
        <v>1700</v>
      </c>
      <c r="AA7" s="2">
        <v>2155</v>
      </c>
      <c r="AB7" s="2">
        <v>1590</v>
      </c>
      <c r="AC7" s="2">
        <v>800</v>
      </c>
      <c r="AD7" s="2">
        <v>2030</v>
      </c>
      <c r="AE7" s="2">
        <v>2240</v>
      </c>
      <c r="AF7" s="2">
        <v>1190</v>
      </c>
      <c r="AG7" s="2">
        <v>2200</v>
      </c>
      <c r="AH7" s="2"/>
      <c r="AI7" s="2"/>
    </row>
    <row r="8" spans="1:35" ht="16.5" customHeight="1" x14ac:dyDescent="0.3">
      <c r="A8" s="79"/>
      <c r="B8" s="79" t="s">
        <v>4</v>
      </c>
      <c r="C8" s="79"/>
      <c r="D8" s="23">
        <f t="shared" si="0"/>
        <v>39735</v>
      </c>
      <c r="E8" s="3">
        <v>1275</v>
      </c>
      <c r="F8" s="3">
        <v>1760</v>
      </c>
      <c r="G8" s="3">
        <v>1930</v>
      </c>
      <c r="H8" s="3">
        <v>1260</v>
      </c>
      <c r="I8" s="3">
        <v>1240</v>
      </c>
      <c r="J8" s="3">
        <v>760</v>
      </c>
      <c r="K8" s="3">
        <v>1900</v>
      </c>
      <c r="L8" s="3">
        <v>1490</v>
      </c>
      <c r="M8" s="3">
        <v>1430</v>
      </c>
      <c r="N8" s="3">
        <v>760</v>
      </c>
      <c r="O8" s="3">
        <v>1900</v>
      </c>
      <c r="P8" s="3">
        <v>1060</v>
      </c>
      <c r="Q8" s="3">
        <v>1255</v>
      </c>
      <c r="R8" s="2">
        <v>690</v>
      </c>
      <c r="S8" s="3">
        <v>2100</v>
      </c>
      <c r="T8" s="2">
        <v>810</v>
      </c>
      <c r="U8" s="2">
        <v>850</v>
      </c>
      <c r="V8" s="2">
        <v>690</v>
      </c>
      <c r="W8" s="2">
        <v>2100</v>
      </c>
      <c r="X8" s="2">
        <v>2030</v>
      </c>
      <c r="Y8" s="2">
        <v>255</v>
      </c>
      <c r="Z8" s="2">
        <v>690</v>
      </c>
      <c r="AA8" s="2">
        <v>2260</v>
      </c>
      <c r="AB8" s="2">
        <v>2020</v>
      </c>
      <c r="AC8" s="2">
        <v>830</v>
      </c>
      <c r="AD8" s="2">
        <v>810</v>
      </c>
      <c r="AE8" s="2">
        <v>2290</v>
      </c>
      <c r="AF8" s="2">
        <v>1620</v>
      </c>
      <c r="AG8" s="2">
        <v>1670</v>
      </c>
      <c r="AH8" s="2"/>
      <c r="AI8" s="2"/>
    </row>
    <row r="9" spans="1:35" ht="16.5" customHeight="1" x14ac:dyDescent="0.3">
      <c r="A9" s="79"/>
      <c r="B9" s="79" t="s">
        <v>27</v>
      </c>
      <c r="C9" s="79"/>
      <c r="D9" s="23">
        <f t="shared" si="0"/>
        <v>42980</v>
      </c>
      <c r="E9" s="3">
        <v>1170</v>
      </c>
      <c r="F9" s="3">
        <v>2130</v>
      </c>
      <c r="G9" s="3">
        <v>2390</v>
      </c>
      <c r="H9" s="3">
        <v>625</v>
      </c>
      <c r="I9" s="3">
        <v>1270</v>
      </c>
      <c r="J9" s="3">
        <v>1690</v>
      </c>
      <c r="K9" s="3">
        <v>2135</v>
      </c>
      <c r="L9" s="3">
        <v>685</v>
      </c>
      <c r="M9" s="3">
        <v>1270</v>
      </c>
      <c r="N9" s="3">
        <v>1640</v>
      </c>
      <c r="O9" s="3">
        <v>2285</v>
      </c>
      <c r="P9" s="3">
        <v>300</v>
      </c>
      <c r="Q9" s="3">
        <v>995</v>
      </c>
      <c r="R9" s="2">
        <v>1520</v>
      </c>
      <c r="S9" s="3">
        <v>2370</v>
      </c>
      <c r="T9" s="2">
        <v>710</v>
      </c>
      <c r="U9" s="2">
        <v>990</v>
      </c>
      <c r="V9" s="2">
        <v>1750</v>
      </c>
      <c r="W9" s="2">
        <v>2335</v>
      </c>
      <c r="X9" s="2">
        <v>870</v>
      </c>
      <c r="Y9" s="2">
        <v>540</v>
      </c>
      <c r="Z9" s="2">
        <v>1750</v>
      </c>
      <c r="AA9" s="2">
        <v>2795</v>
      </c>
      <c r="AB9" s="2">
        <v>870</v>
      </c>
      <c r="AC9" s="2">
        <v>920</v>
      </c>
      <c r="AD9" s="2">
        <v>2160</v>
      </c>
      <c r="AE9" s="2">
        <v>2680</v>
      </c>
      <c r="AF9" s="2">
        <v>745</v>
      </c>
      <c r="AG9" s="2">
        <v>1390</v>
      </c>
      <c r="AH9" s="2"/>
      <c r="AI9" s="2"/>
    </row>
    <row r="10" spans="1:35" ht="16.5" customHeight="1" x14ac:dyDescent="0.3">
      <c r="A10" s="79"/>
      <c r="B10" s="82" t="s">
        <v>21</v>
      </c>
      <c r="C10" s="82"/>
      <c r="D10" s="25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1"/>
      <c r="S10" s="12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6.5" customHeight="1" x14ac:dyDescent="0.3">
      <c r="A11" s="79"/>
      <c r="B11" s="79" t="s">
        <v>26</v>
      </c>
      <c r="C11" s="79"/>
      <c r="D11" s="23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79"/>
      <c r="B12" s="79" t="s">
        <v>54</v>
      </c>
      <c r="C12" s="79"/>
      <c r="D12" s="23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79"/>
      <c r="B13" s="82" t="s">
        <v>33</v>
      </c>
      <c r="C13" s="82"/>
      <c r="D13" s="25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1"/>
      <c r="S13" s="12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6.5" customHeight="1" x14ac:dyDescent="0.3">
      <c r="A14" s="79"/>
      <c r="B14" s="85" t="s">
        <v>14</v>
      </c>
      <c r="C14" s="85"/>
      <c r="D14" s="26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5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ht="16.5" customHeight="1" x14ac:dyDescent="0.3">
      <c r="A15" s="79"/>
      <c r="B15" s="79" t="s">
        <v>39</v>
      </c>
      <c r="C15" s="79"/>
      <c r="D15" s="23">
        <f t="shared" si="0"/>
        <v>450</v>
      </c>
      <c r="E15" s="3"/>
      <c r="F15" s="3">
        <v>40</v>
      </c>
      <c r="G15" s="3"/>
      <c r="H15" s="3"/>
      <c r="I15" s="3"/>
      <c r="J15" s="3">
        <v>20</v>
      </c>
      <c r="K15" s="3"/>
      <c r="L15" s="3"/>
      <c r="M15" s="3"/>
      <c r="N15" s="3">
        <v>20</v>
      </c>
      <c r="O15" s="3">
        <v>40</v>
      </c>
      <c r="P15" s="3"/>
      <c r="Q15" s="3"/>
      <c r="R15" s="2">
        <v>20</v>
      </c>
      <c r="S15" s="3">
        <v>60</v>
      </c>
      <c r="T15" s="2"/>
      <c r="U15" s="2"/>
      <c r="V15" s="2">
        <v>20</v>
      </c>
      <c r="W15" s="2">
        <v>45</v>
      </c>
      <c r="X15" s="2">
        <v>20</v>
      </c>
      <c r="Y15" s="2"/>
      <c r="Z15" s="2">
        <v>35</v>
      </c>
      <c r="AA15" s="2">
        <v>45</v>
      </c>
      <c r="AB15" s="2"/>
      <c r="AC15" s="2"/>
      <c r="AD15" s="2">
        <v>40</v>
      </c>
      <c r="AE15" s="2">
        <v>45</v>
      </c>
      <c r="AF15" s="2"/>
      <c r="AG15" s="2"/>
      <c r="AH15" s="2"/>
      <c r="AI15" s="2"/>
    </row>
    <row r="16" spans="1:35" ht="16.5" customHeight="1" x14ac:dyDescent="0.3">
      <c r="A16" s="79"/>
      <c r="B16" s="82" t="s">
        <v>16</v>
      </c>
      <c r="C16" s="82"/>
      <c r="D16" s="25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1"/>
      <c r="S16" s="12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6.5" customHeight="1" x14ac:dyDescent="0.3">
      <c r="A17" s="79"/>
      <c r="B17" s="82" t="s">
        <v>40</v>
      </c>
      <c r="C17" s="82"/>
      <c r="D17" s="25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1"/>
      <c r="S17" s="12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6.5" customHeight="1" x14ac:dyDescent="0.3">
      <c r="A18" s="79"/>
      <c r="B18" s="79" t="s">
        <v>22</v>
      </c>
      <c r="C18" s="79"/>
      <c r="D18" s="23">
        <f t="shared" si="0"/>
        <v>77025</v>
      </c>
      <c r="E18" s="3">
        <v>2585</v>
      </c>
      <c r="F18" s="3">
        <v>2560</v>
      </c>
      <c r="G18" s="3">
        <v>3340</v>
      </c>
      <c r="H18" s="3">
        <v>3000</v>
      </c>
      <c r="I18" s="3">
        <v>2610</v>
      </c>
      <c r="J18" s="3">
        <v>1790</v>
      </c>
      <c r="K18" s="3">
        <v>3360</v>
      </c>
      <c r="L18" s="3">
        <v>3200</v>
      </c>
      <c r="M18" s="3">
        <v>2830</v>
      </c>
      <c r="N18" s="3">
        <v>1850</v>
      </c>
      <c r="O18" s="3">
        <v>3570</v>
      </c>
      <c r="P18" s="3">
        <v>895</v>
      </c>
      <c r="Q18" s="3">
        <v>2160</v>
      </c>
      <c r="R18" s="2">
        <v>1850</v>
      </c>
      <c r="S18" s="3">
        <v>4335</v>
      </c>
      <c r="T18" s="2">
        <v>1510</v>
      </c>
      <c r="U18" s="2">
        <v>1440</v>
      </c>
      <c r="V18" s="2">
        <v>2520</v>
      </c>
      <c r="W18" s="2">
        <v>4220</v>
      </c>
      <c r="X18" s="2">
        <v>4200</v>
      </c>
      <c r="Y18" s="2">
        <v>900</v>
      </c>
      <c r="Z18" s="2">
        <v>2550</v>
      </c>
      <c r="AA18" s="2">
        <v>4815</v>
      </c>
      <c r="AB18" s="2">
        <v>2110</v>
      </c>
      <c r="AC18" s="2">
        <v>1125</v>
      </c>
      <c r="AD18" s="2">
        <v>3190</v>
      </c>
      <c r="AE18" s="2">
        <v>4290</v>
      </c>
      <c r="AF18" s="2">
        <v>2170</v>
      </c>
      <c r="AG18" s="2">
        <v>2050</v>
      </c>
      <c r="AH18" s="2"/>
      <c r="AI18" s="2"/>
    </row>
    <row r="19" spans="1:35" ht="16.5" customHeight="1" x14ac:dyDescent="0.3">
      <c r="A19" s="79"/>
      <c r="B19" s="79" t="s">
        <v>15</v>
      </c>
      <c r="C19" s="79"/>
      <c r="D19" s="23">
        <f t="shared" si="0"/>
        <v>35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/>
      <c r="V19" s="2"/>
      <c r="W19" s="2"/>
      <c r="X19" s="2"/>
      <c r="Y19" s="2"/>
      <c r="Z19" s="2"/>
      <c r="AA19" s="2">
        <v>20</v>
      </c>
      <c r="AB19" s="2"/>
      <c r="AC19" s="2"/>
      <c r="AD19" s="2">
        <v>5</v>
      </c>
      <c r="AE19" s="2">
        <v>10</v>
      </c>
      <c r="AF19" s="2"/>
      <c r="AG19" s="2"/>
      <c r="AH19" s="2"/>
      <c r="AI19" s="2"/>
    </row>
    <row r="20" spans="1:35" ht="16.5" customHeight="1" x14ac:dyDescent="0.3">
      <c r="A20" s="79"/>
      <c r="B20" s="79" t="s">
        <v>17</v>
      </c>
      <c r="C20" s="79"/>
      <c r="D20" s="23">
        <f t="shared" si="0"/>
        <v>338</v>
      </c>
      <c r="E20" s="3"/>
      <c r="F20" s="3">
        <v>20</v>
      </c>
      <c r="G20" s="3">
        <v>10</v>
      </c>
      <c r="H20" s="3">
        <v>10</v>
      </c>
      <c r="I20" s="3">
        <v>10</v>
      </c>
      <c r="J20" s="3">
        <v>10</v>
      </c>
      <c r="K20" s="3">
        <v>20</v>
      </c>
      <c r="L20" s="3">
        <v>30</v>
      </c>
      <c r="M20" s="3">
        <v>20</v>
      </c>
      <c r="N20" s="3">
        <v>10</v>
      </c>
      <c r="O20" s="3">
        <v>10</v>
      </c>
      <c r="P20" s="3">
        <v>3</v>
      </c>
      <c r="Q20" s="3"/>
      <c r="R20" s="2">
        <v>15</v>
      </c>
      <c r="S20" s="3">
        <v>20</v>
      </c>
      <c r="T20" s="2">
        <v>10</v>
      </c>
      <c r="U20" s="2"/>
      <c r="V20" s="2">
        <v>10</v>
      </c>
      <c r="W20" s="2">
        <v>10</v>
      </c>
      <c r="X20" s="2">
        <v>10</v>
      </c>
      <c r="Y20" s="2"/>
      <c r="Z20" s="2">
        <v>20</v>
      </c>
      <c r="AA20" s="2">
        <v>30</v>
      </c>
      <c r="AB20" s="2">
        <v>10</v>
      </c>
      <c r="AC20" s="2"/>
      <c r="AD20" s="2">
        <v>15</v>
      </c>
      <c r="AE20" s="2">
        <v>10</v>
      </c>
      <c r="AF20" s="2">
        <v>10</v>
      </c>
      <c r="AG20" s="2">
        <v>15</v>
      </c>
      <c r="AH20" s="2"/>
      <c r="AI20" s="2"/>
    </row>
    <row r="21" spans="1:35" ht="16.5" customHeight="1" x14ac:dyDescent="0.3">
      <c r="A21" s="79"/>
      <c r="B21" s="79" t="s">
        <v>11</v>
      </c>
      <c r="C21" s="79"/>
      <c r="D21" s="23">
        <f t="shared" si="0"/>
        <v>404</v>
      </c>
      <c r="E21" s="3">
        <v>30</v>
      </c>
      <c r="F21" s="3">
        <v>28</v>
      </c>
      <c r="G21" s="3">
        <v>12</v>
      </c>
      <c r="H21" s="3">
        <v>20</v>
      </c>
      <c r="I21" s="3">
        <v>20</v>
      </c>
      <c r="J21" s="3">
        <v>10</v>
      </c>
      <c r="K21" s="3">
        <v>25</v>
      </c>
      <c r="L21" s="3">
        <v>14</v>
      </c>
      <c r="M21" s="3">
        <v>25</v>
      </c>
      <c r="N21" s="3">
        <v>10</v>
      </c>
      <c r="O21" s="3">
        <v>23</v>
      </c>
      <c r="P21" s="3">
        <v>7</v>
      </c>
      <c r="Q21" s="3">
        <v>30</v>
      </c>
      <c r="R21" s="2">
        <v>5</v>
      </c>
      <c r="S21" s="3">
        <v>27</v>
      </c>
      <c r="T21" s="2">
        <v>10</v>
      </c>
      <c r="U21" s="2"/>
      <c r="V21" s="2"/>
      <c r="W21" s="2">
        <v>16</v>
      </c>
      <c r="X21" s="2">
        <v>19</v>
      </c>
      <c r="Y21" s="2"/>
      <c r="Z21" s="2"/>
      <c r="AA21" s="2">
        <v>23</v>
      </c>
      <c r="AB21" s="2">
        <v>10</v>
      </c>
      <c r="AC21" s="2"/>
      <c r="AD21" s="2"/>
      <c r="AE21" s="2">
        <v>23</v>
      </c>
      <c r="AF21" s="2">
        <v>17</v>
      </c>
      <c r="AG21" s="2"/>
      <c r="AH21" s="2"/>
      <c r="AI21" s="2"/>
    </row>
    <row r="22" spans="1:35" ht="16.5" customHeight="1" x14ac:dyDescent="0.3">
      <c r="A22" s="79"/>
      <c r="B22" s="79" t="s">
        <v>46</v>
      </c>
      <c r="C22" s="79"/>
      <c r="D22" s="23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80" t="s">
        <v>20</v>
      </c>
      <c r="B23" s="80"/>
      <c r="C23" s="80"/>
      <c r="D23" s="13">
        <f t="shared" si="0"/>
        <v>213957</v>
      </c>
      <c r="E23" s="23">
        <f t="shared" ref="E23:AI23" si="1">SUM(E6:E22)</f>
        <v>6500</v>
      </c>
      <c r="F23" s="23">
        <f t="shared" si="1"/>
        <v>9588</v>
      </c>
      <c r="G23" s="23">
        <f t="shared" si="1"/>
        <v>9782</v>
      </c>
      <c r="H23" s="23">
        <f t="shared" si="1"/>
        <v>6690</v>
      </c>
      <c r="I23" s="23">
        <f t="shared" si="1"/>
        <v>6630</v>
      </c>
      <c r="J23" s="23">
        <f t="shared" si="1"/>
        <v>6260</v>
      </c>
      <c r="K23" s="23">
        <f t="shared" si="1"/>
        <v>9615</v>
      </c>
      <c r="L23" s="23">
        <f t="shared" si="1"/>
        <v>7529</v>
      </c>
      <c r="M23" s="23">
        <f t="shared" si="1"/>
        <v>7125</v>
      </c>
      <c r="N23" s="23">
        <f t="shared" si="1"/>
        <v>6230</v>
      </c>
      <c r="O23" s="23">
        <f t="shared" si="1"/>
        <v>10143</v>
      </c>
      <c r="P23" s="23">
        <f t="shared" si="1"/>
        <v>3455</v>
      </c>
      <c r="Q23" s="23">
        <f t="shared" si="1"/>
        <v>5970</v>
      </c>
      <c r="R23" s="23">
        <f t="shared" si="1"/>
        <v>5630</v>
      </c>
      <c r="S23" s="23">
        <f t="shared" si="1"/>
        <v>11357</v>
      </c>
      <c r="T23" s="23">
        <f t="shared" si="1"/>
        <v>3930</v>
      </c>
      <c r="U23" s="23">
        <f t="shared" si="1"/>
        <v>4170</v>
      </c>
      <c r="V23" s="23">
        <f t="shared" si="1"/>
        <v>6910</v>
      </c>
      <c r="W23" s="23">
        <f t="shared" si="1"/>
        <v>10861</v>
      </c>
      <c r="X23" s="23">
        <f t="shared" si="1"/>
        <v>8929</v>
      </c>
      <c r="Y23" s="23">
        <f t="shared" si="1"/>
        <v>2495</v>
      </c>
      <c r="Z23" s="23">
        <f t="shared" si="1"/>
        <v>6925</v>
      </c>
      <c r="AA23" s="23">
        <f t="shared" si="1"/>
        <v>12593</v>
      </c>
      <c r="AB23" s="23">
        <f t="shared" si="1"/>
        <v>6760</v>
      </c>
      <c r="AC23" s="23">
        <f t="shared" si="1"/>
        <v>3845</v>
      </c>
      <c r="AD23" s="23">
        <f t="shared" si="1"/>
        <v>8430</v>
      </c>
      <c r="AE23" s="23">
        <f t="shared" si="1"/>
        <v>12038</v>
      </c>
      <c r="AF23" s="23">
        <f t="shared" si="1"/>
        <v>5922</v>
      </c>
      <c r="AG23" s="23">
        <f t="shared" si="1"/>
        <v>7645</v>
      </c>
      <c r="AH23" s="23">
        <f t="shared" si="1"/>
        <v>0</v>
      </c>
      <c r="AI23" s="23">
        <f t="shared" si="1"/>
        <v>0</v>
      </c>
    </row>
    <row r="24" spans="1:35" x14ac:dyDescent="0.3">
      <c r="A24" s="79" t="s">
        <v>3</v>
      </c>
      <c r="B24" s="79" t="s">
        <v>8</v>
      </c>
      <c r="C24" s="22" t="s">
        <v>30</v>
      </c>
      <c r="D24" s="23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3">
      <c r="A25" s="79"/>
      <c r="B25" s="79"/>
      <c r="C25" s="22" t="s">
        <v>5</v>
      </c>
      <c r="D25" s="23">
        <f t="shared" si="0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9"/>
      <c r="B26" s="79"/>
      <c r="C26" s="22" t="s">
        <v>32</v>
      </c>
      <c r="D26" s="23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79"/>
      <c r="B27" s="79"/>
      <c r="C27" s="22" t="s">
        <v>34</v>
      </c>
      <c r="D27" s="23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79"/>
      <c r="B28" s="79"/>
      <c r="C28" s="22" t="s">
        <v>51</v>
      </c>
      <c r="D28" s="23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79"/>
      <c r="B29" s="79"/>
      <c r="C29" s="22" t="s">
        <v>47</v>
      </c>
      <c r="D29" s="23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9"/>
      <c r="B30" s="79"/>
      <c r="C30" s="22" t="s">
        <v>35</v>
      </c>
      <c r="D30" s="23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79"/>
      <c r="B31" s="79"/>
      <c r="C31" s="22" t="s">
        <v>44</v>
      </c>
      <c r="D31" s="23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9"/>
      <c r="B32" s="79"/>
      <c r="C32" s="22" t="s">
        <v>18</v>
      </c>
      <c r="D32" s="23">
        <f t="shared" si="0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79"/>
      <c r="B33" s="79"/>
      <c r="C33" s="22" t="s">
        <v>43</v>
      </c>
      <c r="D33" s="23">
        <f t="shared" si="0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79"/>
      <c r="B34" s="79"/>
      <c r="C34" s="22" t="s">
        <v>7</v>
      </c>
      <c r="D34" s="23">
        <f t="shared" si="0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9"/>
      <c r="B35" s="79" t="s">
        <v>12</v>
      </c>
      <c r="C35" s="22" t="s">
        <v>42</v>
      </c>
      <c r="D35" s="23">
        <f t="shared" si="0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9"/>
      <c r="B36" s="79"/>
      <c r="C36" s="22" t="s">
        <v>25</v>
      </c>
      <c r="D36" s="23">
        <f t="shared" si="0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9"/>
      <c r="B37" s="79"/>
      <c r="C37" s="22" t="s">
        <v>13</v>
      </c>
      <c r="D37" s="23">
        <f t="shared" si="0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9"/>
      <c r="B38" s="79"/>
      <c r="C38" s="22" t="s">
        <v>49</v>
      </c>
      <c r="D38" s="23">
        <f t="shared" si="0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9"/>
      <c r="B39" s="79"/>
      <c r="C39" s="22" t="s">
        <v>24</v>
      </c>
      <c r="D39" s="23">
        <f t="shared" si="0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79"/>
      <c r="B40" s="79" t="s">
        <v>23</v>
      </c>
      <c r="C40" s="22" t="s">
        <v>36</v>
      </c>
      <c r="D40" s="23">
        <f t="shared" si="0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9"/>
      <c r="B41" s="79"/>
      <c r="C41" s="22" t="s">
        <v>45</v>
      </c>
      <c r="D41" s="23">
        <f t="shared" si="0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79"/>
      <c r="B42" s="79"/>
      <c r="C42" s="22" t="s">
        <v>48</v>
      </c>
      <c r="D42" s="23">
        <f t="shared" si="0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79"/>
      <c r="B43" s="79"/>
      <c r="C43" s="22" t="s">
        <v>50</v>
      </c>
      <c r="D43" s="23">
        <f t="shared" si="0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79"/>
      <c r="B44" s="79"/>
      <c r="C44" s="22" t="s">
        <v>41</v>
      </c>
      <c r="D44" s="23">
        <f t="shared" si="0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79"/>
      <c r="B45" s="79"/>
      <c r="C45" s="22" t="s">
        <v>31</v>
      </c>
      <c r="D45" s="23">
        <f t="shared" si="0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79"/>
      <c r="B46" s="79" t="s">
        <v>10</v>
      </c>
      <c r="C46" s="22" t="s">
        <v>28</v>
      </c>
      <c r="D46" s="23">
        <f t="shared" si="0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79"/>
      <c r="B47" s="79"/>
      <c r="C47" s="22" t="s">
        <v>37</v>
      </c>
      <c r="D47" s="23">
        <f t="shared" si="0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80" t="s">
        <v>20</v>
      </c>
      <c r="B48" s="80"/>
      <c r="C48" s="80"/>
      <c r="D48" s="23">
        <f t="shared" si="0"/>
        <v>0</v>
      </c>
      <c r="E48" s="8">
        <f t="shared" ref="E48:AI48" si="2">SUM(E24:E47)</f>
        <v>0</v>
      </c>
      <c r="F48" s="8">
        <f t="shared" si="2"/>
        <v>0</v>
      </c>
      <c r="G48" s="8">
        <f t="shared" si="2"/>
        <v>0</v>
      </c>
      <c r="H48" s="8">
        <f t="shared" si="2"/>
        <v>0</v>
      </c>
      <c r="I48" s="8">
        <f t="shared" si="2"/>
        <v>0</v>
      </c>
      <c r="J48" s="8">
        <f t="shared" si="2"/>
        <v>0</v>
      </c>
      <c r="K48" s="8">
        <f t="shared" si="2"/>
        <v>0</v>
      </c>
      <c r="L48" s="8">
        <f t="shared" si="2"/>
        <v>0</v>
      </c>
      <c r="M48" s="8">
        <f t="shared" si="2"/>
        <v>0</v>
      </c>
      <c r="N48" s="8">
        <f t="shared" si="2"/>
        <v>0</v>
      </c>
      <c r="O48" s="8">
        <f t="shared" si="2"/>
        <v>0</v>
      </c>
      <c r="P48" s="8">
        <f t="shared" si="2"/>
        <v>0</v>
      </c>
      <c r="Q48" s="8">
        <f t="shared" si="2"/>
        <v>0</v>
      </c>
      <c r="R48" s="8">
        <f t="shared" si="2"/>
        <v>0</v>
      </c>
      <c r="S48" s="8">
        <f t="shared" si="2"/>
        <v>0</v>
      </c>
      <c r="T48" s="8">
        <f t="shared" si="2"/>
        <v>0</v>
      </c>
      <c r="U48" s="8">
        <f t="shared" si="2"/>
        <v>0</v>
      </c>
      <c r="V48" s="8">
        <f t="shared" si="2"/>
        <v>0</v>
      </c>
      <c r="W48" s="8">
        <f t="shared" si="2"/>
        <v>0</v>
      </c>
      <c r="X48" s="8">
        <f t="shared" si="2"/>
        <v>0</v>
      </c>
      <c r="Y48" s="8">
        <f t="shared" si="2"/>
        <v>0</v>
      </c>
      <c r="Z48" s="8">
        <f t="shared" si="2"/>
        <v>0</v>
      </c>
      <c r="AA48" s="8">
        <f t="shared" si="2"/>
        <v>0</v>
      </c>
      <c r="AB48" s="8">
        <f t="shared" si="2"/>
        <v>0</v>
      </c>
      <c r="AC48" s="8">
        <f t="shared" si="2"/>
        <v>0</v>
      </c>
      <c r="AD48" s="8">
        <f t="shared" si="2"/>
        <v>0</v>
      </c>
      <c r="AE48" s="8">
        <f t="shared" si="2"/>
        <v>0</v>
      </c>
      <c r="AF48" s="8">
        <f t="shared" si="2"/>
        <v>0</v>
      </c>
      <c r="AG48" s="8">
        <f t="shared" si="2"/>
        <v>0</v>
      </c>
      <c r="AH48" s="8">
        <f t="shared" si="2"/>
        <v>0</v>
      </c>
      <c r="AI48" s="8">
        <f t="shared" si="2"/>
        <v>0</v>
      </c>
    </row>
    <row r="49" spans="1:35" ht="16.5" customHeight="1" x14ac:dyDescent="0.3">
      <c r="A49" s="81" t="s">
        <v>9</v>
      </c>
      <c r="B49" s="81"/>
      <c r="C49" s="81"/>
      <c r="D49" s="14">
        <f t="shared" si="0"/>
        <v>213957</v>
      </c>
      <c r="E49" s="24">
        <f t="shared" ref="E49:AI49" si="3">SUM(E23,E48)</f>
        <v>6500</v>
      </c>
      <c r="F49" s="24">
        <f t="shared" si="3"/>
        <v>9588</v>
      </c>
      <c r="G49" s="24">
        <f t="shared" si="3"/>
        <v>9782</v>
      </c>
      <c r="H49" s="24">
        <f t="shared" si="3"/>
        <v>6690</v>
      </c>
      <c r="I49" s="24">
        <f t="shared" si="3"/>
        <v>6630</v>
      </c>
      <c r="J49" s="24">
        <f t="shared" si="3"/>
        <v>6260</v>
      </c>
      <c r="K49" s="24">
        <f t="shared" si="3"/>
        <v>9615</v>
      </c>
      <c r="L49" s="24">
        <f t="shared" si="3"/>
        <v>7529</v>
      </c>
      <c r="M49" s="24">
        <f t="shared" si="3"/>
        <v>7125</v>
      </c>
      <c r="N49" s="24">
        <f t="shared" si="3"/>
        <v>6230</v>
      </c>
      <c r="O49" s="24">
        <f t="shared" si="3"/>
        <v>10143</v>
      </c>
      <c r="P49" s="24">
        <f t="shared" si="3"/>
        <v>3455</v>
      </c>
      <c r="Q49" s="24">
        <f t="shared" si="3"/>
        <v>5970</v>
      </c>
      <c r="R49" s="24">
        <f t="shared" si="3"/>
        <v>5630</v>
      </c>
      <c r="S49" s="24">
        <f t="shared" si="3"/>
        <v>11357</v>
      </c>
      <c r="T49" s="24">
        <f t="shared" si="3"/>
        <v>3930</v>
      </c>
      <c r="U49" s="24">
        <f t="shared" si="3"/>
        <v>4170</v>
      </c>
      <c r="V49" s="24">
        <f t="shared" si="3"/>
        <v>6910</v>
      </c>
      <c r="W49" s="24">
        <f t="shared" si="3"/>
        <v>10861</v>
      </c>
      <c r="X49" s="24">
        <f t="shared" si="3"/>
        <v>8929</v>
      </c>
      <c r="Y49" s="24">
        <f t="shared" si="3"/>
        <v>2495</v>
      </c>
      <c r="Z49" s="24">
        <f t="shared" si="3"/>
        <v>6925</v>
      </c>
      <c r="AA49" s="24">
        <f t="shared" si="3"/>
        <v>12593</v>
      </c>
      <c r="AB49" s="24">
        <f t="shared" si="3"/>
        <v>6760</v>
      </c>
      <c r="AC49" s="24">
        <f t="shared" si="3"/>
        <v>3845</v>
      </c>
      <c r="AD49" s="24">
        <f t="shared" si="3"/>
        <v>8430</v>
      </c>
      <c r="AE49" s="24">
        <f t="shared" si="3"/>
        <v>12038</v>
      </c>
      <c r="AF49" s="24">
        <f t="shared" si="3"/>
        <v>5922</v>
      </c>
      <c r="AG49" s="24">
        <f t="shared" si="3"/>
        <v>7645</v>
      </c>
      <c r="AH49" s="24">
        <f t="shared" si="3"/>
        <v>0</v>
      </c>
      <c r="AI49" s="24">
        <f t="shared" si="3"/>
        <v>0</v>
      </c>
    </row>
  </sheetData>
  <mergeCells count="31"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  <mergeCell ref="B15:C15"/>
    <mergeCell ref="B16:C16"/>
    <mergeCell ref="B17:C17"/>
    <mergeCell ref="B18:C18"/>
    <mergeCell ref="B19:C19"/>
    <mergeCell ref="F1:K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zoomScale="70" zoomScaleNormal="70" workbookViewId="0">
      <selection activeCell="A5" sqref="A5:A2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83" t="s">
        <v>94</v>
      </c>
      <c r="G1" s="83"/>
      <c r="H1" s="83"/>
      <c r="I1" s="83"/>
      <c r="J1" s="83"/>
      <c r="K1" s="83"/>
    </row>
    <row r="2" spans="1:35" ht="14.25" customHeight="1" x14ac:dyDescent="0.3">
      <c r="A2" s="6"/>
      <c r="B2" s="7"/>
      <c r="C2" s="7"/>
      <c r="D2" s="7"/>
      <c r="E2" s="7"/>
      <c r="F2" s="84"/>
      <c r="G2" s="84"/>
      <c r="H2" s="84"/>
      <c r="I2" s="84"/>
      <c r="J2" s="84"/>
      <c r="K2" s="84"/>
      <c r="L2" s="7"/>
      <c r="M2" s="7"/>
      <c r="N2" s="7"/>
      <c r="O2" s="7"/>
      <c r="P2" s="7"/>
      <c r="Q2" s="7"/>
    </row>
    <row r="3" spans="1:35" ht="16.5" customHeight="1" x14ac:dyDescent="0.3">
      <c r="A3" s="80" t="s">
        <v>0</v>
      </c>
      <c r="B3" s="80"/>
      <c r="C3" s="80"/>
      <c r="D3" s="80" t="s">
        <v>19</v>
      </c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>
        <v>8</v>
      </c>
      <c r="M3" s="27">
        <v>9</v>
      </c>
      <c r="N3" s="27">
        <v>10</v>
      </c>
      <c r="O3" s="27">
        <v>11</v>
      </c>
      <c r="P3" s="27">
        <v>12</v>
      </c>
      <c r="Q3" s="27">
        <v>13</v>
      </c>
      <c r="R3" s="27">
        <v>14</v>
      </c>
      <c r="S3" s="27">
        <v>15</v>
      </c>
      <c r="T3" s="27">
        <v>16</v>
      </c>
      <c r="U3" s="27">
        <v>17</v>
      </c>
      <c r="V3" s="27">
        <v>18</v>
      </c>
      <c r="W3" s="27">
        <v>19</v>
      </c>
      <c r="X3" s="27">
        <v>20</v>
      </c>
      <c r="Y3" s="27">
        <v>21</v>
      </c>
      <c r="Z3" s="27">
        <v>22</v>
      </c>
      <c r="AA3" s="27">
        <v>23</v>
      </c>
      <c r="AB3" s="27">
        <v>24</v>
      </c>
      <c r="AC3" s="27">
        <v>25</v>
      </c>
      <c r="AD3" s="27">
        <v>26</v>
      </c>
      <c r="AE3" s="27">
        <v>27</v>
      </c>
      <c r="AF3" s="27">
        <v>28</v>
      </c>
      <c r="AG3" s="27">
        <v>29</v>
      </c>
      <c r="AH3" s="27">
        <v>30</v>
      </c>
      <c r="AI3" s="27">
        <v>31</v>
      </c>
    </row>
    <row r="4" spans="1:35" ht="16.5" customHeight="1" x14ac:dyDescent="0.3">
      <c r="A4" s="80" t="s">
        <v>2</v>
      </c>
      <c r="B4" s="80"/>
      <c r="C4" s="80"/>
      <c r="D4" s="80"/>
      <c r="E4" s="28" t="s">
        <v>95</v>
      </c>
      <c r="F4" s="28" t="s">
        <v>96</v>
      </c>
      <c r="G4" s="28" t="s">
        <v>97</v>
      </c>
      <c r="H4" s="28" t="s">
        <v>98</v>
      </c>
      <c r="I4" s="28" t="s">
        <v>99</v>
      </c>
      <c r="J4" s="28" t="s">
        <v>100</v>
      </c>
      <c r="K4" s="28" t="s">
        <v>101</v>
      </c>
      <c r="L4" s="28" t="s">
        <v>95</v>
      </c>
      <c r="M4" s="28" t="s">
        <v>96</v>
      </c>
      <c r="N4" s="28" t="s">
        <v>97</v>
      </c>
      <c r="O4" s="28" t="s">
        <v>98</v>
      </c>
      <c r="P4" s="28" t="s">
        <v>99</v>
      </c>
      <c r="Q4" s="28" t="s">
        <v>100</v>
      </c>
      <c r="R4" s="28" t="s">
        <v>101</v>
      </c>
      <c r="S4" s="28" t="s">
        <v>95</v>
      </c>
      <c r="T4" s="28" t="s">
        <v>96</v>
      </c>
      <c r="U4" s="28" t="s">
        <v>97</v>
      </c>
      <c r="V4" s="28" t="s">
        <v>98</v>
      </c>
      <c r="W4" s="28" t="s">
        <v>99</v>
      </c>
      <c r="X4" s="28" t="s">
        <v>100</v>
      </c>
      <c r="Y4" s="28" t="s">
        <v>101</v>
      </c>
      <c r="Z4" s="28" t="s">
        <v>95</v>
      </c>
      <c r="AA4" s="28" t="s">
        <v>96</v>
      </c>
      <c r="AB4" s="28" t="s">
        <v>97</v>
      </c>
      <c r="AC4" s="28" t="s">
        <v>98</v>
      </c>
      <c r="AD4" s="28" t="s">
        <v>99</v>
      </c>
      <c r="AE4" s="28" t="s">
        <v>100</v>
      </c>
      <c r="AF4" s="28" t="s">
        <v>101</v>
      </c>
      <c r="AG4" s="28" t="s">
        <v>95</v>
      </c>
      <c r="AH4" s="28" t="s">
        <v>96</v>
      </c>
      <c r="AI4" s="28" t="s">
        <v>102</v>
      </c>
    </row>
    <row r="5" spans="1:35" ht="16.5" customHeight="1" x14ac:dyDescent="0.3">
      <c r="A5" s="79" t="s">
        <v>38</v>
      </c>
      <c r="B5" s="79" t="s">
        <v>29</v>
      </c>
      <c r="C5" s="79"/>
      <c r="D5" s="4"/>
      <c r="E5" s="28" t="s">
        <v>103</v>
      </c>
      <c r="F5" s="28" t="s">
        <v>103</v>
      </c>
      <c r="G5" s="28" t="s">
        <v>103</v>
      </c>
      <c r="H5" s="28" t="s">
        <v>106</v>
      </c>
      <c r="I5" s="28" t="s">
        <v>103</v>
      </c>
      <c r="J5" s="28" t="s">
        <v>103</v>
      </c>
      <c r="K5" s="28" t="s">
        <v>103</v>
      </c>
      <c r="L5" s="28" t="s">
        <v>103</v>
      </c>
      <c r="M5" s="28" t="s">
        <v>104</v>
      </c>
      <c r="N5" s="28" t="s">
        <v>105</v>
      </c>
      <c r="O5" s="28" t="s">
        <v>103</v>
      </c>
      <c r="P5" s="28" t="s">
        <v>103</v>
      </c>
      <c r="Q5" s="28" t="s">
        <v>103</v>
      </c>
      <c r="R5" s="28" t="s">
        <v>103</v>
      </c>
      <c r="S5" s="28" t="s">
        <v>103</v>
      </c>
      <c r="T5" s="28" t="s">
        <v>103</v>
      </c>
      <c r="U5" s="28" t="s">
        <v>103</v>
      </c>
      <c r="V5" s="28" t="s">
        <v>103</v>
      </c>
      <c r="W5" s="28" t="s">
        <v>103</v>
      </c>
      <c r="X5" s="28" t="s">
        <v>103</v>
      </c>
      <c r="Y5" s="28" t="s">
        <v>103</v>
      </c>
      <c r="Z5" s="28" t="s">
        <v>103</v>
      </c>
      <c r="AA5" s="28" t="s">
        <v>103</v>
      </c>
      <c r="AB5" s="28" t="s">
        <v>103</v>
      </c>
      <c r="AC5" s="28" t="s">
        <v>103</v>
      </c>
      <c r="AD5" s="28" t="s">
        <v>71</v>
      </c>
      <c r="AE5" s="10" t="s">
        <v>103</v>
      </c>
      <c r="AF5" s="10" t="s">
        <v>103</v>
      </c>
      <c r="AG5" s="10" t="s">
        <v>103</v>
      </c>
      <c r="AH5" s="10" t="s">
        <v>103</v>
      </c>
      <c r="AI5" s="10" t="s">
        <v>103</v>
      </c>
    </row>
    <row r="6" spans="1:35" ht="16.5" customHeight="1" x14ac:dyDescent="0.3">
      <c r="A6" s="79"/>
      <c r="B6" s="79" t="s">
        <v>6</v>
      </c>
      <c r="C6" s="79"/>
      <c r="D6" s="27">
        <f t="shared" ref="D6:D49" si="0">SUM(E6:AI6)</f>
        <v>9040</v>
      </c>
      <c r="E6" s="3">
        <v>250</v>
      </c>
      <c r="F6" s="3">
        <v>200</v>
      </c>
      <c r="G6" s="3">
        <v>200</v>
      </c>
      <c r="H6" s="3">
        <v>180</v>
      </c>
      <c r="I6" s="3">
        <v>150</v>
      </c>
      <c r="J6" s="3">
        <v>510</v>
      </c>
      <c r="K6" s="3">
        <v>500</v>
      </c>
      <c r="L6" s="3">
        <v>450</v>
      </c>
      <c r="M6" s="3">
        <v>90</v>
      </c>
      <c r="N6" s="3">
        <v>120</v>
      </c>
      <c r="O6" s="3">
        <v>215</v>
      </c>
      <c r="P6" s="3">
        <v>180</v>
      </c>
      <c r="Q6" s="3">
        <v>360</v>
      </c>
      <c r="R6" s="2">
        <v>520</v>
      </c>
      <c r="S6" s="3">
        <v>200</v>
      </c>
      <c r="T6" s="2">
        <v>180</v>
      </c>
      <c r="U6" s="2">
        <v>260</v>
      </c>
      <c r="V6" s="2">
        <v>530</v>
      </c>
      <c r="W6" s="2">
        <v>210</v>
      </c>
      <c r="X6" s="2">
        <v>180</v>
      </c>
      <c r="Y6" s="2">
        <v>610</v>
      </c>
      <c r="Z6" s="2">
        <v>530</v>
      </c>
      <c r="AA6" s="2">
        <v>250</v>
      </c>
      <c r="AB6" s="2">
        <v>180</v>
      </c>
      <c r="AC6" s="2">
        <v>280</v>
      </c>
      <c r="AD6" s="2">
        <v>200</v>
      </c>
      <c r="AE6" s="2">
        <v>295</v>
      </c>
      <c r="AF6" s="2">
        <v>180</v>
      </c>
      <c r="AG6" s="2">
        <v>300</v>
      </c>
      <c r="AH6" s="2">
        <v>480</v>
      </c>
      <c r="AI6" s="2">
        <v>250</v>
      </c>
    </row>
    <row r="7" spans="1:35" ht="16.5" customHeight="1" x14ac:dyDescent="0.3">
      <c r="A7" s="79"/>
      <c r="B7" s="79" t="s">
        <v>1</v>
      </c>
      <c r="C7" s="79"/>
      <c r="D7" s="27">
        <f t="shared" si="0"/>
        <v>84820</v>
      </c>
      <c r="E7" s="9">
        <v>2370</v>
      </c>
      <c r="F7" s="3">
        <v>2225</v>
      </c>
      <c r="G7" s="3">
        <v>1400</v>
      </c>
      <c r="H7" s="9">
        <v>950</v>
      </c>
      <c r="I7" s="3">
        <v>2410</v>
      </c>
      <c r="J7" s="3">
        <v>2540</v>
      </c>
      <c r="K7" s="3">
        <v>2120</v>
      </c>
      <c r="L7" s="3">
        <v>2250</v>
      </c>
      <c r="M7" s="3">
        <v>2520</v>
      </c>
      <c r="N7" s="3">
        <v>1225</v>
      </c>
      <c r="O7" s="3">
        <v>1650</v>
      </c>
      <c r="P7" s="3">
        <v>1390</v>
      </c>
      <c r="Q7" s="3">
        <v>2230</v>
      </c>
      <c r="R7" s="2">
        <v>2545</v>
      </c>
      <c r="S7" s="3">
        <v>1650</v>
      </c>
      <c r="T7" s="2">
        <v>1050</v>
      </c>
      <c r="U7" s="2">
        <v>1740</v>
      </c>
      <c r="V7" s="2">
        <v>2385</v>
      </c>
      <c r="W7" s="2">
        <v>1320</v>
      </c>
      <c r="X7" s="2">
        <v>1370</v>
      </c>
      <c r="Y7" s="2">
        <v>6470</v>
      </c>
      <c r="Z7" s="2">
        <v>6585</v>
      </c>
      <c r="AA7" s="2">
        <v>1380</v>
      </c>
      <c r="AB7" s="2">
        <v>3250</v>
      </c>
      <c r="AC7" s="2">
        <v>4000</v>
      </c>
      <c r="AD7" s="2">
        <v>2840</v>
      </c>
      <c r="AE7" s="2">
        <v>1470</v>
      </c>
      <c r="AF7" s="2">
        <v>7280</v>
      </c>
      <c r="AG7" s="2">
        <v>9850</v>
      </c>
      <c r="AH7" s="2">
        <v>2385</v>
      </c>
      <c r="AI7" s="2">
        <v>1970</v>
      </c>
    </row>
    <row r="8" spans="1:35" ht="16.5" customHeight="1" x14ac:dyDescent="0.3">
      <c r="A8" s="79"/>
      <c r="B8" s="79" t="s">
        <v>4</v>
      </c>
      <c r="C8" s="79"/>
      <c r="D8" s="27">
        <f t="shared" si="0"/>
        <v>66178</v>
      </c>
      <c r="E8" s="3">
        <v>1810</v>
      </c>
      <c r="F8" s="3">
        <v>2300</v>
      </c>
      <c r="G8" s="3">
        <v>2470</v>
      </c>
      <c r="H8" s="3">
        <v>710</v>
      </c>
      <c r="I8" s="3">
        <v>2100</v>
      </c>
      <c r="J8" s="3">
        <v>2350</v>
      </c>
      <c r="K8" s="3">
        <v>2600</v>
      </c>
      <c r="L8" s="3">
        <v>2710</v>
      </c>
      <c r="M8" s="3">
        <v>990</v>
      </c>
      <c r="N8" s="3">
        <v>1800</v>
      </c>
      <c r="O8" s="3">
        <v>2435</v>
      </c>
      <c r="P8" s="3">
        <v>710</v>
      </c>
      <c r="Q8" s="3">
        <v>1710</v>
      </c>
      <c r="R8" s="2">
        <v>2200</v>
      </c>
      <c r="S8" s="3">
        <v>2325</v>
      </c>
      <c r="T8" s="2">
        <v>710</v>
      </c>
      <c r="U8" s="2">
        <v>1710</v>
      </c>
      <c r="V8" s="2">
        <v>2280</v>
      </c>
      <c r="W8" s="2">
        <v>1945</v>
      </c>
      <c r="X8" s="2">
        <v>830</v>
      </c>
      <c r="Y8" s="2">
        <v>3650</v>
      </c>
      <c r="Z8" s="2">
        <v>5280</v>
      </c>
      <c r="AA8" s="2">
        <v>2495</v>
      </c>
      <c r="AB8" s="2">
        <v>1080</v>
      </c>
      <c r="AC8" s="2">
        <v>1650</v>
      </c>
      <c r="AD8" s="2">
        <v>263</v>
      </c>
      <c r="AE8" s="2">
        <v>2315</v>
      </c>
      <c r="AF8" s="2">
        <v>1880</v>
      </c>
      <c r="AG8" s="2">
        <v>5700</v>
      </c>
      <c r="AH8" s="2">
        <v>2680</v>
      </c>
      <c r="AI8" s="2">
        <v>2490</v>
      </c>
    </row>
    <row r="9" spans="1:35" ht="16.5" customHeight="1" x14ac:dyDescent="0.3">
      <c r="A9" s="79"/>
      <c r="B9" s="79" t="s">
        <v>27</v>
      </c>
      <c r="C9" s="79"/>
      <c r="D9" s="27">
        <f t="shared" si="0"/>
        <v>63985</v>
      </c>
      <c r="E9" s="3">
        <v>2520</v>
      </c>
      <c r="F9" s="3">
        <v>2475</v>
      </c>
      <c r="G9" s="3">
        <v>1405</v>
      </c>
      <c r="H9" s="3">
        <v>910</v>
      </c>
      <c r="I9" s="3">
        <v>2280</v>
      </c>
      <c r="J9" s="3">
        <v>2560</v>
      </c>
      <c r="K9" s="3">
        <v>1375</v>
      </c>
      <c r="L9" s="3">
        <v>2280</v>
      </c>
      <c r="M9" s="3">
        <v>2390</v>
      </c>
      <c r="N9" s="3">
        <v>1690</v>
      </c>
      <c r="O9" s="3">
        <v>1480</v>
      </c>
      <c r="P9" s="3">
        <v>1090</v>
      </c>
      <c r="Q9" s="3">
        <v>2750</v>
      </c>
      <c r="R9" s="2">
        <v>2380</v>
      </c>
      <c r="S9" s="3">
        <v>1445</v>
      </c>
      <c r="T9" s="2">
        <v>820</v>
      </c>
      <c r="U9" s="2">
        <v>2500</v>
      </c>
      <c r="V9" s="2">
        <v>2410</v>
      </c>
      <c r="W9" s="2">
        <v>1355</v>
      </c>
      <c r="X9" s="2">
        <v>1060</v>
      </c>
      <c r="Y9" s="2">
        <v>4220</v>
      </c>
      <c r="Z9" s="2">
        <v>3500</v>
      </c>
      <c r="AA9" s="2">
        <v>1515</v>
      </c>
      <c r="AB9" s="2">
        <v>990</v>
      </c>
      <c r="AC9" s="2">
        <v>2820</v>
      </c>
      <c r="AD9" s="2">
        <v>2580</v>
      </c>
      <c r="AE9" s="2">
        <v>1555</v>
      </c>
      <c r="AF9" s="2">
        <v>1310</v>
      </c>
      <c r="AG9" s="2">
        <v>4040</v>
      </c>
      <c r="AH9" s="2">
        <v>2930</v>
      </c>
      <c r="AI9" s="2">
        <v>1350</v>
      </c>
    </row>
    <row r="10" spans="1:35" ht="16.5" customHeight="1" x14ac:dyDescent="0.3">
      <c r="A10" s="79"/>
      <c r="B10" s="82" t="s">
        <v>21</v>
      </c>
      <c r="C10" s="82"/>
      <c r="D10" s="29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1"/>
      <c r="S10" s="12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6.5" customHeight="1" x14ac:dyDescent="0.3">
      <c r="A11" s="79"/>
      <c r="B11" s="79" t="s">
        <v>26</v>
      </c>
      <c r="C11" s="79"/>
      <c r="D11" s="27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79"/>
      <c r="B12" s="79" t="s">
        <v>54</v>
      </c>
      <c r="C12" s="79"/>
      <c r="D12" s="27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79"/>
      <c r="B13" s="82" t="s">
        <v>33</v>
      </c>
      <c r="C13" s="82"/>
      <c r="D13" s="29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1"/>
      <c r="S13" s="12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6.5" customHeight="1" x14ac:dyDescent="0.3">
      <c r="A14" s="79"/>
      <c r="B14" s="85" t="s">
        <v>14</v>
      </c>
      <c r="C14" s="85"/>
      <c r="D14" s="30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5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ht="16.5" customHeight="1" x14ac:dyDescent="0.3">
      <c r="A15" s="79"/>
      <c r="B15" s="79" t="s">
        <v>39</v>
      </c>
      <c r="C15" s="79"/>
      <c r="D15" s="27">
        <f t="shared" si="0"/>
        <v>1650</v>
      </c>
      <c r="E15" s="3">
        <v>40</v>
      </c>
      <c r="F15" s="3">
        <v>45</v>
      </c>
      <c r="G15" s="3">
        <v>65</v>
      </c>
      <c r="H15" s="3">
        <v>20</v>
      </c>
      <c r="I15" s="3">
        <v>55</v>
      </c>
      <c r="J15" s="3">
        <v>45</v>
      </c>
      <c r="K15" s="3">
        <v>110</v>
      </c>
      <c r="L15" s="3">
        <v>50</v>
      </c>
      <c r="M15" s="3">
        <v>40</v>
      </c>
      <c r="N15" s="3"/>
      <c r="O15" s="3">
        <v>70</v>
      </c>
      <c r="P15" s="3">
        <v>70</v>
      </c>
      <c r="Q15" s="3">
        <v>40</v>
      </c>
      <c r="R15" s="2">
        <v>50</v>
      </c>
      <c r="S15" s="3">
        <v>70</v>
      </c>
      <c r="T15" s="2">
        <v>40</v>
      </c>
      <c r="U15" s="2">
        <v>40</v>
      </c>
      <c r="V15" s="2">
        <v>40</v>
      </c>
      <c r="W15" s="2">
        <v>45</v>
      </c>
      <c r="X15" s="2">
        <v>60</v>
      </c>
      <c r="Y15" s="2">
        <v>75</v>
      </c>
      <c r="Z15" s="2">
        <v>85</v>
      </c>
      <c r="AA15" s="2">
        <v>45</v>
      </c>
      <c r="AB15" s="2">
        <v>70</v>
      </c>
      <c r="AC15" s="2">
        <v>75</v>
      </c>
      <c r="AD15" s="2">
        <v>35</v>
      </c>
      <c r="AE15" s="2">
        <v>40</v>
      </c>
      <c r="AF15" s="2">
        <v>70</v>
      </c>
      <c r="AG15" s="2">
        <v>75</v>
      </c>
      <c r="AH15" s="2">
        <v>45</v>
      </c>
      <c r="AI15" s="2">
        <v>40</v>
      </c>
    </row>
    <row r="16" spans="1:35" ht="16.5" customHeight="1" x14ac:dyDescent="0.3">
      <c r="A16" s="79"/>
      <c r="B16" s="82" t="s">
        <v>16</v>
      </c>
      <c r="C16" s="82"/>
      <c r="D16" s="29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1"/>
      <c r="S16" s="12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6.5" customHeight="1" x14ac:dyDescent="0.3">
      <c r="A17" s="79"/>
      <c r="B17" s="82" t="s">
        <v>40</v>
      </c>
      <c r="C17" s="82"/>
      <c r="D17" s="29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1"/>
      <c r="S17" s="12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6.5" customHeight="1" x14ac:dyDescent="0.3">
      <c r="A18" s="79"/>
      <c r="B18" s="79" t="s">
        <v>22</v>
      </c>
      <c r="C18" s="79"/>
      <c r="D18" s="27">
        <f t="shared" si="0"/>
        <v>139480</v>
      </c>
      <c r="E18" s="3">
        <v>4440</v>
      </c>
      <c r="F18" s="3">
        <v>4270</v>
      </c>
      <c r="G18" s="3">
        <v>5275</v>
      </c>
      <c r="H18" s="3">
        <v>1900</v>
      </c>
      <c r="I18" s="3">
        <v>4630</v>
      </c>
      <c r="J18" s="3">
        <v>4395</v>
      </c>
      <c r="K18" s="3">
        <v>3800</v>
      </c>
      <c r="L18" s="3">
        <v>4080</v>
      </c>
      <c r="M18" s="3">
        <v>3200</v>
      </c>
      <c r="N18" s="3">
        <v>1900</v>
      </c>
      <c r="O18" s="3">
        <v>3740</v>
      </c>
      <c r="P18" s="3">
        <v>2320</v>
      </c>
      <c r="Q18" s="3">
        <v>4980</v>
      </c>
      <c r="R18" s="2">
        <v>4955</v>
      </c>
      <c r="S18" s="3">
        <v>3760</v>
      </c>
      <c r="T18" s="2">
        <v>2000</v>
      </c>
      <c r="U18" s="2">
        <v>3240</v>
      </c>
      <c r="V18" s="2">
        <v>4740</v>
      </c>
      <c r="W18" s="2">
        <v>2770</v>
      </c>
      <c r="X18" s="2">
        <v>2500</v>
      </c>
      <c r="Y18" s="2">
        <v>6830</v>
      </c>
      <c r="Z18" s="2">
        <v>12410</v>
      </c>
      <c r="AA18" s="2">
        <v>3500</v>
      </c>
      <c r="AB18" s="2">
        <v>3700</v>
      </c>
      <c r="AC18" s="2">
        <v>6400</v>
      </c>
      <c r="AD18" s="2">
        <v>3910</v>
      </c>
      <c r="AE18" s="2">
        <v>3460</v>
      </c>
      <c r="AF18" s="2">
        <v>6400</v>
      </c>
      <c r="AG18" s="2">
        <v>10920</v>
      </c>
      <c r="AH18" s="2">
        <v>5250</v>
      </c>
      <c r="AI18" s="2">
        <v>3805</v>
      </c>
    </row>
    <row r="19" spans="1:35" ht="16.5" customHeight="1" x14ac:dyDescent="0.3">
      <c r="A19" s="79"/>
      <c r="B19" s="79" t="s">
        <v>15</v>
      </c>
      <c r="C19" s="79"/>
      <c r="D19" s="27">
        <f t="shared" si="0"/>
        <v>656</v>
      </c>
      <c r="E19" s="3">
        <v>20</v>
      </c>
      <c r="F19" s="3">
        <v>10</v>
      </c>
      <c r="G19" s="3">
        <v>10</v>
      </c>
      <c r="H19" s="3"/>
      <c r="I19" s="3">
        <v>25</v>
      </c>
      <c r="J19" s="3">
        <v>20</v>
      </c>
      <c r="K19" s="3">
        <v>20</v>
      </c>
      <c r="L19" s="3">
        <v>20</v>
      </c>
      <c r="M19" s="3"/>
      <c r="N19" s="3"/>
      <c r="O19" s="3">
        <v>20</v>
      </c>
      <c r="P19" s="3">
        <v>10</v>
      </c>
      <c r="Q19" s="3">
        <v>20</v>
      </c>
      <c r="R19" s="2">
        <v>15</v>
      </c>
      <c r="S19" s="3"/>
      <c r="T19" s="2"/>
      <c r="U19" s="2"/>
      <c r="V19" s="2">
        <v>20</v>
      </c>
      <c r="W19" s="2">
        <v>10</v>
      </c>
      <c r="X19" s="2">
        <v>20</v>
      </c>
      <c r="Y19" s="2">
        <v>75</v>
      </c>
      <c r="Z19" s="2">
        <v>25</v>
      </c>
      <c r="AA19" s="2"/>
      <c r="AB19" s="2"/>
      <c r="AC19" s="2">
        <v>20</v>
      </c>
      <c r="AD19" s="2">
        <v>12</v>
      </c>
      <c r="AE19" s="2"/>
      <c r="AF19" s="2">
        <v>110</v>
      </c>
      <c r="AG19" s="2">
        <v>145</v>
      </c>
      <c r="AH19" s="2">
        <v>4</v>
      </c>
      <c r="AI19" s="2">
        <v>25</v>
      </c>
    </row>
    <row r="20" spans="1:35" ht="16.5" customHeight="1" x14ac:dyDescent="0.3">
      <c r="A20" s="79"/>
      <c r="B20" s="79" t="s">
        <v>17</v>
      </c>
      <c r="C20" s="79"/>
      <c r="D20" s="27">
        <f t="shared" si="0"/>
        <v>2265</v>
      </c>
      <c r="E20" s="3">
        <v>30</v>
      </c>
      <c r="F20" s="3">
        <v>20</v>
      </c>
      <c r="G20" s="3">
        <v>90</v>
      </c>
      <c r="H20" s="3"/>
      <c r="I20" s="3">
        <v>30</v>
      </c>
      <c r="J20" s="3">
        <v>40</v>
      </c>
      <c r="K20" s="3">
        <v>80</v>
      </c>
      <c r="L20" s="3">
        <v>130</v>
      </c>
      <c r="M20" s="3">
        <v>30</v>
      </c>
      <c r="N20" s="3">
        <v>10</v>
      </c>
      <c r="O20" s="3">
        <v>75</v>
      </c>
      <c r="P20" s="3">
        <v>50</v>
      </c>
      <c r="Q20" s="3">
        <v>55</v>
      </c>
      <c r="R20" s="2">
        <v>20</v>
      </c>
      <c r="S20" s="3">
        <v>75</v>
      </c>
      <c r="T20" s="2">
        <v>40</v>
      </c>
      <c r="U20" s="2">
        <v>70</v>
      </c>
      <c r="V20" s="2">
        <v>20</v>
      </c>
      <c r="W20" s="2">
        <v>55</v>
      </c>
      <c r="X20" s="2">
        <v>45</v>
      </c>
      <c r="Y20" s="2">
        <v>175</v>
      </c>
      <c r="Z20" s="2">
        <v>150</v>
      </c>
      <c r="AA20" s="2">
        <v>95</v>
      </c>
      <c r="AB20" s="2">
        <v>70</v>
      </c>
      <c r="AC20" s="2">
        <v>115</v>
      </c>
      <c r="AD20" s="2">
        <v>60</v>
      </c>
      <c r="AE20" s="2">
        <v>95</v>
      </c>
      <c r="AF20" s="2">
        <v>150</v>
      </c>
      <c r="AG20" s="2">
        <v>245</v>
      </c>
      <c r="AH20" s="2">
        <v>50</v>
      </c>
      <c r="AI20" s="2">
        <v>95</v>
      </c>
    </row>
    <row r="21" spans="1:35" ht="16.5" customHeight="1" x14ac:dyDescent="0.3">
      <c r="A21" s="79"/>
      <c r="B21" s="79" t="s">
        <v>11</v>
      </c>
      <c r="C21" s="79"/>
      <c r="D21" s="27">
        <f t="shared" si="0"/>
        <v>857</v>
      </c>
      <c r="E21" s="3">
        <v>20</v>
      </c>
      <c r="F21" s="3">
        <v>20</v>
      </c>
      <c r="G21" s="3">
        <v>30</v>
      </c>
      <c r="H21" s="3"/>
      <c r="I21" s="3">
        <v>30</v>
      </c>
      <c r="J21" s="3">
        <v>20</v>
      </c>
      <c r="K21" s="3">
        <v>15</v>
      </c>
      <c r="L21" s="3">
        <v>70</v>
      </c>
      <c r="M21" s="3">
        <v>30</v>
      </c>
      <c r="N21" s="3">
        <v>8</v>
      </c>
      <c r="O21" s="3">
        <v>15</v>
      </c>
      <c r="P21" s="3">
        <v>20</v>
      </c>
      <c r="Q21" s="3">
        <v>20</v>
      </c>
      <c r="R21" s="2">
        <v>40</v>
      </c>
      <c r="S21" s="3">
        <v>20</v>
      </c>
      <c r="T21" s="2">
        <v>10</v>
      </c>
      <c r="U21" s="2"/>
      <c r="V21" s="2">
        <v>12</v>
      </c>
      <c r="W21" s="2">
        <v>16</v>
      </c>
      <c r="X21" s="2">
        <v>5</v>
      </c>
      <c r="Y21" s="2">
        <v>35</v>
      </c>
      <c r="Z21" s="2">
        <v>70</v>
      </c>
      <c r="AA21" s="2">
        <v>15</v>
      </c>
      <c r="AB21" s="2">
        <v>10</v>
      </c>
      <c r="AC21" s="2">
        <v>80</v>
      </c>
      <c r="AD21" s="2">
        <v>28</v>
      </c>
      <c r="AE21" s="2">
        <v>13</v>
      </c>
      <c r="AF21" s="2">
        <v>20</v>
      </c>
      <c r="AG21" s="2">
        <v>120</v>
      </c>
      <c r="AH21" s="2">
        <v>25</v>
      </c>
      <c r="AI21" s="2">
        <v>40</v>
      </c>
    </row>
    <row r="22" spans="1:35" ht="16.5" customHeight="1" x14ac:dyDescent="0.3">
      <c r="A22" s="79"/>
      <c r="B22" s="79" t="s">
        <v>46</v>
      </c>
      <c r="C22" s="79"/>
      <c r="D22" s="27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80" t="s">
        <v>20</v>
      </c>
      <c r="B23" s="80"/>
      <c r="C23" s="80"/>
      <c r="D23" s="13">
        <f t="shared" si="0"/>
        <v>368931</v>
      </c>
      <c r="E23" s="27">
        <f t="shared" ref="E23:AI23" si="1">SUM(E6:E22)</f>
        <v>11500</v>
      </c>
      <c r="F23" s="27">
        <f t="shared" si="1"/>
        <v>11565</v>
      </c>
      <c r="G23" s="27">
        <f t="shared" si="1"/>
        <v>10945</v>
      </c>
      <c r="H23" s="27">
        <f t="shared" si="1"/>
        <v>4670</v>
      </c>
      <c r="I23" s="27">
        <f t="shared" si="1"/>
        <v>11710</v>
      </c>
      <c r="J23" s="27">
        <f t="shared" si="1"/>
        <v>12480</v>
      </c>
      <c r="K23" s="27">
        <f t="shared" si="1"/>
        <v>10620</v>
      </c>
      <c r="L23" s="27">
        <f t="shared" si="1"/>
        <v>12040</v>
      </c>
      <c r="M23" s="27">
        <f t="shared" si="1"/>
        <v>9290</v>
      </c>
      <c r="N23" s="27">
        <f t="shared" si="1"/>
        <v>6753</v>
      </c>
      <c r="O23" s="27">
        <f t="shared" si="1"/>
        <v>9700</v>
      </c>
      <c r="P23" s="27">
        <f t="shared" si="1"/>
        <v>5840</v>
      </c>
      <c r="Q23" s="27">
        <f t="shared" si="1"/>
        <v>12165</v>
      </c>
      <c r="R23" s="27">
        <f t="shared" si="1"/>
        <v>12725</v>
      </c>
      <c r="S23" s="27">
        <f t="shared" si="1"/>
        <v>9545</v>
      </c>
      <c r="T23" s="27">
        <f t="shared" si="1"/>
        <v>4850</v>
      </c>
      <c r="U23" s="27">
        <f t="shared" si="1"/>
        <v>9560</v>
      </c>
      <c r="V23" s="27">
        <f t="shared" si="1"/>
        <v>12437</v>
      </c>
      <c r="W23" s="27">
        <f t="shared" si="1"/>
        <v>7726</v>
      </c>
      <c r="X23" s="27">
        <f t="shared" si="1"/>
        <v>6070</v>
      </c>
      <c r="Y23" s="27">
        <f t="shared" si="1"/>
        <v>22140</v>
      </c>
      <c r="Z23" s="27">
        <f t="shared" si="1"/>
        <v>28635</v>
      </c>
      <c r="AA23" s="27">
        <f t="shared" si="1"/>
        <v>9295</v>
      </c>
      <c r="AB23" s="27">
        <f t="shared" si="1"/>
        <v>9350</v>
      </c>
      <c r="AC23" s="27">
        <f t="shared" si="1"/>
        <v>15440</v>
      </c>
      <c r="AD23" s="27">
        <f t="shared" si="1"/>
        <v>9928</v>
      </c>
      <c r="AE23" s="27">
        <f t="shared" si="1"/>
        <v>9243</v>
      </c>
      <c r="AF23" s="27">
        <f t="shared" si="1"/>
        <v>17400</v>
      </c>
      <c r="AG23" s="27">
        <f t="shared" si="1"/>
        <v>31395</v>
      </c>
      <c r="AH23" s="27">
        <f t="shared" si="1"/>
        <v>13849</v>
      </c>
      <c r="AI23" s="27">
        <f t="shared" si="1"/>
        <v>10065</v>
      </c>
    </row>
    <row r="24" spans="1:35" x14ac:dyDescent="0.3">
      <c r="A24" s="79" t="s">
        <v>3</v>
      </c>
      <c r="B24" s="79" t="s">
        <v>8</v>
      </c>
      <c r="C24" s="28" t="s">
        <v>30</v>
      </c>
      <c r="D24" s="27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3">
      <c r="A25" s="79"/>
      <c r="B25" s="79"/>
      <c r="C25" s="28" t="s">
        <v>5</v>
      </c>
      <c r="D25" s="27">
        <f t="shared" si="0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9"/>
      <c r="B26" s="79"/>
      <c r="C26" s="28" t="s">
        <v>32</v>
      </c>
      <c r="D26" s="27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79"/>
      <c r="B27" s="79"/>
      <c r="C27" s="28" t="s">
        <v>34</v>
      </c>
      <c r="D27" s="27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79"/>
      <c r="B28" s="79"/>
      <c r="C28" s="28" t="s">
        <v>51</v>
      </c>
      <c r="D28" s="27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79"/>
      <c r="B29" s="79"/>
      <c r="C29" s="28" t="s">
        <v>47</v>
      </c>
      <c r="D29" s="27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9"/>
      <c r="B30" s="79"/>
      <c r="C30" s="28" t="s">
        <v>35</v>
      </c>
      <c r="D30" s="27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79"/>
      <c r="B31" s="79"/>
      <c r="C31" s="28" t="s">
        <v>44</v>
      </c>
      <c r="D31" s="27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9"/>
      <c r="B32" s="79"/>
      <c r="C32" s="28" t="s">
        <v>18</v>
      </c>
      <c r="D32" s="27">
        <f t="shared" si="0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79"/>
      <c r="B33" s="79"/>
      <c r="C33" s="28" t="s">
        <v>43</v>
      </c>
      <c r="D33" s="27">
        <f t="shared" si="0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79"/>
      <c r="B34" s="79"/>
      <c r="C34" s="28" t="s">
        <v>7</v>
      </c>
      <c r="D34" s="27">
        <f t="shared" si="0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9"/>
      <c r="B35" s="79" t="s">
        <v>12</v>
      </c>
      <c r="C35" s="28" t="s">
        <v>42</v>
      </c>
      <c r="D35" s="27">
        <f t="shared" si="0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9"/>
      <c r="B36" s="79"/>
      <c r="C36" s="28" t="s">
        <v>25</v>
      </c>
      <c r="D36" s="27">
        <f t="shared" si="0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9"/>
      <c r="B37" s="79"/>
      <c r="C37" s="28" t="s">
        <v>13</v>
      </c>
      <c r="D37" s="27">
        <f t="shared" si="0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9"/>
      <c r="B38" s="79"/>
      <c r="C38" s="28" t="s">
        <v>49</v>
      </c>
      <c r="D38" s="27">
        <f t="shared" si="0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9"/>
      <c r="B39" s="79"/>
      <c r="C39" s="28" t="s">
        <v>24</v>
      </c>
      <c r="D39" s="27">
        <f t="shared" si="0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79"/>
      <c r="B40" s="79" t="s">
        <v>23</v>
      </c>
      <c r="C40" s="28" t="s">
        <v>36</v>
      </c>
      <c r="D40" s="27">
        <f t="shared" si="0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9"/>
      <c r="B41" s="79"/>
      <c r="C41" s="28" t="s">
        <v>45</v>
      </c>
      <c r="D41" s="27">
        <f t="shared" si="0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79"/>
      <c r="B42" s="79"/>
      <c r="C42" s="28" t="s">
        <v>48</v>
      </c>
      <c r="D42" s="27">
        <f t="shared" si="0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79"/>
      <c r="B43" s="79"/>
      <c r="C43" s="28" t="s">
        <v>50</v>
      </c>
      <c r="D43" s="27">
        <f t="shared" si="0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79"/>
      <c r="B44" s="79"/>
      <c r="C44" s="28" t="s">
        <v>41</v>
      </c>
      <c r="D44" s="27">
        <f t="shared" si="0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79"/>
      <c r="B45" s="79"/>
      <c r="C45" s="28" t="s">
        <v>31</v>
      </c>
      <c r="D45" s="27">
        <f t="shared" si="0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79"/>
      <c r="B46" s="79" t="s">
        <v>10</v>
      </c>
      <c r="C46" s="28" t="s">
        <v>28</v>
      </c>
      <c r="D46" s="27">
        <f t="shared" si="0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79"/>
      <c r="B47" s="79"/>
      <c r="C47" s="28" t="s">
        <v>37</v>
      </c>
      <c r="D47" s="27">
        <f t="shared" si="0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80" t="s">
        <v>20</v>
      </c>
      <c r="B48" s="80"/>
      <c r="C48" s="80"/>
      <c r="D48" s="27">
        <f t="shared" si="0"/>
        <v>0</v>
      </c>
      <c r="E48" s="8">
        <f t="shared" ref="E48:AI48" si="2">SUM(E24:E47)</f>
        <v>0</v>
      </c>
      <c r="F48" s="8">
        <f t="shared" si="2"/>
        <v>0</v>
      </c>
      <c r="G48" s="8">
        <f t="shared" si="2"/>
        <v>0</v>
      </c>
      <c r="H48" s="8">
        <f t="shared" si="2"/>
        <v>0</v>
      </c>
      <c r="I48" s="8">
        <f t="shared" si="2"/>
        <v>0</v>
      </c>
      <c r="J48" s="8">
        <f t="shared" si="2"/>
        <v>0</v>
      </c>
      <c r="K48" s="8">
        <f t="shared" si="2"/>
        <v>0</v>
      </c>
      <c r="L48" s="8">
        <f t="shared" si="2"/>
        <v>0</v>
      </c>
      <c r="M48" s="8">
        <f t="shared" si="2"/>
        <v>0</v>
      </c>
      <c r="N48" s="8">
        <f t="shared" si="2"/>
        <v>0</v>
      </c>
      <c r="O48" s="8">
        <f t="shared" si="2"/>
        <v>0</v>
      </c>
      <c r="P48" s="8">
        <f t="shared" si="2"/>
        <v>0</v>
      </c>
      <c r="Q48" s="8">
        <f t="shared" si="2"/>
        <v>0</v>
      </c>
      <c r="R48" s="8">
        <f t="shared" si="2"/>
        <v>0</v>
      </c>
      <c r="S48" s="8">
        <f t="shared" si="2"/>
        <v>0</v>
      </c>
      <c r="T48" s="8">
        <f t="shared" si="2"/>
        <v>0</v>
      </c>
      <c r="U48" s="8">
        <f t="shared" si="2"/>
        <v>0</v>
      </c>
      <c r="V48" s="8">
        <f t="shared" si="2"/>
        <v>0</v>
      </c>
      <c r="W48" s="8">
        <f t="shared" si="2"/>
        <v>0</v>
      </c>
      <c r="X48" s="8">
        <f t="shared" si="2"/>
        <v>0</v>
      </c>
      <c r="Y48" s="8">
        <f t="shared" si="2"/>
        <v>0</v>
      </c>
      <c r="Z48" s="8">
        <f t="shared" si="2"/>
        <v>0</v>
      </c>
      <c r="AA48" s="8">
        <f t="shared" si="2"/>
        <v>0</v>
      </c>
      <c r="AB48" s="8">
        <f t="shared" si="2"/>
        <v>0</v>
      </c>
      <c r="AC48" s="8">
        <f t="shared" si="2"/>
        <v>0</v>
      </c>
      <c r="AD48" s="8">
        <f t="shared" si="2"/>
        <v>0</v>
      </c>
      <c r="AE48" s="8">
        <f t="shared" si="2"/>
        <v>0</v>
      </c>
      <c r="AF48" s="8">
        <f t="shared" si="2"/>
        <v>0</v>
      </c>
      <c r="AG48" s="8">
        <f t="shared" si="2"/>
        <v>0</v>
      </c>
      <c r="AH48" s="8">
        <f t="shared" si="2"/>
        <v>0</v>
      </c>
      <c r="AI48" s="8">
        <f t="shared" si="2"/>
        <v>0</v>
      </c>
    </row>
    <row r="49" spans="1:35" ht="16.5" customHeight="1" x14ac:dyDescent="0.3">
      <c r="A49" s="81" t="s">
        <v>9</v>
      </c>
      <c r="B49" s="81"/>
      <c r="C49" s="81"/>
      <c r="D49" s="14">
        <f t="shared" si="0"/>
        <v>368931</v>
      </c>
      <c r="E49" s="31">
        <f t="shared" ref="E49:AI49" si="3">SUM(E23,E48)</f>
        <v>11500</v>
      </c>
      <c r="F49" s="31">
        <f t="shared" si="3"/>
        <v>11565</v>
      </c>
      <c r="G49" s="31">
        <f t="shared" si="3"/>
        <v>10945</v>
      </c>
      <c r="H49" s="31">
        <f t="shared" si="3"/>
        <v>4670</v>
      </c>
      <c r="I49" s="31">
        <f t="shared" si="3"/>
        <v>11710</v>
      </c>
      <c r="J49" s="31">
        <f t="shared" si="3"/>
        <v>12480</v>
      </c>
      <c r="K49" s="31">
        <f t="shared" si="3"/>
        <v>10620</v>
      </c>
      <c r="L49" s="31">
        <f t="shared" si="3"/>
        <v>12040</v>
      </c>
      <c r="M49" s="31">
        <f t="shared" si="3"/>
        <v>9290</v>
      </c>
      <c r="N49" s="31">
        <f t="shared" si="3"/>
        <v>6753</v>
      </c>
      <c r="O49" s="31">
        <f t="shared" si="3"/>
        <v>9700</v>
      </c>
      <c r="P49" s="31">
        <f t="shared" si="3"/>
        <v>5840</v>
      </c>
      <c r="Q49" s="31">
        <f t="shared" si="3"/>
        <v>12165</v>
      </c>
      <c r="R49" s="31">
        <f t="shared" si="3"/>
        <v>12725</v>
      </c>
      <c r="S49" s="31">
        <f t="shared" si="3"/>
        <v>9545</v>
      </c>
      <c r="T49" s="31">
        <f t="shared" si="3"/>
        <v>4850</v>
      </c>
      <c r="U49" s="31">
        <f t="shared" si="3"/>
        <v>9560</v>
      </c>
      <c r="V49" s="31">
        <f t="shared" si="3"/>
        <v>12437</v>
      </c>
      <c r="W49" s="31">
        <f t="shared" si="3"/>
        <v>7726</v>
      </c>
      <c r="X49" s="31">
        <f t="shared" si="3"/>
        <v>6070</v>
      </c>
      <c r="Y49" s="31">
        <f t="shared" si="3"/>
        <v>22140</v>
      </c>
      <c r="Z49" s="31">
        <f t="shared" si="3"/>
        <v>28635</v>
      </c>
      <c r="AA49" s="31">
        <f t="shared" si="3"/>
        <v>9295</v>
      </c>
      <c r="AB49" s="31">
        <f t="shared" si="3"/>
        <v>9350</v>
      </c>
      <c r="AC49" s="31">
        <f t="shared" si="3"/>
        <v>15440</v>
      </c>
      <c r="AD49" s="31">
        <f t="shared" si="3"/>
        <v>9928</v>
      </c>
      <c r="AE49" s="31">
        <f t="shared" si="3"/>
        <v>9243</v>
      </c>
      <c r="AF49" s="31">
        <f t="shared" si="3"/>
        <v>17400</v>
      </c>
      <c r="AG49" s="31">
        <f t="shared" si="3"/>
        <v>31395</v>
      </c>
      <c r="AH49" s="31">
        <f t="shared" si="3"/>
        <v>13849</v>
      </c>
      <c r="AI49" s="31">
        <f t="shared" si="3"/>
        <v>10065</v>
      </c>
    </row>
  </sheetData>
  <mergeCells count="31">
    <mergeCell ref="F1:K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zoomScale="75" zoomScaleNormal="75" workbookViewId="0">
      <selection activeCell="G38" sqref="G38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83" t="s">
        <v>107</v>
      </c>
      <c r="G1" s="83"/>
      <c r="H1" s="83"/>
      <c r="I1" s="83"/>
      <c r="J1" s="83"/>
      <c r="K1" s="83"/>
    </row>
    <row r="2" spans="1:35" ht="14.25" customHeight="1" x14ac:dyDescent="0.3">
      <c r="A2" s="6"/>
      <c r="B2" s="7"/>
      <c r="C2" s="7"/>
      <c r="D2" s="7"/>
      <c r="E2" s="7"/>
      <c r="F2" s="84"/>
      <c r="G2" s="84"/>
      <c r="H2" s="84"/>
      <c r="I2" s="84"/>
      <c r="J2" s="84"/>
      <c r="K2" s="84"/>
      <c r="L2" s="7"/>
      <c r="M2" s="7"/>
      <c r="N2" s="7"/>
      <c r="O2" s="7"/>
      <c r="P2" s="7"/>
      <c r="Q2" s="7"/>
    </row>
    <row r="3" spans="1:35" ht="16.5" customHeight="1" x14ac:dyDescent="0.3">
      <c r="A3" s="80" t="s">
        <v>0</v>
      </c>
      <c r="B3" s="80"/>
      <c r="C3" s="80"/>
      <c r="D3" s="80" t="s">
        <v>19</v>
      </c>
      <c r="E3" s="32">
        <v>1</v>
      </c>
      <c r="F3" s="32">
        <v>2</v>
      </c>
      <c r="G3" s="32">
        <v>3</v>
      </c>
      <c r="H3" s="32">
        <v>4</v>
      </c>
      <c r="I3" s="32">
        <v>5</v>
      </c>
      <c r="J3" s="32">
        <v>6</v>
      </c>
      <c r="K3" s="32">
        <v>7</v>
      </c>
      <c r="L3" s="32">
        <v>8</v>
      </c>
      <c r="M3" s="32">
        <v>9</v>
      </c>
      <c r="N3" s="32">
        <v>10</v>
      </c>
      <c r="O3" s="32">
        <v>11</v>
      </c>
      <c r="P3" s="32">
        <v>12</v>
      </c>
      <c r="Q3" s="32">
        <v>13</v>
      </c>
      <c r="R3" s="32">
        <v>14</v>
      </c>
      <c r="S3" s="32">
        <v>15</v>
      </c>
      <c r="T3" s="32">
        <v>16</v>
      </c>
      <c r="U3" s="32">
        <v>17</v>
      </c>
      <c r="V3" s="32">
        <v>18</v>
      </c>
      <c r="W3" s="32">
        <v>19</v>
      </c>
      <c r="X3" s="32">
        <v>20</v>
      </c>
      <c r="Y3" s="32">
        <v>21</v>
      </c>
      <c r="Z3" s="32">
        <v>22</v>
      </c>
      <c r="AA3" s="32">
        <v>23</v>
      </c>
      <c r="AB3" s="32">
        <v>24</v>
      </c>
      <c r="AC3" s="32">
        <v>25</v>
      </c>
      <c r="AD3" s="32">
        <v>26</v>
      </c>
      <c r="AE3" s="32">
        <v>27</v>
      </c>
      <c r="AF3" s="32">
        <v>28</v>
      </c>
      <c r="AG3" s="32">
        <v>29</v>
      </c>
      <c r="AH3" s="32">
        <v>30</v>
      </c>
      <c r="AI3" s="32"/>
    </row>
    <row r="4" spans="1:35" ht="16.5" customHeight="1" x14ac:dyDescent="0.3">
      <c r="A4" s="80" t="s">
        <v>2</v>
      </c>
      <c r="B4" s="80"/>
      <c r="C4" s="80"/>
      <c r="D4" s="80"/>
      <c r="E4" s="33" t="s">
        <v>108</v>
      </c>
      <c r="F4" s="33" t="s">
        <v>109</v>
      </c>
      <c r="G4" s="33" t="s">
        <v>110</v>
      </c>
      <c r="H4" s="33" t="s">
        <v>111</v>
      </c>
      <c r="I4" s="33" t="s">
        <v>112</v>
      </c>
      <c r="J4" s="33" t="s">
        <v>113</v>
      </c>
      <c r="K4" s="33" t="s">
        <v>114</v>
      </c>
      <c r="L4" s="33" t="s">
        <v>108</v>
      </c>
      <c r="M4" s="33" t="s">
        <v>109</v>
      </c>
      <c r="N4" s="33" t="s">
        <v>110</v>
      </c>
      <c r="O4" s="33" t="s">
        <v>111</v>
      </c>
      <c r="P4" s="33" t="s">
        <v>112</v>
      </c>
      <c r="Q4" s="33" t="s">
        <v>113</v>
      </c>
      <c r="R4" s="33" t="s">
        <v>114</v>
      </c>
      <c r="S4" s="33" t="s">
        <v>108</v>
      </c>
      <c r="T4" s="33" t="s">
        <v>109</v>
      </c>
      <c r="U4" s="33" t="s">
        <v>110</v>
      </c>
      <c r="V4" s="33" t="s">
        <v>111</v>
      </c>
      <c r="W4" s="33" t="s">
        <v>112</v>
      </c>
      <c r="X4" s="33" t="s">
        <v>113</v>
      </c>
      <c r="Y4" s="33" t="s">
        <v>114</v>
      </c>
      <c r="Z4" s="33" t="s">
        <v>108</v>
      </c>
      <c r="AA4" s="33" t="s">
        <v>109</v>
      </c>
      <c r="AB4" s="33" t="s">
        <v>110</v>
      </c>
      <c r="AC4" s="33" t="s">
        <v>111</v>
      </c>
      <c r="AD4" s="33" t="s">
        <v>112</v>
      </c>
      <c r="AE4" s="33" t="s">
        <v>113</v>
      </c>
      <c r="AF4" s="33" t="s">
        <v>114</v>
      </c>
      <c r="AG4" s="33" t="s">
        <v>108</v>
      </c>
      <c r="AH4" s="33" t="s">
        <v>115</v>
      </c>
      <c r="AI4" s="33"/>
    </row>
    <row r="5" spans="1:35" ht="16.5" customHeight="1" x14ac:dyDescent="0.3">
      <c r="A5" s="79" t="s">
        <v>38</v>
      </c>
      <c r="B5" s="79" t="s">
        <v>29</v>
      </c>
      <c r="C5" s="79"/>
      <c r="D5" s="4"/>
      <c r="E5" s="33" t="s">
        <v>116</v>
      </c>
      <c r="F5" s="33" t="s">
        <v>116</v>
      </c>
      <c r="G5" s="33" t="s">
        <v>116</v>
      </c>
      <c r="H5" s="33" t="s">
        <v>116</v>
      </c>
      <c r="I5" s="33" t="s">
        <v>116</v>
      </c>
      <c r="J5" s="33" t="s">
        <v>116</v>
      </c>
      <c r="K5" s="33" t="s">
        <v>116</v>
      </c>
      <c r="L5" s="33" t="s">
        <v>116</v>
      </c>
      <c r="M5" s="33" t="s">
        <v>116</v>
      </c>
      <c r="N5" s="33" t="s">
        <v>116</v>
      </c>
      <c r="O5" s="33" t="s">
        <v>116</v>
      </c>
      <c r="P5" s="33" t="s">
        <v>116</v>
      </c>
      <c r="Q5" s="33" t="s">
        <v>116</v>
      </c>
      <c r="R5" s="33" t="s">
        <v>116</v>
      </c>
      <c r="S5" s="33" t="s">
        <v>116</v>
      </c>
      <c r="T5" s="33" t="s">
        <v>116</v>
      </c>
      <c r="U5" s="33" t="s">
        <v>121</v>
      </c>
      <c r="V5" s="33" t="s">
        <v>116</v>
      </c>
      <c r="W5" s="33" t="s">
        <v>120</v>
      </c>
      <c r="X5" s="33" t="s">
        <v>119</v>
      </c>
      <c r="Y5" s="33" t="s">
        <v>118</v>
      </c>
      <c r="Z5" s="33" t="s">
        <v>117</v>
      </c>
      <c r="AA5" s="33" t="s">
        <v>116</v>
      </c>
      <c r="AB5" s="33" t="s">
        <v>116</v>
      </c>
      <c r="AC5" s="33" t="s">
        <v>116</v>
      </c>
      <c r="AD5" s="33" t="s">
        <v>116</v>
      </c>
      <c r="AE5" s="10" t="s">
        <v>116</v>
      </c>
      <c r="AF5" s="10" t="s">
        <v>116</v>
      </c>
      <c r="AG5" s="10" t="s">
        <v>116</v>
      </c>
      <c r="AH5" s="10" t="s">
        <v>116</v>
      </c>
      <c r="AI5" s="10"/>
    </row>
    <row r="6" spans="1:35" ht="16.5" customHeight="1" x14ac:dyDescent="0.3">
      <c r="A6" s="79"/>
      <c r="B6" s="79" t="s">
        <v>6</v>
      </c>
      <c r="C6" s="79"/>
      <c r="D6" s="32">
        <f t="shared" ref="D6:D49" si="0">SUM(E6:AI6)</f>
        <v>8900</v>
      </c>
      <c r="E6" s="3">
        <v>180</v>
      </c>
      <c r="F6" s="3">
        <v>310</v>
      </c>
      <c r="G6" s="3">
        <v>500</v>
      </c>
      <c r="H6" s="3">
        <v>270</v>
      </c>
      <c r="I6" s="3">
        <v>180</v>
      </c>
      <c r="J6" s="3">
        <v>260</v>
      </c>
      <c r="K6" s="3">
        <v>510</v>
      </c>
      <c r="L6" s="3">
        <v>260</v>
      </c>
      <c r="M6" s="3">
        <v>180</v>
      </c>
      <c r="N6" s="3">
        <v>260</v>
      </c>
      <c r="O6" s="3">
        <v>530</v>
      </c>
      <c r="P6" s="3">
        <v>240</v>
      </c>
      <c r="Q6" s="3">
        <v>180</v>
      </c>
      <c r="R6" s="2">
        <v>220</v>
      </c>
      <c r="S6" s="3">
        <v>530</v>
      </c>
      <c r="T6" s="2">
        <v>260</v>
      </c>
      <c r="U6" s="2">
        <v>180</v>
      </c>
      <c r="V6" s="2">
        <v>300</v>
      </c>
      <c r="W6" s="2">
        <v>470</v>
      </c>
      <c r="X6" s="2">
        <v>240</v>
      </c>
      <c r="Y6" s="2">
        <v>180</v>
      </c>
      <c r="Z6" s="2">
        <v>180</v>
      </c>
      <c r="AA6" s="2">
        <v>480</v>
      </c>
      <c r="AB6" s="2">
        <v>280</v>
      </c>
      <c r="AC6" s="2">
        <v>180</v>
      </c>
      <c r="AD6" s="2">
        <v>200</v>
      </c>
      <c r="AE6" s="2">
        <v>550</v>
      </c>
      <c r="AF6" s="2">
        <v>280</v>
      </c>
      <c r="AG6" s="2">
        <v>180</v>
      </c>
      <c r="AH6" s="2">
        <v>330</v>
      </c>
      <c r="AI6" s="2"/>
    </row>
    <row r="7" spans="1:35" ht="16.5" customHeight="1" x14ac:dyDescent="0.3">
      <c r="A7" s="79"/>
      <c r="B7" s="79" t="s">
        <v>1</v>
      </c>
      <c r="C7" s="79"/>
      <c r="D7" s="32">
        <f t="shared" si="0"/>
        <v>90515</v>
      </c>
      <c r="E7" s="9">
        <v>2450</v>
      </c>
      <c r="F7" s="3">
        <v>4915</v>
      </c>
      <c r="G7" s="3">
        <v>2525</v>
      </c>
      <c r="H7" s="9">
        <v>2420</v>
      </c>
      <c r="I7" s="3">
        <v>3980</v>
      </c>
      <c r="J7" s="3">
        <v>2030</v>
      </c>
      <c r="K7" s="3">
        <v>2440</v>
      </c>
      <c r="L7" s="3">
        <v>2300</v>
      </c>
      <c r="M7" s="3">
        <v>1350</v>
      </c>
      <c r="N7" s="3">
        <v>2600</v>
      </c>
      <c r="O7" s="3">
        <v>3335</v>
      </c>
      <c r="P7" s="3">
        <v>2380</v>
      </c>
      <c r="Q7" s="3">
        <v>1770</v>
      </c>
      <c r="R7" s="2">
        <v>2620</v>
      </c>
      <c r="S7" s="3">
        <v>4345</v>
      </c>
      <c r="T7" s="2">
        <v>2300</v>
      </c>
      <c r="U7" s="2">
        <v>620</v>
      </c>
      <c r="V7" s="2">
        <v>7350</v>
      </c>
      <c r="W7" s="2">
        <v>3040</v>
      </c>
      <c r="X7" s="2">
        <v>1990</v>
      </c>
      <c r="Y7" s="2">
        <v>800</v>
      </c>
      <c r="Z7" s="2">
        <v>1860</v>
      </c>
      <c r="AA7" s="2">
        <v>2525</v>
      </c>
      <c r="AB7" s="2">
        <v>1990</v>
      </c>
      <c r="AC7" s="2">
        <v>4650</v>
      </c>
      <c r="AD7" s="2">
        <v>7000</v>
      </c>
      <c r="AE7" s="2">
        <v>2560</v>
      </c>
      <c r="AF7" s="2">
        <v>1990</v>
      </c>
      <c r="AG7" s="2">
        <v>2420</v>
      </c>
      <c r="AH7" s="2">
        <v>7960</v>
      </c>
      <c r="AI7" s="2"/>
    </row>
    <row r="8" spans="1:35" ht="16.5" customHeight="1" x14ac:dyDescent="0.3">
      <c r="A8" s="79"/>
      <c r="B8" s="79" t="s">
        <v>4</v>
      </c>
      <c r="C8" s="79"/>
      <c r="D8" s="32">
        <f t="shared" si="0"/>
        <v>62780</v>
      </c>
      <c r="E8" s="3">
        <v>1180</v>
      </c>
      <c r="F8" s="3">
        <v>2040</v>
      </c>
      <c r="G8" s="3">
        <v>2590</v>
      </c>
      <c r="H8" s="3">
        <v>2580</v>
      </c>
      <c r="I8" s="3">
        <v>1180</v>
      </c>
      <c r="J8" s="3">
        <v>1190</v>
      </c>
      <c r="K8" s="3">
        <v>2520</v>
      </c>
      <c r="L8" s="3">
        <v>2535</v>
      </c>
      <c r="M8" s="3">
        <v>680</v>
      </c>
      <c r="N8" s="3">
        <v>3500</v>
      </c>
      <c r="O8" s="3">
        <v>3490</v>
      </c>
      <c r="P8" s="3">
        <v>2585</v>
      </c>
      <c r="Q8" s="3">
        <v>680</v>
      </c>
      <c r="R8" s="2">
        <v>2340</v>
      </c>
      <c r="S8" s="3">
        <v>3790</v>
      </c>
      <c r="T8" s="2">
        <v>2675</v>
      </c>
      <c r="U8" s="2">
        <v>530</v>
      </c>
      <c r="V8" s="2">
        <v>2980</v>
      </c>
      <c r="W8" s="2">
        <v>1540</v>
      </c>
      <c r="X8" s="2">
        <v>2285</v>
      </c>
      <c r="Y8" s="2">
        <v>530</v>
      </c>
      <c r="Z8" s="2">
        <v>1000</v>
      </c>
      <c r="AA8" s="2">
        <v>1900</v>
      </c>
      <c r="AB8" s="2">
        <v>2290</v>
      </c>
      <c r="AC8" s="2">
        <v>1630</v>
      </c>
      <c r="AD8" s="2">
        <v>2810</v>
      </c>
      <c r="AE8" s="2">
        <v>2220</v>
      </c>
      <c r="AF8" s="2">
        <v>2480</v>
      </c>
      <c r="AG8" s="2">
        <v>1330</v>
      </c>
      <c r="AH8" s="2">
        <v>3700</v>
      </c>
      <c r="AI8" s="2"/>
    </row>
    <row r="9" spans="1:35" ht="16.5" customHeight="1" x14ac:dyDescent="0.3">
      <c r="A9" s="79"/>
      <c r="B9" s="79" t="s">
        <v>27</v>
      </c>
      <c r="C9" s="79"/>
      <c r="D9" s="32">
        <f t="shared" si="0"/>
        <v>63965</v>
      </c>
      <c r="E9" s="3">
        <v>1110</v>
      </c>
      <c r="F9" s="3">
        <v>3210</v>
      </c>
      <c r="G9" s="3">
        <v>3150</v>
      </c>
      <c r="H9" s="3">
        <v>1620</v>
      </c>
      <c r="I9" s="3">
        <v>1670</v>
      </c>
      <c r="J9" s="3">
        <v>1670</v>
      </c>
      <c r="K9" s="3">
        <v>2770</v>
      </c>
      <c r="L9" s="3">
        <v>1610</v>
      </c>
      <c r="M9" s="3">
        <v>1300</v>
      </c>
      <c r="N9" s="3">
        <v>2880</v>
      </c>
      <c r="O9" s="3">
        <v>3290</v>
      </c>
      <c r="P9" s="3">
        <v>1665</v>
      </c>
      <c r="Q9" s="3">
        <v>1470</v>
      </c>
      <c r="R9" s="2">
        <v>2550</v>
      </c>
      <c r="S9" s="3">
        <v>3570</v>
      </c>
      <c r="T9" s="2">
        <v>1730</v>
      </c>
      <c r="U9" s="2">
        <v>440</v>
      </c>
      <c r="V9" s="2">
        <v>2020</v>
      </c>
      <c r="W9" s="2">
        <v>1910</v>
      </c>
      <c r="X9" s="2">
        <v>1635</v>
      </c>
      <c r="Y9" s="2">
        <v>640</v>
      </c>
      <c r="Z9" s="2">
        <v>2020</v>
      </c>
      <c r="AA9" s="2">
        <v>2750</v>
      </c>
      <c r="AB9" s="2">
        <v>1655</v>
      </c>
      <c r="AC9" s="2">
        <v>1620</v>
      </c>
      <c r="AD9" s="2">
        <v>3640</v>
      </c>
      <c r="AE9" s="2">
        <v>2910</v>
      </c>
      <c r="AF9" s="2">
        <v>1610</v>
      </c>
      <c r="AG9" s="2">
        <v>1580</v>
      </c>
      <c r="AH9" s="2">
        <v>4270</v>
      </c>
      <c r="AI9" s="2"/>
    </row>
    <row r="10" spans="1:35" ht="16.5" customHeight="1" x14ac:dyDescent="0.3">
      <c r="A10" s="79"/>
      <c r="B10" s="82" t="s">
        <v>21</v>
      </c>
      <c r="C10" s="82"/>
      <c r="D10" s="34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1"/>
      <c r="S10" s="12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6.5" customHeight="1" x14ac:dyDescent="0.3">
      <c r="A11" s="79"/>
      <c r="B11" s="79" t="s">
        <v>26</v>
      </c>
      <c r="C11" s="79"/>
      <c r="D11" s="3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79"/>
      <c r="B12" s="79" t="s">
        <v>54</v>
      </c>
      <c r="C12" s="79"/>
      <c r="D12" s="3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79"/>
      <c r="B13" s="82" t="s">
        <v>33</v>
      </c>
      <c r="C13" s="82"/>
      <c r="D13" s="34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1"/>
      <c r="S13" s="12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6.5" customHeight="1" x14ac:dyDescent="0.3">
      <c r="A14" s="79"/>
      <c r="B14" s="85" t="s">
        <v>14</v>
      </c>
      <c r="C14" s="85"/>
      <c r="D14" s="35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5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ht="16.5" customHeight="1" x14ac:dyDescent="0.3">
      <c r="A15" s="79"/>
      <c r="B15" s="79" t="s">
        <v>39</v>
      </c>
      <c r="C15" s="79"/>
      <c r="D15" s="32">
        <f t="shared" si="0"/>
        <v>1500</v>
      </c>
      <c r="E15" s="3">
        <v>60</v>
      </c>
      <c r="F15" s="3">
        <v>80</v>
      </c>
      <c r="G15" s="3">
        <v>40</v>
      </c>
      <c r="H15" s="3">
        <v>40</v>
      </c>
      <c r="I15" s="3">
        <v>60</v>
      </c>
      <c r="J15" s="3">
        <v>75</v>
      </c>
      <c r="K15" s="3">
        <v>55</v>
      </c>
      <c r="L15" s="3">
        <v>40</v>
      </c>
      <c r="M15" s="3">
        <v>70</v>
      </c>
      <c r="N15" s="3">
        <v>65</v>
      </c>
      <c r="O15" s="3">
        <v>55</v>
      </c>
      <c r="P15" s="3">
        <v>40</v>
      </c>
      <c r="Q15" s="3">
        <v>60</v>
      </c>
      <c r="R15" s="2">
        <v>55</v>
      </c>
      <c r="S15" s="3">
        <v>65</v>
      </c>
      <c r="T15" s="2">
        <v>40</v>
      </c>
      <c r="U15" s="2"/>
      <c r="V15" s="2">
        <v>55</v>
      </c>
      <c r="W15" s="2">
        <v>55</v>
      </c>
      <c r="X15" s="2">
        <v>35</v>
      </c>
      <c r="Y15" s="2">
        <v>40</v>
      </c>
      <c r="Z15" s="2">
        <v>35</v>
      </c>
      <c r="AA15" s="2">
        <v>50</v>
      </c>
      <c r="AB15" s="2">
        <v>35</v>
      </c>
      <c r="AC15" s="2">
        <v>40</v>
      </c>
      <c r="AD15" s="2">
        <v>60</v>
      </c>
      <c r="AE15" s="2">
        <v>40</v>
      </c>
      <c r="AF15" s="2">
        <v>35</v>
      </c>
      <c r="AG15" s="2">
        <v>60</v>
      </c>
      <c r="AH15" s="2">
        <v>60</v>
      </c>
      <c r="AI15" s="2"/>
    </row>
    <row r="16" spans="1:35" ht="16.5" customHeight="1" x14ac:dyDescent="0.3">
      <c r="A16" s="79"/>
      <c r="B16" s="82" t="s">
        <v>16</v>
      </c>
      <c r="C16" s="82"/>
      <c r="D16" s="34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1"/>
      <c r="S16" s="12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6.5" customHeight="1" x14ac:dyDescent="0.3">
      <c r="A17" s="79"/>
      <c r="B17" s="82" t="s">
        <v>40</v>
      </c>
      <c r="C17" s="82"/>
      <c r="D17" s="34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1"/>
      <c r="S17" s="12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6.5" customHeight="1" x14ac:dyDescent="0.3">
      <c r="A18" s="79"/>
      <c r="B18" s="79" t="s">
        <v>22</v>
      </c>
      <c r="C18" s="79"/>
      <c r="D18" s="32">
        <f t="shared" si="0"/>
        <v>169500</v>
      </c>
      <c r="E18" s="3">
        <v>3730</v>
      </c>
      <c r="F18" s="3">
        <v>7010</v>
      </c>
      <c r="G18" s="3">
        <v>5620</v>
      </c>
      <c r="H18" s="3">
        <v>5260</v>
      </c>
      <c r="I18" s="3">
        <v>7230</v>
      </c>
      <c r="J18" s="3">
        <v>5350</v>
      </c>
      <c r="K18" s="3">
        <v>5430</v>
      </c>
      <c r="L18" s="3">
        <v>4105</v>
      </c>
      <c r="M18" s="3">
        <v>2500</v>
      </c>
      <c r="N18" s="3">
        <v>4640</v>
      </c>
      <c r="O18" s="3">
        <v>7980</v>
      </c>
      <c r="P18" s="3">
        <v>4530</v>
      </c>
      <c r="Q18" s="3">
        <v>2780</v>
      </c>
      <c r="R18" s="2">
        <v>4490</v>
      </c>
      <c r="S18" s="3">
        <v>11410</v>
      </c>
      <c r="T18" s="2">
        <v>4595</v>
      </c>
      <c r="U18" s="2">
        <v>1770</v>
      </c>
      <c r="V18" s="2">
        <v>8390</v>
      </c>
      <c r="W18" s="2">
        <v>3820</v>
      </c>
      <c r="X18" s="2">
        <v>4090</v>
      </c>
      <c r="Y18" s="2">
        <v>2270</v>
      </c>
      <c r="Z18" s="2">
        <v>3430</v>
      </c>
      <c r="AA18" s="2">
        <v>6280</v>
      </c>
      <c r="AB18" s="2">
        <v>4170</v>
      </c>
      <c r="AC18" s="2">
        <v>7500</v>
      </c>
      <c r="AD18" s="2">
        <v>13250</v>
      </c>
      <c r="AE18" s="2">
        <v>6335</v>
      </c>
      <c r="AF18" s="2">
        <v>4465</v>
      </c>
      <c r="AG18" s="2">
        <v>3860</v>
      </c>
      <c r="AH18" s="2">
        <v>13210</v>
      </c>
      <c r="AI18" s="2"/>
    </row>
    <row r="19" spans="1:35" ht="16.5" customHeight="1" x14ac:dyDescent="0.3">
      <c r="A19" s="79"/>
      <c r="B19" s="79" t="s">
        <v>15</v>
      </c>
      <c r="C19" s="79"/>
      <c r="D19" s="32">
        <f t="shared" si="0"/>
        <v>450</v>
      </c>
      <c r="E19" s="3">
        <v>15</v>
      </c>
      <c r="F19" s="3"/>
      <c r="G19" s="3">
        <v>2</v>
      </c>
      <c r="H19" s="3">
        <v>25</v>
      </c>
      <c r="I19" s="3">
        <v>80</v>
      </c>
      <c r="J19" s="3"/>
      <c r="K19" s="3">
        <v>1</v>
      </c>
      <c r="L19" s="3">
        <v>25</v>
      </c>
      <c r="M19" s="3"/>
      <c r="N19" s="3"/>
      <c r="O19" s="3">
        <v>6</v>
      </c>
      <c r="P19" s="3">
        <v>25</v>
      </c>
      <c r="Q19" s="3">
        <v>20</v>
      </c>
      <c r="R19" s="2">
        <v>20</v>
      </c>
      <c r="S19" s="3">
        <v>6</v>
      </c>
      <c r="T19" s="2">
        <v>25</v>
      </c>
      <c r="U19" s="2"/>
      <c r="V19" s="2"/>
      <c r="W19" s="2">
        <v>7</v>
      </c>
      <c r="X19" s="2">
        <v>25</v>
      </c>
      <c r="Y19" s="2"/>
      <c r="Z19" s="2"/>
      <c r="AA19" s="2">
        <v>3</v>
      </c>
      <c r="AB19" s="2">
        <v>25</v>
      </c>
      <c r="AC19" s="2">
        <v>30</v>
      </c>
      <c r="AD19" s="2">
        <v>25</v>
      </c>
      <c r="AE19" s="2">
        <v>5</v>
      </c>
      <c r="AF19" s="2">
        <v>25</v>
      </c>
      <c r="AG19" s="2">
        <v>25</v>
      </c>
      <c r="AH19" s="2">
        <v>30</v>
      </c>
      <c r="AI19" s="2"/>
    </row>
    <row r="20" spans="1:35" ht="16.5" customHeight="1" x14ac:dyDescent="0.3">
      <c r="A20" s="79"/>
      <c r="B20" s="79" t="s">
        <v>17</v>
      </c>
      <c r="C20" s="79"/>
      <c r="D20" s="32">
        <f t="shared" si="0"/>
        <v>2115</v>
      </c>
      <c r="E20" s="3">
        <v>70</v>
      </c>
      <c r="F20" s="3">
        <v>140</v>
      </c>
      <c r="G20" s="3"/>
      <c r="H20" s="3">
        <v>145</v>
      </c>
      <c r="I20" s="3">
        <v>145</v>
      </c>
      <c r="J20" s="3">
        <v>110</v>
      </c>
      <c r="K20" s="3"/>
      <c r="L20" s="3">
        <v>135</v>
      </c>
      <c r="M20" s="3">
        <v>45</v>
      </c>
      <c r="N20" s="3">
        <v>10</v>
      </c>
      <c r="O20" s="3"/>
      <c r="P20" s="3">
        <v>135</v>
      </c>
      <c r="Q20" s="3">
        <v>35</v>
      </c>
      <c r="R20" s="2">
        <v>70</v>
      </c>
      <c r="S20" s="3"/>
      <c r="T20" s="2">
        <v>150</v>
      </c>
      <c r="U20" s="2"/>
      <c r="V20" s="2">
        <v>120</v>
      </c>
      <c r="W20" s="2"/>
      <c r="X20" s="2">
        <v>145</v>
      </c>
      <c r="Y20" s="2">
        <v>30</v>
      </c>
      <c r="Z20" s="2">
        <v>40</v>
      </c>
      <c r="AA20" s="2"/>
      <c r="AB20" s="2">
        <v>145</v>
      </c>
      <c r="AC20" s="2">
        <v>60</v>
      </c>
      <c r="AD20" s="2">
        <v>100</v>
      </c>
      <c r="AE20" s="2"/>
      <c r="AF20" s="2">
        <v>145</v>
      </c>
      <c r="AG20" s="2">
        <v>30</v>
      </c>
      <c r="AH20" s="2">
        <v>110</v>
      </c>
      <c r="AI20" s="2"/>
    </row>
    <row r="21" spans="1:35" ht="16.5" customHeight="1" x14ac:dyDescent="0.3">
      <c r="A21" s="79"/>
      <c r="B21" s="79" t="s">
        <v>11</v>
      </c>
      <c r="C21" s="79"/>
      <c r="D21" s="32">
        <f t="shared" si="0"/>
        <v>1102</v>
      </c>
      <c r="E21" s="3">
        <v>30</v>
      </c>
      <c r="F21" s="3">
        <v>35</v>
      </c>
      <c r="G21" s="3">
        <v>23</v>
      </c>
      <c r="H21" s="3">
        <v>44</v>
      </c>
      <c r="I21" s="3">
        <v>70</v>
      </c>
      <c r="J21" s="3">
        <v>30</v>
      </c>
      <c r="K21" s="3">
        <v>14</v>
      </c>
      <c r="L21" s="3">
        <v>43</v>
      </c>
      <c r="M21" s="3">
        <v>20</v>
      </c>
      <c r="N21" s="3">
        <v>28</v>
      </c>
      <c r="O21" s="3">
        <v>28</v>
      </c>
      <c r="P21" s="3">
        <v>43</v>
      </c>
      <c r="Q21" s="3">
        <v>30</v>
      </c>
      <c r="R21" s="2">
        <v>30</v>
      </c>
      <c r="S21" s="3">
        <v>60</v>
      </c>
      <c r="T21" s="2">
        <v>43</v>
      </c>
      <c r="U21" s="2"/>
      <c r="V21" s="2">
        <v>55</v>
      </c>
      <c r="W21" s="2">
        <v>38</v>
      </c>
      <c r="X21" s="2">
        <v>43</v>
      </c>
      <c r="Y21" s="2">
        <v>10</v>
      </c>
      <c r="Z21" s="2">
        <v>20</v>
      </c>
      <c r="AA21" s="2">
        <v>40</v>
      </c>
      <c r="AB21" s="2">
        <v>40</v>
      </c>
      <c r="AC21" s="2">
        <v>20</v>
      </c>
      <c r="AD21" s="2">
        <v>95</v>
      </c>
      <c r="AE21" s="2">
        <v>20</v>
      </c>
      <c r="AF21" s="2">
        <v>40</v>
      </c>
      <c r="AG21" s="2">
        <v>25</v>
      </c>
      <c r="AH21" s="2">
        <v>85</v>
      </c>
      <c r="AI21" s="2"/>
    </row>
    <row r="22" spans="1:35" ht="16.5" customHeight="1" x14ac:dyDescent="0.3">
      <c r="A22" s="79"/>
      <c r="B22" s="79" t="s">
        <v>46</v>
      </c>
      <c r="C22" s="79"/>
      <c r="D22" s="32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80" t="s">
        <v>20</v>
      </c>
      <c r="B23" s="80"/>
      <c r="C23" s="80"/>
      <c r="D23" s="13">
        <f t="shared" si="0"/>
        <v>400827</v>
      </c>
      <c r="E23" s="32">
        <f t="shared" ref="E23:AI23" si="1">SUM(E6:E22)</f>
        <v>8825</v>
      </c>
      <c r="F23" s="32">
        <f t="shared" si="1"/>
        <v>17740</v>
      </c>
      <c r="G23" s="32">
        <f t="shared" si="1"/>
        <v>14450</v>
      </c>
      <c r="H23" s="32">
        <f t="shared" si="1"/>
        <v>12404</v>
      </c>
      <c r="I23" s="32">
        <f t="shared" si="1"/>
        <v>14595</v>
      </c>
      <c r="J23" s="32">
        <f t="shared" si="1"/>
        <v>10715</v>
      </c>
      <c r="K23" s="32">
        <f t="shared" si="1"/>
        <v>13740</v>
      </c>
      <c r="L23" s="32">
        <f t="shared" si="1"/>
        <v>11053</v>
      </c>
      <c r="M23" s="32">
        <f t="shared" si="1"/>
        <v>6145</v>
      </c>
      <c r="N23" s="32">
        <f t="shared" si="1"/>
        <v>13983</v>
      </c>
      <c r="O23" s="32">
        <f t="shared" si="1"/>
        <v>18714</v>
      </c>
      <c r="P23" s="32">
        <f t="shared" si="1"/>
        <v>11643</v>
      </c>
      <c r="Q23" s="32">
        <f t="shared" si="1"/>
        <v>7025</v>
      </c>
      <c r="R23" s="32">
        <f t="shared" si="1"/>
        <v>12395</v>
      </c>
      <c r="S23" s="32">
        <f t="shared" si="1"/>
        <v>23776</v>
      </c>
      <c r="T23" s="32">
        <f t="shared" si="1"/>
        <v>11818</v>
      </c>
      <c r="U23" s="32">
        <f t="shared" si="1"/>
        <v>3540</v>
      </c>
      <c r="V23" s="32">
        <f t="shared" si="1"/>
        <v>21270</v>
      </c>
      <c r="W23" s="32">
        <f t="shared" si="1"/>
        <v>10880</v>
      </c>
      <c r="X23" s="32">
        <f t="shared" si="1"/>
        <v>10488</v>
      </c>
      <c r="Y23" s="32">
        <f t="shared" si="1"/>
        <v>4500</v>
      </c>
      <c r="Z23" s="32">
        <f t="shared" si="1"/>
        <v>8585</v>
      </c>
      <c r="AA23" s="32">
        <f t="shared" si="1"/>
        <v>14028</v>
      </c>
      <c r="AB23" s="32">
        <f t="shared" si="1"/>
        <v>10630</v>
      </c>
      <c r="AC23" s="32">
        <f t="shared" si="1"/>
        <v>15730</v>
      </c>
      <c r="AD23" s="32">
        <f t="shared" si="1"/>
        <v>27180</v>
      </c>
      <c r="AE23" s="32">
        <f t="shared" si="1"/>
        <v>14640</v>
      </c>
      <c r="AF23" s="32">
        <f t="shared" si="1"/>
        <v>11070</v>
      </c>
      <c r="AG23" s="32">
        <f t="shared" si="1"/>
        <v>9510</v>
      </c>
      <c r="AH23" s="32">
        <f t="shared" si="1"/>
        <v>29755</v>
      </c>
      <c r="AI23" s="32">
        <f t="shared" si="1"/>
        <v>0</v>
      </c>
    </row>
    <row r="24" spans="1:35" x14ac:dyDescent="0.3">
      <c r="A24" s="79" t="s">
        <v>3</v>
      </c>
      <c r="B24" s="79" t="s">
        <v>8</v>
      </c>
      <c r="C24" s="33" t="s">
        <v>30</v>
      </c>
      <c r="D24" s="32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3">
      <c r="A25" s="79"/>
      <c r="B25" s="79"/>
      <c r="C25" s="33" t="s">
        <v>5</v>
      </c>
      <c r="D25" s="32">
        <f t="shared" si="0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9"/>
      <c r="B26" s="79"/>
      <c r="C26" s="33" t="s">
        <v>32</v>
      </c>
      <c r="D26" s="32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79"/>
      <c r="B27" s="79"/>
      <c r="C27" s="33" t="s">
        <v>34</v>
      </c>
      <c r="D27" s="32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79"/>
      <c r="B28" s="79"/>
      <c r="C28" s="33" t="s">
        <v>51</v>
      </c>
      <c r="D28" s="32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79"/>
      <c r="B29" s="79"/>
      <c r="C29" s="33" t="s">
        <v>47</v>
      </c>
      <c r="D29" s="32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9"/>
      <c r="B30" s="79"/>
      <c r="C30" s="33" t="s">
        <v>35</v>
      </c>
      <c r="D30" s="32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79"/>
      <c r="B31" s="79"/>
      <c r="C31" s="33" t="s">
        <v>44</v>
      </c>
      <c r="D31" s="32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9"/>
      <c r="B32" s="79"/>
      <c r="C32" s="33" t="s">
        <v>18</v>
      </c>
      <c r="D32" s="32">
        <f t="shared" si="0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79"/>
      <c r="B33" s="79"/>
      <c r="C33" s="33" t="s">
        <v>43</v>
      </c>
      <c r="D33" s="32">
        <f t="shared" si="0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79"/>
      <c r="B34" s="79"/>
      <c r="C34" s="33" t="s">
        <v>7</v>
      </c>
      <c r="D34" s="32">
        <f t="shared" si="0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9"/>
      <c r="B35" s="79" t="s">
        <v>12</v>
      </c>
      <c r="C35" s="33" t="s">
        <v>42</v>
      </c>
      <c r="D35" s="32">
        <f t="shared" si="0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9"/>
      <c r="B36" s="79"/>
      <c r="C36" s="33" t="s">
        <v>25</v>
      </c>
      <c r="D36" s="32">
        <f t="shared" si="0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9"/>
      <c r="B37" s="79"/>
      <c r="C37" s="33" t="s">
        <v>13</v>
      </c>
      <c r="D37" s="32">
        <f t="shared" si="0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9"/>
      <c r="B38" s="79"/>
      <c r="C38" s="33" t="s">
        <v>49</v>
      </c>
      <c r="D38" s="32">
        <f t="shared" si="0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9"/>
      <c r="B39" s="79"/>
      <c r="C39" s="33" t="s">
        <v>24</v>
      </c>
      <c r="D39" s="32">
        <f t="shared" si="0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79"/>
      <c r="B40" s="79" t="s">
        <v>23</v>
      </c>
      <c r="C40" s="33" t="s">
        <v>36</v>
      </c>
      <c r="D40" s="32">
        <f t="shared" si="0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9"/>
      <c r="B41" s="79"/>
      <c r="C41" s="33" t="s">
        <v>45</v>
      </c>
      <c r="D41" s="32">
        <f t="shared" si="0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79"/>
      <c r="B42" s="79"/>
      <c r="C42" s="33" t="s">
        <v>48</v>
      </c>
      <c r="D42" s="32">
        <f t="shared" si="0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79"/>
      <c r="B43" s="79"/>
      <c r="C43" s="33" t="s">
        <v>50</v>
      </c>
      <c r="D43" s="32">
        <f t="shared" si="0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79"/>
      <c r="B44" s="79"/>
      <c r="C44" s="33" t="s">
        <v>41</v>
      </c>
      <c r="D44" s="32">
        <f t="shared" si="0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79"/>
      <c r="B45" s="79"/>
      <c r="C45" s="33" t="s">
        <v>31</v>
      </c>
      <c r="D45" s="32">
        <f t="shared" si="0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79"/>
      <c r="B46" s="79" t="s">
        <v>10</v>
      </c>
      <c r="C46" s="33" t="s">
        <v>28</v>
      </c>
      <c r="D46" s="32">
        <f t="shared" si="0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79"/>
      <c r="B47" s="79"/>
      <c r="C47" s="33" t="s">
        <v>37</v>
      </c>
      <c r="D47" s="32">
        <f t="shared" si="0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80" t="s">
        <v>20</v>
      </c>
      <c r="B48" s="80"/>
      <c r="C48" s="80"/>
      <c r="D48" s="32">
        <f t="shared" si="0"/>
        <v>0</v>
      </c>
      <c r="E48" s="8">
        <f t="shared" ref="E48:AI48" si="2">SUM(E24:E47)</f>
        <v>0</v>
      </c>
      <c r="F48" s="8">
        <f t="shared" si="2"/>
        <v>0</v>
      </c>
      <c r="G48" s="8">
        <f t="shared" si="2"/>
        <v>0</v>
      </c>
      <c r="H48" s="8">
        <f t="shared" si="2"/>
        <v>0</v>
      </c>
      <c r="I48" s="8">
        <f t="shared" si="2"/>
        <v>0</v>
      </c>
      <c r="J48" s="8">
        <f t="shared" si="2"/>
        <v>0</v>
      </c>
      <c r="K48" s="8">
        <f t="shared" si="2"/>
        <v>0</v>
      </c>
      <c r="L48" s="8">
        <f t="shared" si="2"/>
        <v>0</v>
      </c>
      <c r="M48" s="8">
        <f t="shared" si="2"/>
        <v>0</v>
      </c>
      <c r="N48" s="8">
        <f t="shared" si="2"/>
        <v>0</v>
      </c>
      <c r="O48" s="8">
        <f t="shared" si="2"/>
        <v>0</v>
      </c>
      <c r="P48" s="8">
        <f t="shared" si="2"/>
        <v>0</v>
      </c>
      <c r="Q48" s="8">
        <f t="shared" si="2"/>
        <v>0</v>
      </c>
      <c r="R48" s="8">
        <f t="shared" si="2"/>
        <v>0</v>
      </c>
      <c r="S48" s="8">
        <f t="shared" si="2"/>
        <v>0</v>
      </c>
      <c r="T48" s="8">
        <f t="shared" si="2"/>
        <v>0</v>
      </c>
      <c r="U48" s="8">
        <f t="shared" si="2"/>
        <v>0</v>
      </c>
      <c r="V48" s="8">
        <f t="shared" si="2"/>
        <v>0</v>
      </c>
      <c r="W48" s="8">
        <f t="shared" si="2"/>
        <v>0</v>
      </c>
      <c r="X48" s="8">
        <f t="shared" si="2"/>
        <v>0</v>
      </c>
      <c r="Y48" s="8">
        <f t="shared" si="2"/>
        <v>0</v>
      </c>
      <c r="Z48" s="8">
        <f t="shared" si="2"/>
        <v>0</v>
      </c>
      <c r="AA48" s="8">
        <f t="shared" si="2"/>
        <v>0</v>
      </c>
      <c r="AB48" s="8">
        <f t="shared" si="2"/>
        <v>0</v>
      </c>
      <c r="AC48" s="8">
        <f t="shared" si="2"/>
        <v>0</v>
      </c>
      <c r="AD48" s="8">
        <f t="shared" si="2"/>
        <v>0</v>
      </c>
      <c r="AE48" s="8">
        <f t="shared" si="2"/>
        <v>0</v>
      </c>
      <c r="AF48" s="8">
        <f t="shared" si="2"/>
        <v>0</v>
      </c>
      <c r="AG48" s="8">
        <f t="shared" si="2"/>
        <v>0</v>
      </c>
      <c r="AH48" s="8">
        <f t="shared" si="2"/>
        <v>0</v>
      </c>
      <c r="AI48" s="8">
        <f t="shared" si="2"/>
        <v>0</v>
      </c>
    </row>
    <row r="49" spans="1:35" ht="16.5" customHeight="1" x14ac:dyDescent="0.3">
      <c r="A49" s="81" t="s">
        <v>9</v>
      </c>
      <c r="B49" s="81"/>
      <c r="C49" s="81"/>
      <c r="D49" s="14">
        <f t="shared" si="0"/>
        <v>400827</v>
      </c>
      <c r="E49" s="36">
        <f t="shared" ref="E49:AI49" si="3">SUM(E23,E48)</f>
        <v>8825</v>
      </c>
      <c r="F49" s="36">
        <f t="shared" si="3"/>
        <v>17740</v>
      </c>
      <c r="G49" s="36">
        <f t="shared" si="3"/>
        <v>14450</v>
      </c>
      <c r="H49" s="36">
        <f t="shared" si="3"/>
        <v>12404</v>
      </c>
      <c r="I49" s="36">
        <f t="shared" si="3"/>
        <v>14595</v>
      </c>
      <c r="J49" s="36">
        <f t="shared" si="3"/>
        <v>10715</v>
      </c>
      <c r="K49" s="36">
        <f t="shared" si="3"/>
        <v>13740</v>
      </c>
      <c r="L49" s="36">
        <f t="shared" si="3"/>
        <v>11053</v>
      </c>
      <c r="M49" s="36">
        <f t="shared" si="3"/>
        <v>6145</v>
      </c>
      <c r="N49" s="36">
        <f t="shared" si="3"/>
        <v>13983</v>
      </c>
      <c r="O49" s="36">
        <f t="shared" si="3"/>
        <v>18714</v>
      </c>
      <c r="P49" s="36">
        <f t="shared" si="3"/>
        <v>11643</v>
      </c>
      <c r="Q49" s="36">
        <f t="shared" si="3"/>
        <v>7025</v>
      </c>
      <c r="R49" s="36">
        <f t="shared" si="3"/>
        <v>12395</v>
      </c>
      <c r="S49" s="36">
        <f t="shared" si="3"/>
        <v>23776</v>
      </c>
      <c r="T49" s="36">
        <f t="shared" si="3"/>
        <v>11818</v>
      </c>
      <c r="U49" s="36">
        <f t="shared" si="3"/>
        <v>3540</v>
      </c>
      <c r="V49" s="36">
        <f t="shared" si="3"/>
        <v>21270</v>
      </c>
      <c r="W49" s="36">
        <f t="shared" si="3"/>
        <v>10880</v>
      </c>
      <c r="X49" s="36">
        <f t="shared" si="3"/>
        <v>10488</v>
      </c>
      <c r="Y49" s="36">
        <f t="shared" si="3"/>
        <v>4500</v>
      </c>
      <c r="Z49" s="36">
        <f t="shared" si="3"/>
        <v>8585</v>
      </c>
      <c r="AA49" s="36">
        <f t="shared" si="3"/>
        <v>14028</v>
      </c>
      <c r="AB49" s="36">
        <f t="shared" si="3"/>
        <v>10630</v>
      </c>
      <c r="AC49" s="36">
        <f t="shared" si="3"/>
        <v>15730</v>
      </c>
      <c r="AD49" s="36">
        <f t="shared" si="3"/>
        <v>27180</v>
      </c>
      <c r="AE49" s="36">
        <f t="shared" si="3"/>
        <v>14640</v>
      </c>
      <c r="AF49" s="36">
        <f t="shared" si="3"/>
        <v>11070</v>
      </c>
      <c r="AG49" s="36">
        <f t="shared" si="3"/>
        <v>9510</v>
      </c>
      <c r="AH49" s="36">
        <f t="shared" si="3"/>
        <v>29755</v>
      </c>
      <c r="AI49" s="36">
        <f t="shared" si="3"/>
        <v>0</v>
      </c>
    </row>
  </sheetData>
  <mergeCells count="31">
    <mergeCell ref="F1:K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zoomScale="70" zoomScaleNormal="70" workbookViewId="0">
      <selection activeCell="U42" sqref="U42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83" t="s">
        <v>122</v>
      </c>
      <c r="G1" s="83"/>
      <c r="H1" s="83"/>
      <c r="I1" s="83"/>
      <c r="J1" s="83"/>
      <c r="K1" s="83"/>
    </row>
    <row r="2" spans="1:35" ht="14.25" customHeight="1" x14ac:dyDescent="0.3">
      <c r="A2" s="6"/>
      <c r="B2" s="7"/>
      <c r="C2" s="7"/>
      <c r="D2" s="7"/>
      <c r="E2" s="7"/>
      <c r="F2" s="84"/>
      <c r="G2" s="84"/>
      <c r="H2" s="84"/>
      <c r="I2" s="84"/>
      <c r="J2" s="84"/>
      <c r="K2" s="84"/>
      <c r="L2" s="7"/>
      <c r="M2" s="7"/>
      <c r="N2" s="7"/>
      <c r="O2" s="7"/>
      <c r="P2" s="7"/>
      <c r="Q2" s="7"/>
    </row>
    <row r="3" spans="1:35" ht="16.5" customHeight="1" x14ac:dyDescent="0.3">
      <c r="A3" s="80" t="s">
        <v>0</v>
      </c>
      <c r="B3" s="80"/>
      <c r="C3" s="80"/>
      <c r="D3" s="80" t="s">
        <v>19</v>
      </c>
      <c r="E3" s="38">
        <v>1</v>
      </c>
      <c r="F3" s="38">
        <v>2</v>
      </c>
      <c r="G3" s="38">
        <v>3</v>
      </c>
      <c r="H3" s="38">
        <v>4</v>
      </c>
      <c r="I3" s="38">
        <v>5</v>
      </c>
      <c r="J3" s="38">
        <v>6</v>
      </c>
      <c r="K3" s="38">
        <v>7</v>
      </c>
      <c r="L3" s="38">
        <v>8</v>
      </c>
      <c r="M3" s="38">
        <v>9</v>
      </c>
      <c r="N3" s="38">
        <v>10</v>
      </c>
      <c r="O3" s="38">
        <v>11</v>
      </c>
      <c r="P3" s="38">
        <v>12</v>
      </c>
      <c r="Q3" s="38">
        <v>13</v>
      </c>
      <c r="R3" s="38">
        <v>14</v>
      </c>
      <c r="S3" s="38">
        <v>15</v>
      </c>
      <c r="T3" s="38">
        <v>16</v>
      </c>
      <c r="U3" s="38">
        <v>17</v>
      </c>
      <c r="V3" s="38">
        <v>18</v>
      </c>
      <c r="W3" s="38">
        <v>19</v>
      </c>
      <c r="X3" s="38">
        <v>20</v>
      </c>
      <c r="Y3" s="38">
        <v>21</v>
      </c>
      <c r="Z3" s="38">
        <v>22</v>
      </c>
      <c r="AA3" s="38">
        <v>23</v>
      </c>
      <c r="AB3" s="38">
        <v>24</v>
      </c>
      <c r="AC3" s="38">
        <v>25</v>
      </c>
      <c r="AD3" s="38">
        <v>26</v>
      </c>
      <c r="AE3" s="38">
        <v>27</v>
      </c>
      <c r="AF3" s="38">
        <v>28</v>
      </c>
      <c r="AG3" s="38">
        <v>29</v>
      </c>
      <c r="AH3" s="38">
        <v>30</v>
      </c>
      <c r="AI3" s="38">
        <v>31</v>
      </c>
    </row>
    <row r="4" spans="1:35" ht="16.5" customHeight="1" x14ac:dyDescent="0.3">
      <c r="A4" s="80" t="s">
        <v>2</v>
      </c>
      <c r="B4" s="80"/>
      <c r="C4" s="80"/>
      <c r="D4" s="80"/>
      <c r="E4" s="37" t="s">
        <v>65</v>
      </c>
      <c r="F4" s="37" t="s">
        <v>66</v>
      </c>
      <c r="G4" s="37" t="s">
        <v>67</v>
      </c>
      <c r="H4" s="37" t="s">
        <v>68</v>
      </c>
      <c r="I4" s="37" t="s">
        <v>62</v>
      </c>
      <c r="J4" s="37" t="s">
        <v>63</v>
      </c>
      <c r="K4" s="37" t="s">
        <v>64</v>
      </c>
      <c r="L4" s="37" t="s">
        <v>65</v>
      </c>
      <c r="M4" s="37" t="s">
        <v>66</v>
      </c>
      <c r="N4" s="37" t="s">
        <v>67</v>
      </c>
      <c r="O4" s="37" t="s">
        <v>68</v>
      </c>
      <c r="P4" s="37" t="s">
        <v>62</v>
      </c>
      <c r="Q4" s="37" t="s">
        <v>63</v>
      </c>
      <c r="R4" s="37" t="s">
        <v>64</v>
      </c>
      <c r="S4" s="37" t="s">
        <v>65</v>
      </c>
      <c r="T4" s="37" t="s">
        <v>66</v>
      </c>
      <c r="U4" s="37" t="s">
        <v>67</v>
      </c>
      <c r="V4" s="37" t="s">
        <v>68</v>
      </c>
      <c r="W4" s="37" t="s">
        <v>62</v>
      </c>
      <c r="X4" s="37" t="s">
        <v>63</v>
      </c>
      <c r="Y4" s="37" t="s">
        <v>64</v>
      </c>
      <c r="Z4" s="37" t="s">
        <v>65</v>
      </c>
      <c r="AA4" s="37" t="s">
        <v>66</v>
      </c>
      <c r="AB4" s="37" t="s">
        <v>67</v>
      </c>
      <c r="AC4" s="37" t="s">
        <v>68</v>
      </c>
      <c r="AD4" s="37" t="s">
        <v>62</v>
      </c>
      <c r="AE4" s="37" t="s">
        <v>63</v>
      </c>
      <c r="AF4" s="37" t="s">
        <v>64</v>
      </c>
      <c r="AG4" s="37" t="s">
        <v>65</v>
      </c>
      <c r="AH4" s="37" t="s">
        <v>66</v>
      </c>
      <c r="AI4" s="37" t="s">
        <v>67</v>
      </c>
    </row>
    <row r="5" spans="1:35" ht="16.5" customHeight="1" x14ac:dyDescent="0.3">
      <c r="A5" s="79" t="s">
        <v>38</v>
      </c>
      <c r="B5" s="79" t="s">
        <v>29</v>
      </c>
      <c r="C5" s="79"/>
      <c r="D5" s="4"/>
      <c r="E5" s="37" t="s">
        <v>69</v>
      </c>
      <c r="F5" s="37" t="s">
        <v>69</v>
      </c>
      <c r="G5" s="37" t="s">
        <v>69</v>
      </c>
      <c r="H5" s="37" t="s">
        <v>69</v>
      </c>
      <c r="I5" s="37" t="s">
        <v>71</v>
      </c>
      <c r="J5" s="37" t="s">
        <v>69</v>
      </c>
      <c r="K5" s="37" t="s">
        <v>69</v>
      </c>
      <c r="L5" s="37" t="s">
        <v>123</v>
      </c>
      <c r="M5" s="37" t="s">
        <v>123</v>
      </c>
      <c r="N5" s="37" t="s">
        <v>71</v>
      </c>
      <c r="O5" s="37" t="s">
        <v>123</v>
      </c>
      <c r="P5" s="37" t="s">
        <v>69</v>
      </c>
      <c r="Q5" s="37" t="s">
        <v>69</v>
      </c>
      <c r="R5" s="37" t="s">
        <v>69</v>
      </c>
      <c r="S5" s="37" t="s">
        <v>72</v>
      </c>
      <c r="T5" s="37" t="s">
        <v>70</v>
      </c>
      <c r="U5" s="37" t="s">
        <v>69</v>
      </c>
      <c r="V5" s="37" t="s">
        <v>72</v>
      </c>
      <c r="W5" s="37" t="s">
        <v>124</v>
      </c>
      <c r="X5" s="37" t="s">
        <v>69</v>
      </c>
      <c r="Y5" s="37" t="s">
        <v>69</v>
      </c>
      <c r="Z5" s="37" t="s">
        <v>123</v>
      </c>
      <c r="AA5" s="37" t="s">
        <v>69</v>
      </c>
      <c r="AB5" s="37" t="s">
        <v>69</v>
      </c>
      <c r="AC5" s="37" t="s">
        <v>69</v>
      </c>
      <c r="AD5" s="37" t="s">
        <v>123</v>
      </c>
      <c r="AE5" s="10" t="s">
        <v>69</v>
      </c>
      <c r="AF5" s="10" t="s">
        <v>69</v>
      </c>
      <c r="AG5" s="10" t="s">
        <v>69</v>
      </c>
      <c r="AH5" s="10" t="s">
        <v>69</v>
      </c>
      <c r="AI5" s="10" t="s">
        <v>69</v>
      </c>
    </row>
    <row r="6" spans="1:35" ht="16.5" customHeight="1" x14ac:dyDescent="0.3">
      <c r="A6" s="79"/>
      <c r="B6" s="79" t="s">
        <v>6</v>
      </c>
      <c r="C6" s="79"/>
      <c r="D6" s="38">
        <f t="shared" ref="D6:D49" si="0">SUM(E6:AI6)</f>
        <v>8790</v>
      </c>
      <c r="E6" s="3">
        <v>300</v>
      </c>
      <c r="F6" s="3">
        <v>350</v>
      </c>
      <c r="G6" s="3">
        <v>380</v>
      </c>
      <c r="H6" s="3">
        <v>200</v>
      </c>
      <c r="I6" s="3">
        <v>480</v>
      </c>
      <c r="J6" s="3">
        <v>310</v>
      </c>
      <c r="K6" s="3">
        <v>280</v>
      </c>
      <c r="L6" s="3">
        <v>110</v>
      </c>
      <c r="M6" s="3">
        <v>250</v>
      </c>
      <c r="N6" s="3">
        <v>240</v>
      </c>
      <c r="O6" s="3">
        <v>180</v>
      </c>
      <c r="P6" s="3">
        <v>270</v>
      </c>
      <c r="Q6" s="3">
        <v>250</v>
      </c>
      <c r="R6" s="2">
        <v>220</v>
      </c>
      <c r="S6" s="3">
        <v>180</v>
      </c>
      <c r="T6" s="2">
        <v>320</v>
      </c>
      <c r="U6" s="2">
        <v>450</v>
      </c>
      <c r="V6" s="2">
        <v>150</v>
      </c>
      <c r="W6" s="2">
        <v>180</v>
      </c>
      <c r="X6" s="2">
        <v>290</v>
      </c>
      <c r="Y6" s="2">
        <v>230</v>
      </c>
      <c r="Z6" s="2">
        <v>170</v>
      </c>
      <c r="AA6" s="2">
        <v>480</v>
      </c>
      <c r="AB6" s="2">
        <v>450</v>
      </c>
      <c r="AC6" s="2">
        <v>250</v>
      </c>
      <c r="AD6" s="2">
        <v>120</v>
      </c>
      <c r="AE6" s="2">
        <v>180</v>
      </c>
      <c r="AF6" s="2">
        <v>200</v>
      </c>
      <c r="AG6" s="2">
        <v>250</v>
      </c>
      <c r="AH6" s="2">
        <v>590</v>
      </c>
      <c r="AI6" s="2">
        <v>480</v>
      </c>
    </row>
    <row r="7" spans="1:35" ht="16.5" customHeight="1" x14ac:dyDescent="0.3">
      <c r="A7" s="79"/>
      <c r="B7" s="79" t="s">
        <v>1</v>
      </c>
      <c r="C7" s="79"/>
      <c r="D7" s="38">
        <f t="shared" si="0"/>
        <v>80250</v>
      </c>
      <c r="E7" s="9">
        <v>3800</v>
      </c>
      <c r="F7" s="3">
        <v>4040</v>
      </c>
      <c r="G7" s="3">
        <v>6400</v>
      </c>
      <c r="H7" s="9">
        <v>2420</v>
      </c>
      <c r="I7" s="3">
        <v>4160</v>
      </c>
      <c r="J7" s="3">
        <v>2560</v>
      </c>
      <c r="K7" s="3">
        <v>2360</v>
      </c>
      <c r="L7" s="3">
        <v>1090</v>
      </c>
      <c r="M7" s="3">
        <v>1980</v>
      </c>
      <c r="N7" s="3">
        <v>2220</v>
      </c>
      <c r="O7" s="3">
        <v>1900</v>
      </c>
      <c r="P7" s="3">
        <v>1770</v>
      </c>
      <c r="Q7" s="3">
        <v>2610</v>
      </c>
      <c r="R7" s="2">
        <v>2500</v>
      </c>
      <c r="S7" s="3">
        <v>490</v>
      </c>
      <c r="T7" s="2">
        <v>1970</v>
      </c>
      <c r="U7" s="2">
        <v>4390</v>
      </c>
      <c r="V7" s="2">
        <v>600</v>
      </c>
      <c r="W7" s="2">
        <v>880</v>
      </c>
      <c r="X7" s="2">
        <v>1350</v>
      </c>
      <c r="Y7" s="2">
        <v>2840</v>
      </c>
      <c r="Z7" s="2">
        <v>1500</v>
      </c>
      <c r="AA7" s="2">
        <v>3350</v>
      </c>
      <c r="AB7" s="2">
        <v>4390</v>
      </c>
      <c r="AC7" s="2">
        <v>2290</v>
      </c>
      <c r="AD7" s="2">
        <v>1500</v>
      </c>
      <c r="AE7" s="2">
        <v>1920</v>
      </c>
      <c r="AF7" s="2">
        <v>2440</v>
      </c>
      <c r="AG7" s="2">
        <v>2370</v>
      </c>
      <c r="AH7" s="2">
        <v>3800</v>
      </c>
      <c r="AI7" s="2">
        <v>4360</v>
      </c>
    </row>
    <row r="8" spans="1:35" ht="16.5" customHeight="1" x14ac:dyDescent="0.3">
      <c r="A8" s="79"/>
      <c r="B8" s="79" t="s">
        <v>4</v>
      </c>
      <c r="C8" s="79"/>
      <c r="D8" s="38">
        <f t="shared" si="0"/>
        <v>84050</v>
      </c>
      <c r="E8" s="3">
        <v>3420</v>
      </c>
      <c r="F8" s="3">
        <v>4840</v>
      </c>
      <c r="G8" s="3">
        <v>5200</v>
      </c>
      <c r="H8" s="3">
        <v>1720</v>
      </c>
      <c r="I8" s="3">
        <v>3490</v>
      </c>
      <c r="J8" s="3">
        <v>3700</v>
      </c>
      <c r="K8" s="3">
        <v>2220</v>
      </c>
      <c r="L8" s="3">
        <v>1040</v>
      </c>
      <c r="M8" s="3">
        <v>1650</v>
      </c>
      <c r="N8" s="3">
        <v>3000</v>
      </c>
      <c r="O8" s="3">
        <v>1400</v>
      </c>
      <c r="P8" s="3">
        <v>1480</v>
      </c>
      <c r="Q8" s="3">
        <v>2120</v>
      </c>
      <c r="R8" s="2">
        <v>3140</v>
      </c>
      <c r="S8" s="3">
        <v>460</v>
      </c>
      <c r="T8" s="2">
        <v>2040</v>
      </c>
      <c r="U8" s="2">
        <v>5050</v>
      </c>
      <c r="V8" s="2">
        <v>1500</v>
      </c>
      <c r="W8" s="2">
        <v>890</v>
      </c>
      <c r="X8" s="2">
        <v>1440</v>
      </c>
      <c r="Y8" s="2">
        <v>3570</v>
      </c>
      <c r="Z8" s="2">
        <v>1800</v>
      </c>
      <c r="AA8" s="2">
        <v>3280</v>
      </c>
      <c r="AB8" s="2">
        <v>5050</v>
      </c>
      <c r="AC8" s="2">
        <v>3400</v>
      </c>
      <c r="AD8" s="2">
        <v>1270</v>
      </c>
      <c r="AE8" s="2">
        <v>1590</v>
      </c>
      <c r="AF8" s="2">
        <v>1540</v>
      </c>
      <c r="AG8" s="2">
        <v>3800</v>
      </c>
      <c r="AH8" s="2">
        <v>5060</v>
      </c>
      <c r="AI8" s="2">
        <v>3890</v>
      </c>
    </row>
    <row r="9" spans="1:35" ht="16.5" customHeight="1" x14ac:dyDescent="0.3">
      <c r="A9" s="79"/>
      <c r="B9" s="79" t="s">
        <v>27</v>
      </c>
      <c r="C9" s="79"/>
      <c r="D9" s="38">
        <f t="shared" si="0"/>
        <v>63580</v>
      </c>
      <c r="E9" s="3">
        <v>2340</v>
      </c>
      <c r="F9" s="3">
        <v>2700</v>
      </c>
      <c r="G9" s="3">
        <v>3600</v>
      </c>
      <c r="H9" s="3">
        <v>2520</v>
      </c>
      <c r="I9" s="3">
        <v>4840</v>
      </c>
      <c r="J9" s="3">
        <v>2180</v>
      </c>
      <c r="K9" s="3">
        <v>2040</v>
      </c>
      <c r="L9" s="3">
        <v>1020</v>
      </c>
      <c r="M9" s="3">
        <v>1350</v>
      </c>
      <c r="N9" s="3">
        <v>1750</v>
      </c>
      <c r="O9" s="3">
        <v>1640</v>
      </c>
      <c r="P9" s="3">
        <v>1600</v>
      </c>
      <c r="Q9" s="3">
        <v>3250</v>
      </c>
      <c r="R9" s="2">
        <v>1800</v>
      </c>
      <c r="S9" s="3">
        <v>240</v>
      </c>
      <c r="T9" s="2">
        <v>1670</v>
      </c>
      <c r="U9" s="2">
        <v>4330</v>
      </c>
      <c r="V9" s="2">
        <v>630</v>
      </c>
      <c r="W9" s="2">
        <v>410</v>
      </c>
      <c r="X9" s="2">
        <v>1150</v>
      </c>
      <c r="Y9" s="2">
        <v>2230</v>
      </c>
      <c r="Z9" s="2">
        <v>1240</v>
      </c>
      <c r="AA9" s="2">
        <v>2680</v>
      </c>
      <c r="AB9" s="2">
        <v>3330</v>
      </c>
      <c r="AC9" s="2">
        <v>2160</v>
      </c>
      <c r="AD9" s="2">
        <v>955</v>
      </c>
      <c r="AE9" s="2">
        <v>1660</v>
      </c>
      <c r="AF9" s="2">
        <v>1630</v>
      </c>
      <c r="AG9" s="2">
        <v>1850</v>
      </c>
      <c r="AH9" s="2">
        <v>2325</v>
      </c>
      <c r="AI9" s="2">
        <v>2460</v>
      </c>
    </row>
    <row r="10" spans="1:35" ht="16.5" customHeight="1" x14ac:dyDescent="0.3">
      <c r="A10" s="79"/>
      <c r="B10" s="82" t="s">
        <v>21</v>
      </c>
      <c r="C10" s="82"/>
      <c r="D10" s="40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1"/>
      <c r="S10" s="12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6.5" customHeight="1" x14ac:dyDescent="0.3">
      <c r="A11" s="79"/>
      <c r="B11" s="79" t="s">
        <v>26</v>
      </c>
      <c r="C11" s="79"/>
      <c r="D11" s="38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79"/>
      <c r="B12" s="79" t="s">
        <v>54</v>
      </c>
      <c r="C12" s="79"/>
      <c r="D12" s="38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79"/>
      <c r="B13" s="82" t="s">
        <v>33</v>
      </c>
      <c r="C13" s="82"/>
      <c r="D13" s="40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1"/>
      <c r="S13" s="12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6.5" customHeight="1" x14ac:dyDescent="0.3">
      <c r="A14" s="79"/>
      <c r="B14" s="85" t="s">
        <v>14</v>
      </c>
      <c r="C14" s="85"/>
      <c r="D14" s="41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5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ht="16.5" customHeight="1" x14ac:dyDescent="0.3">
      <c r="A15" s="79"/>
      <c r="B15" s="79" t="s">
        <v>39</v>
      </c>
      <c r="C15" s="79"/>
      <c r="D15" s="38">
        <f t="shared" si="0"/>
        <v>1220</v>
      </c>
      <c r="E15" s="3">
        <v>40</v>
      </c>
      <c r="F15" s="3">
        <v>40</v>
      </c>
      <c r="G15" s="3">
        <v>50</v>
      </c>
      <c r="H15" s="3">
        <v>40</v>
      </c>
      <c r="I15" s="3">
        <v>60</v>
      </c>
      <c r="J15" s="3">
        <v>35</v>
      </c>
      <c r="K15" s="3">
        <v>40</v>
      </c>
      <c r="L15" s="3">
        <v>40</v>
      </c>
      <c r="M15" s="3"/>
      <c r="N15" s="3">
        <v>35</v>
      </c>
      <c r="O15" s="3"/>
      <c r="P15" s="3">
        <v>40</v>
      </c>
      <c r="Q15" s="3">
        <v>50</v>
      </c>
      <c r="R15" s="2">
        <v>20</v>
      </c>
      <c r="S15" s="3"/>
      <c r="T15" s="2">
        <v>20</v>
      </c>
      <c r="U15" s="2">
        <v>80</v>
      </c>
      <c r="V15" s="2"/>
      <c r="W15" s="2"/>
      <c r="X15" s="2">
        <v>40</v>
      </c>
      <c r="Y15" s="2">
        <v>65</v>
      </c>
      <c r="Z15" s="2">
        <v>40</v>
      </c>
      <c r="AA15" s="2">
        <v>40</v>
      </c>
      <c r="AB15" s="2">
        <v>80</v>
      </c>
      <c r="AC15" s="2">
        <v>55</v>
      </c>
      <c r="AD15" s="2">
        <v>20</v>
      </c>
      <c r="AE15" s="2">
        <v>70</v>
      </c>
      <c r="AF15" s="2">
        <v>35</v>
      </c>
      <c r="AG15" s="2">
        <v>55</v>
      </c>
      <c r="AH15" s="2">
        <v>60</v>
      </c>
      <c r="AI15" s="2">
        <v>70</v>
      </c>
    </row>
    <row r="16" spans="1:35" ht="16.5" customHeight="1" x14ac:dyDescent="0.3">
      <c r="A16" s="79"/>
      <c r="B16" s="82" t="s">
        <v>16</v>
      </c>
      <c r="C16" s="82"/>
      <c r="D16" s="40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1"/>
      <c r="S16" s="12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6.5" customHeight="1" x14ac:dyDescent="0.3">
      <c r="A17" s="79"/>
      <c r="B17" s="82" t="s">
        <v>40</v>
      </c>
      <c r="C17" s="82"/>
      <c r="D17" s="40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1"/>
      <c r="S17" s="12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6.5" customHeight="1" x14ac:dyDescent="0.3">
      <c r="A18" s="79"/>
      <c r="B18" s="79" t="s">
        <v>22</v>
      </c>
      <c r="C18" s="79"/>
      <c r="D18" s="38">
        <f t="shared" si="0"/>
        <v>180345</v>
      </c>
      <c r="E18" s="3">
        <v>8950</v>
      </c>
      <c r="F18" s="3">
        <v>9870</v>
      </c>
      <c r="G18" s="3">
        <v>11090</v>
      </c>
      <c r="H18" s="3">
        <v>5600</v>
      </c>
      <c r="I18" s="3">
        <v>9970</v>
      </c>
      <c r="J18" s="3">
        <v>6380</v>
      </c>
      <c r="K18" s="3">
        <v>4700</v>
      </c>
      <c r="L18" s="3">
        <v>3610</v>
      </c>
      <c r="M18" s="3">
        <v>3470</v>
      </c>
      <c r="N18" s="3">
        <v>4330</v>
      </c>
      <c r="O18" s="3">
        <v>3000</v>
      </c>
      <c r="P18" s="3">
        <v>3750</v>
      </c>
      <c r="Q18" s="3">
        <v>5820</v>
      </c>
      <c r="R18" s="2">
        <v>6010</v>
      </c>
      <c r="S18" s="3">
        <v>570</v>
      </c>
      <c r="T18" s="2">
        <v>5910</v>
      </c>
      <c r="U18" s="2">
        <v>9800</v>
      </c>
      <c r="V18" s="2">
        <v>1370</v>
      </c>
      <c r="W18" s="2">
        <v>1650</v>
      </c>
      <c r="X18" s="2">
        <v>4220</v>
      </c>
      <c r="Y18" s="2">
        <v>6320</v>
      </c>
      <c r="Z18" s="2">
        <v>4020</v>
      </c>
      <c r="AA18" s="2">
        <v>7800</v>
      </c>
      <c r="AB18" s="2">
        <v>11775</v>
      </c>
      <c r="AC18" s="2">
        <v>5015</v>
      </c>
      <c r="AD18" s="2">
        <v>1940</v>
      </c>
      <c r="AE18" s="2">
        <v>4140</v>
      </c>
      <c r="AF18" s="2">
        <v>5940</v>
      </c>
      <c r="AG18" s="2">
        <v>5275</v>
      </c>
      <c r="AH18" s="2">
        <v>8800</v>
      </c>
      <c r="AI18" s="2">
        <v>9250</v>
      </c>
    </row>
    <row r="19" spans="1:35" ht="16.5" customHeight="1" x14ac:dyDescent="0.3">
      <c r="A19" s="79"/>
      <c r="B19" s="79" t="s">
        <v>15</v>
      </c>
      <c r="C19" s="79"/>
      <c r="D19" s="38">
        <f t="shared" si="0"/>
        <v>520</v>
      </c>
      <c r="E19" s="3">
        <v>20</v>
      </c>
      <c r="F19" s="3">
        <v>25</v>
      </c>
      <c r="G19" s="3">
        <v>60</v>
      </c>
      <c r="H19" s="3">
        <v>30</v>
      </c>
      <c r="I19" s="3">
        <v>20</v>
      </c>
      <c r="J19" s="3">
        <v>5</v>
      </c>
      <c r="K19" s="3">
        <v>25</v>
      </c>
      <c r="L19" s="3"/>
      <c r="M19" s="3"/>
      <c r="N19" s="3">
        <v>20</v>
      </c>
      <c r="O19" s="3"/>
      <c r="P19" s="3">
        <v>15</v>
      </c>
      <c r="Q19" s="3">
        <v>20</v>
      </c>
      <c r="R19" s="2">
        <v>10</v>
      </c>
      <c r="S19" s="3"/>
      <c r="T19" s="2">
        <v>60</v>
      </c>
      <c r="U19" s="2">
        <v>20</v>
      </c>
      <c r="V19" s="2"/>
      <c r="W19" s="2"/>
      <c r="X19" s="2">
        <v>10</v>
      </c>
      <c r="Y19" s="2">
        <v>10</v>
      </c>
      <c r="Z19" s="2"/>
      <c r="AA19" s="2">
        <v>10</v>
      </c>
      <c r="AB19" s="2">
        <v>10</v>
      </c>
      <c r="AC19" s="2">
        <v>10</v>
      </c>
      <c r="AD19" s="2"/>
      <c r="AE19" s="2">
        <v>20</v>
      </c>
      <c r="AF19" s="2">
        <v>30</v>
      </c>
      <c r="AG19" s="2">
        <v>20</v>
      </c>
      <c r="AH19" s="2">
        <v>45</v>
      </c>
      <c r="AI19" s="2">
        <v>25</v>
      </c>
    </row>
    <row r="20" spans="1:35" ht="16.5" customHeight="1" x14ac:dyDescent="0.3">
      <c r="A20" s="79"/>
      <c r="B20" s="79" t="s">
        <v>17</v>
      </c>
      <c r="C20" s="79"/>
      <c r="D20" s="38">
        <f t="shared" si="0"/>
        <v>930</v>
      </c>
      <c r="E20" s="3">
        <v>50</v>
      </c>
      <c r="F20" s="3">
        <v>40</v>
      </c>
      <c r="G20" s="3">
        <v>40</v>
      </c>
      <c r="H20" s="3">
        <v>40</v>
      </c>
      <c r="I20" s="3">
        <v>50</v>
      </c>
      <c r="J20" s="3">
        <v>20</v>
      </c>
      <c r="K20" s="3">
        <v>30</v>
      </c>
      <c r="L20" s="3">
        <v>40</v>
      </c>
      <c r="M20" s="3">
        <v>30</v>
      </c>
      <c r="N20" s="3">
        <v>30</v>
      </c>
      <c r="O20" s="3">
        <v>10</v>
      </c>
      <c r="P20" s="3">
        <v>50</v>
      </c>
      <c r="Q20" s="3">
        <v>20</v>
      </c>
      <c r="R20" s="2">
        <v>20</v>
      </c>
      <c r="S20" s="3"/>
      <c r="T20" s="2">
        <v>100</v>
      </c>
      <c r="U20" s="2">
        <v>50</v>
      </c>
      <c r="V20" s="2"/>
      <c r="W20" s="2"/>
      <c r="X20" s="2">
        <v>50</v>
      </c>
      <c r="Y20" s="2">
        <v>20</v>
      </c>
      <c r="Z20" s="2">
        <v>20</v>
      </c>
      <c r="AA20" s="2">
        <v>20</v>
      </c>
      <c r="AB20" s="2">
        <v>20</v>
      </c>
      <c r="AC20" s="2">
        <v>20</v>
      </c>
      <c r="AD20" s="2">
        <v>10</v>
      </c>
      <c r="AE20" s="2">
        <v>35</v>
      </c>
      <c r="AF20" s="2">
        <v>50</v>
      </c>
      <c r="AG20" s="2">
        <v>20</v>
      </c>
      <c r="AH20" s="2">
        <v>25</v>
      </c>
      <c r="AI20" s="2">
        <v>20</v>
      </c>
    </row>
    <row r="21" spans="1:35" ht="16.5" customHeight="1" x14ac:dyDescent="0.3">
      <c r="A21" s="79"/>
      <c r="B21" s="79" t="s">
        <v>11</v>
      </c>
      <c r="C21" s="79"/>
      <c r="D21" s="38">
        <f t="shared" si="0"/>
        <v>1370</v>
      </c>
      <c r="E21" s="3">
        <v>60</v>
      </c>
      <c r="F21" s="3">
        <v>50</v>
      </c>
      <c r="G21" s="3">
        <v>70</v>
      </c>
      <c r="H21" s="3">
        <v>70</v>
      </c>
      <c r="I21" s="3">
        <v>70</v>
      </c>
      <c r="J21" s="3">
        <v>40</v>
      </c>
      <c r="K21" s="3">
        <v>30</v>
      </c>
      <c r="L21" s="3">
        <v>20</v>
      </c>
      <c r="M21" s="3">
        <v>40</v>
      </c>
      <c r="N21" s="3">
        <v>50</v>
      </c>
      <c r="O21" s="3">
        <v>20</v>
      </c>
      <c r="P21" s="3">
        <v>30</v>
      </c>
      <c r="Q21" s="3">
        <v>30</v>
      </c>
      <c r="R21" s="2">
        <v>40</v>
      </c>
      <c r="S21" s="3">
        <v>10</v>
      </c>
      <c r="T21" s="2">
        <v>20</v>
      </c>
      <c r="U21" s="2">
        <v>90</v>
      </c>
      <c r="V21" s="2">
        <v>10</v>
      </c>
      <c r="W21" s="2"/>
      <c r="X21" s="2">
        <v>60</v>
      </c>
      <c r="Y21" s="2">
        <v>70</v>
      </c>
      <c r="Z21" s="2">
        <v>30</v>
      </c>
      <c r="AA21" s="2">
        <v>60</v>
      </c>
      <c r="AB21" s="2">
        <v>90</v>
      </c>
      <c r="AC21" s="2">
        <v>40</v>
      </c>
      <c r="AD21" s="2">
        <v>10</v>
      </c>
      <c r="AE21" s="2">
        <v>35</v>
      </c>
      <c r="AF21" s="2">
        <v>45</v>
      </c>
      <c r="AG21" s="2">
        <v>50</v>
      </c>
      <c r="AH21" s="2">
        <v>60</v>
      </c>
      <c r="AI21" s="2">
        <v>70</v>
      </c>
    </row>
    <row r="22" spans="1:35" ht="16.5" customHeight="1" x14ac:dyDescent="0.3">
      <c r="A22" s="79"/>
      <c r="B22" s="79" t="s">
        <v>46</v>
      </c>
      <c r="C22" s="79"/>
      <c r="D22" s="38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80" t="s">
        <v>20</v>
      </c>
      <c r="B23" s="80"/>
      <c r="C23" s="80"/>
      <c r="D23" s="13">
        <f t="shared" si="0"/>
        <v>421055</v>
      </c>
      <c r="E23" s="38">
        <f t="shared" ref="E23:AI23" si="1">SUM(E6:E22)</f>
        <v>18980</v>
      </c>
      <c r="F23" s="38">
        <f t="shared" si="1"/>
        <v>21955</v>
      </c>
      <c r="G23" s="38">
        <f t="shared" si="1"/>
        <v>26890</v>
      </c>
      <c r="H23" s="38">
        <f t="shared" si="1"/>
        <v>12640</v>
      </c>
      <c r="I23" s="38">
        <f t="shared" si="1"/>
        <v>23140</v>
      </c>
      <c r="J23" s="38">
        <f t="shared" si="1"/>
        <v>15230</v>
      </c>
      <c r="K23" s="38">
        <f t="shared" si="1"/>
        <v>11725</v>
      </c>
      <c r="L23" s="38">
        <f t="shared" si="1"/>
        <v>6970</v>
      </c>
      <c r="M23" s="38">
        <f t="shared" si="1"/>
        <v>8770</v>
      </c>
      <c r="N23" s="38">
        <f t="shared" si="1"/>
        <v>11675</v>
      </c>
      <c r="O23" s="38">
        <f t="shared" si="1"/>
        <v>8150</v>
      </c>
      <c r="P23" s="38">
        <f t="shared" si="1"/>
        <v>9005</v>
      </c>
      <c r="Q23" s="38">
        <f t="shared" si="1"/>
        <v>14170</v>
      </c>
      <c r="R23" s="38">
        <f t="shared" si="1"/>
        <v>13760</v>
      </c>
      <c r="S23" s="38">
        <f t="shared" si="1"/>
        <v>1950</v>
      </c>
      <c r="T23" s="38">
        <f t="shared" si="1"/>
        <v>12110</v>
      </c>
      <c r="U23" s="38">
        <f t="shared" si="1"/>
        <v>24260</v>
      </c>
      <c r="V23" s="38">
        <f t="shared" si="1"/>
        <v>4260</v>
      </c>
      <c r="W23" s="38">
        <f t="shared" si="1"/>
        <v>4010</v>
      </c>
      <c r="X23" s="38">
        <f t="shared" si="1"/>
        <v>8610</v>
      </c>
      <c r="Y23" s="38">
        <f t="shared" si="1"/>
        <v>15355</v>
      </c>
      <c r="Z23" s="38">
        <f t="shared" si="1"/>
        <v>8820</v>
      </c>
      <c r="AA23" s="38">
        <f t="shared" si="1"/>
        <v>17720</v>
      </c>
      <c r="AB23" s="38">
        <f t="shared" si="1"/>
        <v>25195</v>
      </c>
      <c r="AC23" s="38">
        <f t="shared" si="1"/>
        <v>13240</v>
      </c>
      <c r="AD23" s="38">
        <f t="shared" si="1"/>
        <v>5825</v>
      </c>
      <c r="AE23" s="38">
        <f t="shared" si="1"/>
        <v>9650</v>
      </c>
      <c r="AF23" s="38">
        <f t="shared" si="1"/>
        <v>11910</v>
      </c>
      <c r="AG23" s="38">
        <f t="shared" si="1"/>
        <v>13690</v>
      </c>
      <c r="AH23" s="38">
        <f t="shared" si="1"/>
        <v>20765</v>
      </c>
      <c r="AI23" s="38">
        <f t="shared" si="1"/>
        <v>20625</v>
      </c>
    </row>
    <row r="24" spans="1:35" x14ac:dyDescent="0.3">
      <c r="A24" s="79" t="s">
        <v>3</v>
      </c>
      <c r="B24" s="79" t="s">
        <v>8</v>
      </c>
      <c r="C24" s="37" t="s">
        <v>30</v>
      </c>
      <c r="D24" s="38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3">
      <c r="A25" s="79"/>
      <c r="B25" s="79"/>
      <c r="C25" s="37" t="s">
        <v>5</v>
      </c>
      <c r="D25" s="38">
        <f t="shared" si="0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9"/>
      <c r="B26" s="79"/>
      <c r="C26" s="37" t="s">
        <v>32</v>
      </c>
      <c r="D26" s="38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79"/>
      <c r="B27" s="79"/>
      <c r="C27" s="37" t="s">
        <v>34</v>
      </c>
      <c r="D27" s="38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79"/>
      <c r="B28" s="79"/>
      <c r="C28" s="37" t="s">
        <v>51</v>
      </c>
      <c r="D28" s="38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79"/>
      <c r="B29" s="79"/>
      <c r="C29" s="37" t="s">
        <v>47</v>
      </c>
      <c r="D29" s="38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9"/>
      <c r="B30" s="79"/>
      <c r="C30" s="37" t="s">
        <v>35</v>
      </c>
      <c r="D30" s="38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79"/>
      <c r="B31" s="79"/>
      <c r="C31" s="37" t="s">
        <v>44</v>
      </c>
      <c r="D31" s="38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9"/>
      <c r="B32" s="79"/>
      <c r="C32" s="37" t="s">
        <v>18</v>
      </c>
      <c r="D32" s="38">
        <f t="shared" si="0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79"/>
      <c r="B33" s="79"/>
      <c r="C33" s="37" t="s">
        <v>43</v>
      </c>
      <c r="D33" s="38">
        <f t="shared" si="0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79"/>
      <c r="B34" s="79"/>
      <c r="C34" s="37" t="s">
        <v>7</v>
      </c>
      <c r="D34" s="38">
        <f t="shared" si="0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9"/>
      <c r="B35" s="79" t="s">
        <v>12</v>
      </c>
      <c r="C35" s="37" t="s">
        <v>42</v>
      </c>
      <c r="D35" s="38">
        <f t="shared" si="0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9"/>
      <c r="B36" s="79"/>
      <c r="C36" s="37" t="s">
        <v>25</v>
      </c>
      <c r="D36" s="38">
        <f t="shared" si="0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9"/>
      <c r="B37" s="79"/>
      <c r="C37" s="37" t="s">
        <v>13</v>
      </c>
      <c r="D37" s="38">
        <f t="shared" si="0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9"/>
      <c r="B38" s="79"/>
      <c r="C38" s="37" t="s">
        <v>49</v>
      </c>
      <c r="D38" s="38">
        <f t="shared" si="0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9"/>
      <c r="B39" s="79"/>
      <c r="C39" s="37" t="s">
        <v>24</v>
      </c>
      <c r="D39" s="38">
        <f t="shared" si="0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79"/>
      <c r="B40" s="79" t="s">
        <v>23</v>
      </c>
      <c r="C40" s="37" t="s">
        <v>36</v>
      </c>
      <c r="D40" s="38">
        <f t="shared" si="0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9"/>
      <c r="B41" s="79"/>
      <c r="C41" s="37" t="s">
        <v>45</v>
      </c>
      <c r="D41" s="38">
        <f t="shared" si="0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79"/>
      <c r="B42" s="79"/>
      <c r="C42" s="37" t="s">
        <v>48</v>
      </c>
      <c r="D42" s="38">
        <f t="shared" si="0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79"/>
      <c r="B43" s="79"/>
      <c r="C43" s="37" t="s">
        <v>50</v>
      </c>
      <c r="D43" s="38">
        <f t="shared" si="0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79"/>
      <c r="B44" s="79"/>
      <c r="C44" s="37" t="s">
        <v>41</v>
      </c>
      <c r="D44" s="38">
        <f t="shared" si="0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79"/>
      <c r="B45" s="79"/>
      <c r="C45" s="37" t="s">
        <v>31</v>
      </c>
      <c r="D45" s="38">
        <f t="shared" si="0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79"/>
      <c r="B46" s="79" t="s">
        <v>10</v>
      </c>
      <c r="C46" s="37" t="s">
        <v>28</v>
      </c>
      <c r="D46" s="38">
        <f t="shared" si="0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79"/>
      <c r="B47" s="79"/>
      <c r="C47" s="37" t="s">
        <v>37</v>
      </c>
      <c r="D47" s="38">
        <f t="shared" si="0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80" t="s">
        <v>20</v>
      </c>
      <c r="B48" s="80"/>
      <c r="C48" s="80"/>
      <c r="D48" s="38">
        <f t="shared" si="0"/>
        <v>0</v>
      </c>
      <c r="E48" s="8">
        <f t="shared" ref="E48:AI48" si="2">SUM(E24:E47)</f>
        <v>0</v>
      </c>
      <c r="F48" s="8">
        <f t="shared" si="2"/>
        <v>0</v>
      </c>
      <c r="G48" s="8">
        <f t="shared" si="2"/>
        <v>0</v>
      </c>
      <c r="H48" s="8">
        <f t="shared" si="2"/>
        <v>0</v>
      </c>
      <c r="I48" s="8">
        <f t="shared" si="2"/>
        <v>0</v>
      </c>
      <c r="J48" s="8">
        <f t="shared" si="2"/>
        <v>0</v>
      </c>
      <c r="K48" s="8">
        <f t="shared" si="2"/>
        <v>0</v>
      </c>
      <c r="L48" s="8">
        <f t="shared" si="2"/>
        <v>0</v>
      </c>
      <c r="M48" s="8">
        <f t="shared" si="2"/>
        <v>0</v>
      </c>
      <c r="N48" s="8">
        <f t="shared" si="2"/>
        <v>0</v>
      </c>
      <c r="O48" s="8">
        <f t="shared" si="2"/>
        <v>0</v>
      </c>
      <c r="P48" s="8">
        <f t="shared" si="2"/>
        <v>0</v>
      </c>
      <c r="Q48" s="8">
        <f t="shared" si="2"/>
        <v>0</v>
      </c>
      <c r="R48" s="8">
        <f t="shared" si="2"/>
        <v>0</v>
      </c>
      <c r="S48" s="8">
        <f t="shared" si="2"/>
        <v>0</v>
      </c>
      <c r="T48" s="8">
        <f t="shared" si="2"/>
        <v>0</v>
      </c>
      <c r="U48" s="8">
        <f t="shared" si="2"/>
        <v>0</v>
      </c>
      <c r="V48" s="8">
        <f t="shared" si="2"/>
        <v>0</v>
      </c>
      <c r="W48" s="8">
        <f t="shared" si="2"/>
        <v>0</v>
      </c>
      <c r="X48" s="8">
        <f t="shared" si="2"/>
        <v>0</v>
      </c>
      <c r="Y48" s="8">
        <f t="shared" si="2"/>
        <v>0</v>
      </c>
      <c r="Z48" s="8">
        <f t="shared" si="2"/>
        <v>0</v>
      </c>
      <c r="AA48" s="8">
        <f t="shared" si="2"/>
        <v>0</v>
      </c>
      <c r="AB48" s="8">
        <f t="shared" si="2"/>
        <v>0</v>
      </c>
      <c r="AC48" s="8">
        <f t="shared" si="2"/>
        <v>0</v>
      </c>
      <c r="AD48" s="8">
        <f t="shared" si="2"/>
        <v>0</v>
      </c>
      <c r="AE48" s="8">
        <f t="shared" si="2"/>
        <v>0</v>
      </c>
      <c r="AF48" s="8">
        <f t="shared" si="2"/>
        <v>0</v>
      </c>
      <c r="AG48" s="8">
        <f t="shared" si="2"/>
        <v>0</v>
      </c>
      <c r="AH48" s="8">
        <f t="shared" si="2"/>
        <v>0</v>
      </c>
      <c r="AI48" s="8">
        <f t="shared" si="2"/>
        <v>0</v>
      </c>
    </row>
    <row r="49" spans="1:35" ht="16.5" customHeight="1" x14ac:dyDescent="0.3">
      <c r="A49" s="81" t="s">
        <v>9</v>
      </c>
      <c r="B49" s="81"/>
      <c r="C49" s="81"/>
      <c r="D49" s="14">
        <f t="shared" si="0"/>
        <v>421055</v>
      </c>
      <c r="E49" s="39">
        <f t="shared" ref="E49:AI49" si="3">SUM(E23,E48)</f>
        <v>18980</v>
      </c>
      <c r="F49" s="39">
        <f t="shared" si="3"/>
        <v>21955</v>
      </c>
      <c r="G49" s="39">
        <f t="shared" si="3"/>
        <v>26890</v>
      </c>
      <c r="H49" s="39">
        <f t="shared" si="3"/>
        <v>12640</v>
      </c>
      <c r="I49" s="39">
        <f t="shared" si="3"/>
        <v>23140</v>
      </c>
      <c r="J49" s="39">
        <f t="shared" si="3"/>
        <v>15230</v>
      </c>
      <c r="K49" s="39">
        <f t="shared" si="3"/>
        <v>11725</v>
      </c>
      <c r="L49" s="39">
        <f t="shared" si="3"/>
        <v>6970</v>
      </c>
      <c r="M49" s="39">
        <f t="shared" si="3"/>
        <v>8770</v>
      </c>
      <c r="N49" s="39">
        <f t="shared" si="3"/>
        <v>11675</v>
      </c>
      <c r="O49" s="39">
        <f t="shared" si="3"/>
        <v>8150</v>
      </c>
      <c r="P49" s="39">
        <f t="shared" si="3"/>
        <v>9005</v>
      </c>
      <c r="Q49" s="39">
        <f t="shared" si="3"/>
        <v>14170</v>
      </c>
      <c r="R49" s="39">
        <f t="shared" si="3"/>
        <v>13760</v>
      </c>
      <c r="S49" s="39">
        <f t="shared" si="3"/>
        <v>1950</v>
      </c>
      <c r="T49" s="39">
        <f t="shared" si="3"/>
        <v>12110</v>
      </c>
      <c r="U49" s="39">
        <f t="shared" si="3"/>
        <v>24260</v>
      </c>
      <c r="V49" s="39">
        <f t="shared" si="3"/>
        <v>4260</v>
      </c>
      <c r="W49" s="39">
        <f t="shared" si="3"/>
        <v>4010</v>
      </c>
      <c r="X49" s="39">
        <f t="shared" si="3"/>
        <v>8610</v>
      </c>
      <c r="Y49" s="39">
        <f t="shared" si="3"/>
        <v>15355</v>
      </c>
      <c r="Z49" s="39">
        <f t="shared" si="3"/>
        <v>8820</v>
      </c>
      <c r="AA49" s="39">
        <f t="shared" si="3"/>
        <v>17720</v>
      </c>
      <c r="AB49" s="39">
        <f t="shared" si="3"/>
        <v>25195</v>
      </c>
      <c r="AC49" s="39">
        <f t="shared" si="3"/>
        <v>13240</v>
      </c>
      <c r="AD49" s="39">
        <f t="shared" si="3"/>
        <v>5825</v>
      </c>
      <c r="AE49" s="39">
        <f t="shared" si="3"/>
        <v>9650</v>
      </c>
      <c r="AF49" s="39">
        <f t="shared" si="3"/>
        <v>11910</v>
      </c>
      <c r="AG49" s="39">
        <f t="shared" si="3"/>
        <v>13690</v>
      </c>
      <c r="AH49" s="39">
        <f t="shared" si="3"/>
        <v>20765</v>
      </c>
      <c r="AI49" s="39">
        <f t="shared" si="3"/>
        <v>20625</v>
      </c>
    </row>
  </sheetData>
  <mergeCells count="31"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  <mergeCell ref="B15:C15"/>
    <mergeCell ref="B16:C16"/>
    <mergeCell ref="B17:C17"/>
    <mergeCell ref="B18:C18"/>
    <mergeCell ref="B19:C19"/>
    <mergeCell ref="F1:K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opLeftCell="B1" zoomScale="70" zoomScaleNormal="70" workbookViewId="0">
      <selection activeCell="R4" sqref="R4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83" t="s">
        <v>125</v>
      </c>
      <c r="G1" s="83"/>
      <c r="H1" s="83"/>
      <c r="I1" s="83"/>
      <c r="J1" s="83"/>
      <c r="K1" s="83"/>
    </row>
    <row r="2" spans="1:35" ht="14.25" customHeight="1" x14ac:dyDescent="0.3">
      <c r="A2" s="6"/>
      <c r="B2" s="7"/>
      <c r="C2" s="7"/>
      <c r="D2" s="7"/>
      <c r="E2" s="7"/>
      <c r="F2" s="84"/>
      <c r="G2" s="84"/>
      <c r="H2" s="84"/>
      <c r="I2" s="84"/>
      <c r="J2" s="84"/>
      <c r="K2" s="84"/>
      <c r="L2" s="7"/>
      <c r="M2" s="7"/>
      <c r="N2" s="7"/>
      <c r="O2" s="7"/>
      <c r="P2" s="7"/>
      <c r="Q2" s="7"/>
    </row>
    <row r="3" spans="1:35" ht="16.5" customHeight="1" x14ac:dyDescent="0.3">
      <c r="A3" s="80" t="s">
        <v>0</v>
      </c>
      <c r="B3" s="80"/>
      <c r="C3" s="80"/>
      <c r="D3" s="80" t="s">
        <v>19</v>
      </c>
      <c r="E3" s="42">
        <v>1</v>
      </c>
      <c r="F3" s="42">
        <v>2</v>
      </c>
      <c r="G3" s="42">
        <v>3</v>
      </c>
      <c r="H3" s="42">
        <v>4</v>
      </c>
      <c r="I3" s="42">
        <v>5</v>
      </c>
      <c r="J3" s="42">
        <v>6</v>
      </c>
      <c r="K3" s="42">
        <v>7</v>
      </c>
      <c r="L3" s="42">
        <v>8</v>
      </c>
      <c r="M3" s="42">
        <v>9</v>
      </c>
      <c r="N3" s="42">
        <v>10</v>
      </c>
      <c r="O3" s="42">
        <v>11</v>
      </c>
      <c r="P3" s="42">
        <v>12</v>
      </c>
      <c r="Q3" s="42">
        <v>13</v>
      </c>
      <c r="R3" s="42">
        <v>14</v>
      </c>
      <c r="S3" s="42">
        <v>15</v>
      </c>
      <c r="T3" s="42">
        <v>16</v>
      </c>
      <c r="U3" s="42">
        <v>17</v>
      </c>
      <c r="V3" s="42">
        <v>18</v>
      </c>
      <c r="W3" s="42">
        <v>19</v>
      </c>
      <c r="X3" s="42">
        <v>20</v>
      </c>
      <c r="Y3" s="42">
        <v>21</v>
      </c>
      <c r="Z3" s="42">
        <v>22</v>
      </c>
      <c r="AA3" s="42">
        <v>23</v>
      </c>
      <c r="AB3" s="42">
        <v>24</v>
      </c>
      <c r="AC3" s="42">
        <v>25</v>
      </c>
      <c r="AD3" s="42">
        <v>26</v>
      </c>
      <c r="AE3" s="42">
        <v>27</v>
      </c>
      <c r="AF3" s="42">
        <v>28</v>
      </c>
      <c r="AG3" s="42">
        <v>29</v>
      </c>
      <c r="AH3" s="42">
        <v>30</v>
      </c>
      <c r="AI3" s="42"/>
    </row>
    <row r="4" spans="1:35" ht="16.5" customHeight="1" x14ac:dyDescent="0.3">
      <c r="A4" s="80" t="s">
        <v>2</v>
      </c>
      <c r="B4" s="80"/>
      <c r="C4" s="80"/>
      <c r="D4" s="80"/>
      <c r="E4" s="43" t="s">
        <v>68</v>
      </c>
      <c r="F4" s="43" t="s">
        <v>62</v>
      </c>
      <c r="G4" s="43" t="s">
        <v>63</v>
      </c>
      <c r="H4" s="43" t="s">
        <v>64</v>
      </c>
      <c r="I4" s="43" t="s">
        <v>65</v>
      </c>
      <c r="J4" s="43" t="s">
        <v>66</v>
      </c>
      <c r="K4" s="43" t="s">
        <v>67</v>
      </c>
      <c r="L4" s="43" t="s">
        <v>68</v>
      </c>
      <c r="M4" s="43" t="s">
        <v>62</v>
      </c>
      <c r="N4" s="43" t="s">
        <v>63</v>
      </c>
      <c r="O4" s="43" t="s">
        <v>64</v>
      </c>
      <c r="P4" s="43" t="s">
        <v>65</v>
      </c>
      <c r="Q4" s="43" t="s">
        <v>66</v>
      </c>
      <c r="R4" s="43" t="s">
        <v>67</v>
      </c>
      <c r="S4" s="43" t="s">
        <v>68</v>
      </c>
      <c r="T4" s="43" t="s">
        <v>62</v>
      </c>
      <c r="U4" s="43" t="s">
        <v>63</v>
      </c>
      <c r="V4" s="43" t="s">
        <v>64</v>
      </c>
      <c r="W4" s="43" t="s">
        <v>65</v>
      </c>
      <c r="X4" s="43" t="s">
        <v>66</v>
      </c>
      <c r="Y4" s="43" t="s">
        <v>67</v>
      </c>
      <c r="Z4" s="43" t="s">
        <v>68</v>
      </c>
      <c r="AA4" s="43" t="s">
        <v>62</v>
      </c>
      <c r="AB4" s="43" t="s">
        <v>63</v>
      </c>
      <c r="AC4" s="43" t="s">
        <v>64</v>
      </c>
      <c r="AD4" s="43" t="s">
        <v>65</v>
      </c>
      <c r="AE4" s="43" t="s">
        <v>66</v>
      </c>
      <c r="AF4" s="43" t="s">
        <v>67</v>
      </c>
      <c r="AG4" s="43" t="s">
        <v>68</v>
      </c>
      <c r="AH4" s="43" t="s">
        <v>62</v>
      </c>
      <c r="AI4" s="43"/>
    </row>
    <row r="5" spans="1:35" ht="16.5" customHeight="1" x14ac:dyDescent="0.3">
      <c r="A5" s="79" t="s">
        <v>38</v>
      </c>
      <c r="B5" s="79" t="s">
        <v>29</v>
      </c>
      <c r="C5" s="79"/>
      <c r="D5" s="4"/>
      <c r="E5" s="43" t="s">
        <v>69</v>
      </c>
      <c r="F5" s="43" t="s">
        <v>127</v>
      </c>
      <c r="G5" s="43" t="s">
        <v>69</v>
      </c>
      <c r="H5" s="43" t="s">
        <v>69</v>
      </c>
      <c r="I5" s="43" t="s">
        <v>69</v>
      </c>
      <c r="J5" s="43" t="s">
        <v>69</v>
      </c>
      <c r="K5" s="43" t="s">
        <v>69</v>
      </c>
      <c r="L5" s="43" t="s">
        <v>69</v>
      </c>
      <c r="M5" s="43" t="s">
        <v>69</v>
      </c>
      <c r="N5" s="43" t="s">
        <v>69</v>
      </c>
      <c r="O5" s="43" t="s">
        <v>69</v>
      </c>
      <c r="P5" s="43" t="s">
        <v>69</v>
      </c>
      <c r="Q5" s="43" t="s">
        <v>69</v>
      </c>
      <c r="R5" s="43" t="s">
        <v>69</v>
      </c>
      <c r="S5" s="43" t="s">
        <v>69</v>
      </c>
      <c r="T5" s="43" t="s">
        <v>69</v>
      </c>
      <c r="U5" s="43" t="s">
        <v>69</v>
      </c>
      <c r="V5" s="43" t="s">
        <v>69</v>
      </c>
      <c r="W5" s="43" t="s">
        <v>69</v>
      </c>
      <c r="X5" s="43" t="s">
        <v>69</v>
      </c>
      <c r="Y5" s="43" t="s">
        <v>69</v>
      </c>
      <c r="Z5" s="43" t="s">
        <v>69</v>
      </c>
      <c r="AA5" s="43" t="s">
        <v>71</v>
      </c>
      <c r="AB5" s="43" t="s">
        <v>72</v>
      </c>
      <c r="AC5" s="43" t="s">
        <v>127</v>
      </c>
      <c r="AD5" s="43" t="s">
        <v>71</v>
      </c>
      <c r="AE5" s="10" t="s">
        <v>69</v>
      </c>
      <c r="AF5" s="10" t="s">
        <v>69</v>
      </c>
      <c r="AG5" s="10" t="s">
        <v>126</v>
      </c>
      <c r="AH5" s="10" t="s">
        <v>128</v>
      </c>
      <c r="AI5" s="10"/>
    </row>
    <row r="6" spans="1:35" ht="16.5" customHeight="1" x14ac:dyDescent="0.3">
      <c r="A6" s="79"/>
      <c r="B6" s="79" t="s">
        <v>6</v>
      </c>
      <c r="C6" s="79"/>
      <c r="D6" s="42">
        <f t="shared" ref="D6:D49" si="0">SUM(E6:AI6)</f>
        <v>12550</v>
      </c>
      <c r="E6" s="3">
        <v>250</v>
      </c>
      <c r="F6" s="3">
        <v>250</v>
      </c>
      <c r="G6" s="3">
        <v>390</v>
      </c>
      <c r="H6" s="3">
        <v>280</v>
      </c>
      <c r="I6" s="3">
        <v>380</v>
      </c>
      <c r="J6" s="3">
        <v>950</v>
      </c>
      <c r="K6" s="3">
        <v>540</v>
      </c>
      <c r="L6" s="3">
        <v>180</v>
      </c>
      <c r="M6" s="3">
        <v>380</v>
      </c>
      <c r="N6" s="3">
        <v>350</v>
      </c>
      <c r="O6" s="3">
        <v>480</v>
      </c>
      <c r="P6" s="3">
        <v>380</v>
      </c>
      <c r="Q6" s="3">
        <v>580</v>
      </c>
      <c r="R6" s="2">
        <v>670</v>
      </c>
      <c r="S6" s="3">
        <v>470</v>
      </c>
      <c r="T6" s="2">
        <v>280</v>
      </c>
      <c r="U6" s="2">
        <v>320</v>
      </c>
      <c r="V6" s="2">
        <v>450</v>
      </c>
      <c r="W6" s="2">
        <v>470</v>
      </c>
      <c r="X6" s="2">
        <v>480</v>
      </c>
      <c r="Y6" s="2">
        <v>500</v>
      </c>
      <c r="Z6" s="2">
        <v>420</v>
      </c>
      <c r="AA6" s="2">
        <v>370</v>
      </c>
      <c r="AB6" s="2">
        <v>250</v>
      </c>
      <c r="AC6" s="2">
        <v>280</v>
      </c>
      <c r="AD6" s="2">
        <v>550</v>
      </c>
      <c r="AE6" s="2">
        <v>770</v>
      </c>
      <c r="AF6" s="2">
        <v>250</v>
      </c>
      <c r="AG6" s="2">
        <v>280</v>
      </c>
      <c r="AH6" s="2">
        <v>350</v>
      </c>
      <c r="AI6" s="2"/>
    </row>
    <row r="7" spans="1:35" ht="16.5" customHeight="1" x14ac:dyDescent="0.3">
      <c r="A7" s="79"/>
      <c r="B7" s="79" t="s">
        <v>1</v>
      </c>
      <c r="C7" s="79"/>
      <c r="D7" s="42">
        <f t="shared" si="0"/>
        <v>71040</v>
      </c>
      <c r="E7" s="9">
        <v>1350</v>
      </c>
      <c r="F7" s="3">
        <v>910</v>
      </c>
      <c r="G7" s="3">
        <v>1750</v>
      </c>
      <c r="H7" s="9">
        <v>1290</v>
      </c>
      <c r="I7" s="3">
        <v>2500</v>
      </c>
      <c r="J7" s="3">
        <v>3410</v>
      </c>
      <c r="K7" s="3">
        <v>3400</v>
      </c>
      <c r="L7" s="3">
        <v>2230</v>
      </c>
      <c r="M7" s="3">
        <v>2750</v>
      </c>
      <c r="N7" s="3">
        <v>2310</v>
      </c>
      <c r="O7" s="3">
        <v>2600</v>
      </c>
      <c r="P7" s="3">
        <v>2230</v>
      </c>
      <c r="Q7" s="3">
        <v>3450</v>
      </c>
      <c r="R7" s="2">
        <v>4810</v>
      </c>
      <c r="S7" s="3">
        <v>1800</v>
      </c>
      <c r="T7" s="2">
        <v>1790</v>
      </c>
      <c r="U7" s="2">
        <v>2260</v>
      </c>
      <c r="V7" s="2">
        <v>1810</v>
      </c>
      <c r="W7" s="2">
        <v>1720</v>
      </c>
      <c r="X7" s="2">
        <v>2990</v>
      </c>
      <c r="Y7" s="2">
        <v>3760</v>
      </c>
      <c r="Z7" s="2">
        <v>2370</v>
      </c>
      <c r="AA7" s="2">
        <v>2700</v>
      </c>
      <c r="AB7" s="2">
        <v>400</v>
      </c>
      <c r="AC7" s="2">
        <v>1430</v>
      </c>
      <c r="AD7" s="2">
        <v>2420</v>
      </c>
      <c r="AE7" s="2">
        <v>3040</v>
      </c>
      <c r="AF7" s="2">
        <v>3730</v>
      </c>
      <c r="AG7" s="2">
        <v>1990</v>
      </c>
      <c r="AH7" s="2">
        <v>1840</v>
      </c>
      <c r="AI7" s="2"/>
    </row>
    <row r="8" spans="1:35" ht="16.5" customHeight="1" x14ac:dyDescent="0.3">
      <c r="A8" s="79"/>
      <c r="B8" s="79" t="s">
        <v>4</v>
      </c>
      <c r="C8" s="79"/>
      <c r="D8" s="42">
        <f t="shared" si="0"/>
        <v>81930</v>
      </c>
      <c r="E8" s="3">
        <v>2100</v>
      </c>
      <c r="F8" s="3">
        <v>1200</v>
      </c>
      <c r="G8" s="3">
        <v>3470</v>
      </c>
      <c r="H8" s="3">
        <v>1890</v>
      </c>
      <c r="I8" s="3">
        <v>1750</v>
      </c>
      <c r="J8" s="3">
        <v>5500</v>
      </c>
      <c r="K8" s="3">
        <v>4660</v>
      </c>
      <c r="L8" s="3">
        <v>1740</v>
      </c>
      <c r="M8" s="3">
        <v>2070</v>
      </c>
      <c r="N8" s="3">
        <v>2250</v>
      </c>
      <c r="O8" s="3">
        <v>3190</v>
      </c>
      <c r="P8" s="3">
        <v>2720</v>
      </c>
      <c r="Q8" s="3">
        <v>3700</v>
      </c>
      <c r="R8" s="2">
        <v>5350</v>
      </c>
      <c r="S8" s="3">
        <v>2540</v>
      </c>
      <c r="T8" s="2">
        <v>1520</v>
      </c>
      <c r="U8" s="2">
        <v>2070</v>
      </c>
      <c r="V8" s="2">
        <v>1890</v>
      </c>
      <c r="W8" s="2">
        <v>2430</v>
      </c>
      <c r="X8" s="2">
        <v>2810</v>
      </c>
      <c r="Y8" s="2">
        <v>3170</v>
      </c>
      <c r="Z8" s="2">
        <v>3200</v>
      </c>
      <c r="AA8" s="2">
        <v>3850</v>
      </c>
      <c r="AB8" s="2">
        <v>440</v>
      </c>
      <c r="AC8" s="2">
        <v>1020</v>
      </c>
      <c r="AD8" s="2">
        <v>3220</v>
      </c>
      <c r="AE8" s="2">
        <v>4780</v>
      </c>
      <c r="AF8" s="2">
        <v>4810</v>
      </c>
      <c r="AG8" s="2">
        <v>1020</v>
      </c>
      <c r="AH8" s="2">
        <v>1570</v>
      </c>
      <c r="AI8" s="2"/>
    </row>
    <row r="9" spans="1:35" ht="16.5" customHeight="1" x14ac:dyDescent="0.3">
      <c r="A9" s="79"/>
      <c r="B9" s="79" t="s">
        <v>27</v>
      </c>
      <c r="C9" s="79"/>
      <c r="D9" s="42">
        <f t="shared" si="0"/>
        <v>76295</v>
      </c>
      <c r="E9" s="3">
        <v>3840</v>
      </c>
      <c r="F9" s="3">
        <v>1560</v>
      </c>
      <c r="G9" s="3">
        <v>1325</v>
      </c>
      <c r="H9" s="3">
        <v>1460</v>
      </c>
      <c r="I9" s="3">
        <v>2820</v>
      </c>
      <c r="J9" s="3">
        <v>4990</v>
      </c>
      <c r="K9" s="3">
        <v>2920</v>
      </c>
      <c r="L9" s="3">
        <v>1420</v>
      </c>
      <c r="M9" s="3">
        <v>2770</v>
      </c>
      <c r="N9" s="3">
        <v>3950</v>
      </c>
      <c r="O9" s="3">
        <v>2020</v>
      </c>
      <c r="P9" s="3">
        <v>2410</v>
      </c>
      <c r="Q9" s="3">
        <v>3630</v>
      </c>
      <c r="R9" s="2">
        <v>4660</v>
      </c>
      <c r="S9" s="3">
        <v>1845</v>
      </c>
      <c r="T9" s="2">
        <v>1480</v>
      </c>
      <c r="U9" s="2">
        <v>2320</v>
      </c>
      <c r="V9" s="2">
        <v>2500</v>
      </c>
      <c r="W9" s="2">
        <v>1905</v>
      </c>
      <c r="X9" s="2">
        <v>2900</v>
      </c>
      <c r="Y9" s="2">
        <v>3760</v>
      </c>
      <c r="Z9" s="2">
        <v>3980</v>
      </c>
      <c r="AA9" s="2">
        <v>1630</v>
      </c>
      <c r="AB9" s="2">
        <v>275</v>
      </c>
      <c r="AC9" s="2">
        <v>2270</v>
      </c>
      <c r="AD9" s="2">
        <v>2690</v>
      </c>
      <c r="AE9" s="2">
        <v>3020</v>
      </c>
      <c r="AF9" s="2">
        <v>2490</v>
      </c>
      <c r="AG9" s="2">
        <v>2170</v>
      </c>
      <c r="AH9" s="2">
        <v>1285</v>
      </c>
      <c r="AI9" s="2"/>
    </row>
    <row r="10" spans="1:35" ht="16.5" customHeight="1" x14ac:dyDescent="0.3">
      <c r="A10" s="79"/>
      <c r="B10" s="82" t="s">
        <v>21</v>
      </c>
      <c r="C10" s="82"/>
      <c r="D10" s="44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1"/>
      <c r="S10" s="12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6.5" customHeight="1" x14ac:dyDescent="0.3">
      <c r="A11" s="79"/>
      <c r="B11" s="79" t="s">
        <v>26</v>
      </c>
      <c r="C11" s="79"/>
      <c r="D11" s="42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79"/>
      <c r="B12" s="79" t="s">
        <v>54</v>
      </c>
      <c r="C12" s="79"/>
      <c r="D12" s="42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79"/>
      <c r="B13" s="82" t="s">
        <v>33</v>
      </c>
      <c r="C13" s="82"/>
      <c r="D13" s="44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1"/>
      <c r="S13" s="12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6.5" customHeight="1" x14ac:dyDescent="0.3">
      <c r="A14" s="79"/>
      <c r="B14" s="85" t="s">
        <v>14</v>
      </c>
      <c r="C14" s="85"/>
      <c r="D14" s="45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5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ht="16.5" customHeight="1" x14ac:dyDescent="0.3">
      <c r="A15" s="79"/>
      <c r="B15" s="79" t="s">
        <v>39</v>
      </c>
      <c r="C15" s="79"/>
      <c r="D15" s="42">
        <f t="shared" si="0"/>
        <v>1265</v>
      </c>
      <c r="E15" s="3">
        <v>40</v>
      </c>
      <c r="F15" s="3"/>
      <c r="G15" s="3">
        <v>60</v>
      </c>
      <c r="H15" s="3">
        <v>70</v>
      </c>
      <c r="I15" s="3">
        <v>40</v>
      </c>
      <c r="J15" s="3">
        <v>70</v>
      </c>
      <c r="K15" s="3">
        <v>60</v>
      </c>
      <c r="L15" s="3">
        <v>60</v>
      </c>
      <c r="M15" s="3">
        <v>40</v>
      </c>
      <c r="N15" s="3">
        <v>40</v>
      </c>
      <c r="O15" s="3">
        <v>25</v>
      </c>
      <c r="P15" s="3">
        <v>60</v>
      </c>
      <c r="Q15" s="3">
        <v>50</v>
      </c>
      <c r="R15" s="2">
        <v>55</v>
      </c>
      <c r="S15" s="3">
        <v>40</v>
      </c>
      <c r="T15" s="2">
        <v>40</v>
      </c>
      <c r="U15" s="2">
        <v>40</v>
      </c>
      <c r="V15" s="2">
        <v>55</v>
      </c>
      <c r="W15" s="2">
        <v>40</v>
      </c>
      <c r="X15" s="2">
        <v>40</v>
      </c>
      <c r="Y15" s="2">
        <v>40</v>
      </c>
      <c r="Z15" s="2">
        <v>55</v>
      </c>
      <c r="AA15" s="2">
        <v>40</v>
      </c>
      <c r="AB15" s="2"/>
      <c r="AC15" s="2">
        <v>35</v>
      </c>
      <c r="AD15" s="2">
        <v>55</v>
      </c>
      <c r="AE15" s="2">
        <v>35</v>
      </c>
      <c r="AF15" s="2">
        <v>40</v>
      </c>
      <c r="AG15" s="2">
        <v>40</v>
      </c>
      <c r="AH15" s="2"/>
      <c r="AI15" s="2"/>
    </row>
    <row r="16" spans="1:35" ht="16.5" customHeight="1" x14ac:dyDescent="0.3">
      <c r="A16" s="79"/>
      <c r="B16" s="82" t="s">
        <v>16</v>
      </c>
      <c r="C16" s="82"/>
      <c r="D16" s="44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1"/>
      <c r="S16" s="12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6.5" customHeight="1" x14ac:dyDescent="0.3">
      <c r="A17" s="79"/>
      <c r="B17" s="82" t="s">
        <v>40</v>
      </c>
      <c r="C17" s="82"/>
      <c r="D17" s="44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1"/>
      <c r="S17" s="12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6.5" customHeight="1" x14ac:dyDescent="0.3">
      <c r="A18" s="79"/>
      <c r="B18" s="79" t="s">
        <v>22</v>
      </c>
      <c r="C18" s="79"/>
      <c r="D18" s="42">
        <f t="shared" si="0"/>
        <v>156275</v>
      </c>
      <c r="E18" s="3">
        <v>3680</v>
      </c>
      <c r="F18" s="3">
        <v>1350</v>
      </c>
      <c r="G18" s="3">
        <v>4360</v>
      </c>
      <c r="H18" s="3">
        <v>4050</v>
      </c>
      <c r="I18" s="3">
        <v>5630</v>
      </c>
      <c r="J18" s="3">
        <v>11735</v>
      </c>
      <c r="K18" s="3">
        <v>8910</v>
      </c>
      <c r="L18" s="3">
        <v>3860</v>
      </c>
      <c r="M18" s="3">
        <v>5840</v>
      </c>
      <c r="N18" s="3">
        <v>4610</v>
      </c>
      <c r="O18" s="3">
        <v>3260</v>
      </c>
      <c r="P18" s="3">
        <v>3860</v>
      </c>
      <c r="Q18" s="3">
        <v>6230</v>
      </c>
      <c r="R18" s="2">
        <v>8520</v>
      </c>
      <c r="S18" s="3">
        <v>3880</v>
      </c>
      <c r="T18" s="2">
        <v>3560</v>
      </c>
      <c r="U18" s="2">
        <v>4950</v>
      </c>
      <c r="V18" s="2">
        <v>4800</v>
      </c>
      <c r="W18" s="2">
        <v>5870</v>
      </c>
      <c r="X18" s="2">
        <v>6930</v>
      </c>
      <c r="Y18" s="2">
        <v>7640</v>
      </c>
      <c r="Z18" s="2">
        <v>5330</v>
      </c>
      <c r="AA18" s="2">
        <v>5490</v>
      </c>
      <c r="AB18" s="2">
        <v>1090</v>
      </c>
      <c r="AC18" s="2">
        <v>3950</v>
      </c>
      <c r="AD18" s="2">
        <v>7030</v>
      </c>
      <c r="AE18" s="2">
        <v>7310</v>
      </c>
      <c r="AF18" s="2">
        <v>5620</v>
      </c>
      <c r="AG18" s="2">
        <v>3850</v>
      </c>
      <c r="AH18" s="2">
        <v>3080</v>
      </c>
      <c r="AI18" s="2"/>
    </row>
    <row r="19" spans="1:35" ht="16.5" customHeight="1" x14ac:dyDescent="0.3">
      <c r="A19" s="79"/>
      <c r="B19" s="79" t="s">
        <v>15</v>
      </c>
      <c r="C19" s="79"/>
      <c r="D19" s="42">
        <f t="shared" si="0"/>
        <v>810</v>
      </c>
      <c r="E19" s="3">
        <v>30</v>
      </c>
      <c r="F19" s="3">
        <v>10</v>
      </c>
      <c r="G19" s="3">
        <v>45</v>
      </c>
      <c r="H19" s="3">
        <v>25</v>
      </c>
      <c r="I19" s="3">
        <v>50</v>
      </c>
      <c r="J19" s="3">
        <v>40</v>
      </c>
      <c r="K19" s="3">
        <v>20</v>
      </c>
      <c r="L19" s="3">
        <v>20</v>
      </c>
      <c r="M19" s="3">
        <v>40</v>
      </c>
      <c r="N19" s="3">
        <v>20</v>
      </c>
      <c r="O19" s="3">
        <v>20</v>
      </c>
      <c r="P19" s="3">
        <v>20</v>
      </c>
      <c r="Q19" s="3">
        <v>70</v>
      </c>
      <c r="R19" s="2">
        <v>30</v>
      </c>
      <c r="S19" s="3">
        <v>30</v>
      </c>
      <c r="T19" s="2">
        <v>10</v>
      </c>
      <c r="U19" s="2">
        <v>20</v>
      </c>
      <c r="V19" s="2">
        <v>20</v>
      </c>
      <c r="W19" s="2">
        <v>30</v>
      </c>
      <c r="X19" s="2">
        <v>20</v>
      </c>
      <c r="Y19" s="2">
        <v>100</v>
      </c>
      <c r="Z19" s="2">
        <v>20</v>
      </c>
      <c r="AA19" s="2">
        <v>30</v>
      </c>
      <c r="AB19" s="2"/>
      <c r="AC19" s="2"/>
      <c r="AD19" s="2"/>
      <c r="AE19" s="2">
        <v>40</v>
      </c>
      <c r="AF19" s="2">
        <v>50</v>
      </c>
      <c r="AG19" s="2"/>
      <c r="AH19" s="2"/>
      <c r="AI19" s="2"/>
    </row>
    <row r="20" spans="1:35" ht="16.5" customHeight="1" x14ac:dyDescent="0.3">
      <c r="A20" s="79"/>
      <c r="B20" s="79" t="s">
        <v>17</v>
      </c>
      <c r="C20" s="79"/>
      <c r="D20" s="42">
        <f t="shared" si="0"/>
        <v>1990</v>
      </c>
      <c r="E20" s="3">
        <v>80</v>
      </c>
      <c r="F20" s="3">
        <v>20</v>
      </c>
      <c r="G20" s="3">
        <v>50</v>
      </c>
      <c r="H20" s="3">
        <v>65</v>
      </c>
      <c r="I20" s="3">
        <v>65</v>
      </c>
      <c r="J20" s="3">
        <v>300</v>
      </c>
      <c r="K20" s="3">
        <v>50</v>
      </c>
      <c r="L20" s="3">
        <v>35</v>
      </c>
      <c r="M20" s="3">
        <v>65</v>
      </c>
      <c r="N20" s="3">
        <v>40</v>
      </c>
      <c r="O20" s="3">
        <v>30</v>
      </c>
      <c r="P20" s="3">
        <v>35</v>
      </c>
      <c r="Q20" s="3">
        <v>165</v>
      </c>
      <c r="R20" s="2">
        <v>100</v>
      </c>
      <c r="S20" s="3">
        <v>40</v>
      </c>
      <c r="T20" s="2">
        <v>35</v>
      </c>
      <c r="U20" s="2">
        <v>85</v>
      </c>
      <c r="V20" s="2">
        <v>40</v>
      </c>
      <c r="W20" s="2">
        <v>50</v>
      </c>
      <c r="X20" s="2">
        <v>35</v>
      </c>
      <c r="Y20" s="2">
        <v>115</v>
      </c>
      <c r="Z20" s="2">
        <v>50</v>
      </c>
      <c r="AA20" s="2">
        <v>40</v>
      </c>
      <c r="AB20" s="2">
        <v>25</v>
      </c>
      <c r="AC20" s="2">
        <v>45</v>
      </c>
      <c r="AD20" s="2">
        <v>50</v>
      </c>
      <c r="AE20" s="2">
        <v>100</v>
      </c>
      <c r="AF20" s="2">
        <v>120</v>
      </c>
      <c r="AG20" s="2">
        <v>40</v>
      </c>
      <c r="AH20" s="2">
        <v>20</v>
      </c>
      <c r="AI20" s="2"/>
    </row>
    <row r="21" spans="1:35" ht="16.5" customHeight="1" x14ac:dyDescent="0.3">
      <c r="A21" s="79"/>
      <c r="B21" s="79" t="s">
        <v>11</v>
      </c>
      <c r="C21" s="79"/>
      <c r="D21" s="42">
        <f t="shared" si="0"/>
        <v>1535</v>
      </c>
      <c r="E21" s="3">
        <v>40</v>
      </c>
      <c r="F21" s="3">
        <v>40</v>
      </c>
      <c r="G21" s="3">
        <v>60</v>
      </c>
      <c r="H21" s="3">
        <v>75</v>
      </c>
      <c r="I21" s="3">
        <v>45</v>
      </c>
      <c r="J21" s="3">
        <v>100</v>
      </c>
      <c r="K21" s="3">
        <v>100</v>
      </c>
      <c r="L21" s="3">
        <v>40</v>
      </c>
      <c r="M21" s="3">
        <v>45</v>
      </c>
      <c r="N21" s="3">
        <v>45</v>
      </c>
      <c r="O21" s="3">
        <v>40</v>
      </c>
      <c r="P21" s="3">
        <v>35</v>
      </c>
      <c r="Q21" s="3">
        <v>70</v>
      </c>
      <c r="R21" s="2">
        <v>80</v>
      </c>
      <c r="S21" s="3">
        <v>30</v>
      </c>
      <c r="T21" s="2">
        <v>40</v>
      </c>
      <c r="U21" s="2">
        <v>40</v>
      </c>
      <c r="V21" s="2">
        <v>50</v>
      </c>
      <c r="W21" s="2">
        <v>40</v>
      </c>
      <c r="X21" s="2">
        <v>55</v>
      </c>
      <c r="Y21" s="2">
        <v>105</v>
      </c>
      <c r="Z21" s="2">
        <v>50</v>
      </c>
      <c r="AA21" s="2">
        <v>20</v>
      </c>
      <c r="AB21" s="2">
        <v>10</v>
      </c>
      <c r="AC21" s="2">
        <v>30</v>
      </c>
      <c r="AD21" s="2">
        <v>50</v>
      </c>
      <c r="AE21" s="2">
        <v>60</v>
      </c>
      <c r="AF21" s="2">
        <v>80</v>
      </c>
      <c r="AG21" s="2">
        <v>30</v>
      </c>
      <c r="AH21" s="2">
        <v>30</v>
      </c>
      <c r="AI21" s="2"/>
    </row>
    <row r="22" spans="1:35" ht="16.5" customHeight="1" x14ac:dyDescent="0.3">
      <c r="A22" s="79"/>
      <c r="B22" s="79" t="s">
        <v>46</v>
      </c>
      <c r="C22" s="79"/>
      <c r="D22" s="42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80" t="s">
        <v>20</v>
      </c>
      <c r="B23" s="80"/>
      <c r="C23" s="80"/>
      <c r="D23" s="13">
        <f t="shared" si="0"/>
        <v>403690</v>
      </c>
      <c r="E23" s="42">
        <f t="shared" ref="E23:AI23" si="1">SUM(E6:E22)</f>
        <v>11410</v>
      </c>
      <c r="F23" s="42">
        <f t="shared" si="1"/>
        <v>5340</v>
      </c>
      <c r="G23" s="42">
        <f t="shared" si="1"/>
        <v>11510</v>
      </c>
      <c r="H23" s="42">
        <f t="shared" si="1"/>
        <v>9205</v>
      </c>
      <c r="I23" s="42">
        <f t="shared" si="1"/>
        <v>13280</v>
      </c>
      <c r="J23" s="42">
        <f t="shared" si="1"/>
        <v>27095</v>
      </c>
      <c r="K23" s="42">
        <f t="shared" si="1"/>
        <v>20660</v>
      </c>
      <c r="L23" s="42">
        <f t="shared" si="1"/>
        <v>9585</v>
      </c>
      <c r="M23" s="42">
        <f t="shared" si="1"/>
        <v>14000</v>
      </c>
      <c r="N23" s="42">
        <f t="shared" si="1"/>
        <v>13615</v>
      </c>
      <c r="O23" s="42">
        <f t="shared" si="1"/>
        <v>11665</v>
      </c>
      <c r="P23" s="42">
        <f t="shared" si="1"/>
        <v>11750</v>
      </c>
      <c r="Q23" s="42">
        <f t="shared" si="1"/>
        <v>17945</v>
      </c>
      <c r="R23" s="42">
        <f t="shared" si="1"/>
        <v>24275</v>
      </c>
      <c r="S23" s="42">
        <f t="shared" si="1"/>
        <v>10675</v>
      </c>
      <c r="T23" s="42">
        <f t="shared" si="1"/>
        <v>8755</v>
      </c>
      <c r="U23" s="42">
        <f t="shared" si="1"/>
        <v>12105</v>
      </c>
      <c r="V23" s="42">
        <f t="shared" si="1"/>
        <v>11615</v>
      </c>
      <c r="W23" s="42">
        <f t="shared" si="1"/>
        <v>12555</v>
      </c>
      <c r="X23" s="42">
        <f t="shared" si="1"/>
        <v>16260</v>
      </c>
      <c r="Y23" s="42">
        <f t="shared" si="1"/>
        <v>19190</v>
      </c>
      <c r="Z23" s="42">
        <f t="shared" si="1"/>
        <v>15475</v>
      </c>
      <c r="AA23" s="42">
        <f t="shared" si="1"/>
        <v>14170</v>
      </c>
      <c r="AB23" s="42">
        <f t="shared" si="1"/>
        <v>2490</v>
      </c>
      <c r="AC23" s="42">
        <f t="shared" si="1"/>
        <v>9060</v>
      </c>
      <c r="AD23" s="42">
        <f t="shared" si="1"/>
        <v>16065</v>
      </c>
      <c r="AE23" s="42">
        <f t="shared" si="1"/>
        <v>19155</v>
      </c>
      <c r="AF23" s="42">
        <f t="shared" si="1"/>
        <v>17190</v>
      </c>
      <c r="AG23" s="42">
        <f t="shared" si="1"/>
        <v>9420</v>
      </c>
      <c r="AH23" s="42">
        <f t="shared" si="1"/>
        <v>8175</v>
      </c>
      <c r="AI23" s="42">
        <f t="shared" si="1"/>
        <v>0</v>
      </c>
    </row>
    <row r="24" spans="1:35" x14ac:dyDescent="0.3">
      <c r="A24" s="79" t="s">
        <v>3</v>
      </c>
      <c r="B24" s="79" t="s">
        <v>8</v>
      </c>
      <c r="C24" s="43" t="s">
        <v>30</v>
      </c>
      <c r="D24" s="42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3">
      <c r="A25" s="79"/>
      <c r="B25" s="79"/>
      <c r="C25" s="43" t="s">
        <v>5</v>
      </c>
      <c r="D25" s="42">
        <f t="shared" si="0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9"/>
      <c r="B26" s="79"/>
      <c r="C26" s="43" t="s">
        <v>32</v>
      </c>
      <c r="D26" s="42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79"/>
      <c r="B27" s="79"/>
      <c r="C27" s="43" t="s">
        <v>34</v>
      </c>
      <c r="D27" s="42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79"/>
      <c r="B28" s="79"/>
      <c r="C28" s="43" t="s">
        <v>51</v>
      </c>
      <c r="D28" s="42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79"/>
      <c r="B29" s="79"/>
      <c r="C29" s="43" t="s">
        <v>47</v>
      </c>
      <c r="D29" s="42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9"/>
      <c r="B30" s="79"/>
      <c r="C30" s="43" t="s">
        <v>35</v>
      </c>
      <c r="D30" s="42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79"/>
      <c r="B31" s="79"/>
      <c r="C31" s="43" t="s">
        <v>44</v>
      </c>
      <c r="D31" s="42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9"/>
      <c r="B32" s="79"/>
      <c r="C32" s="43" t="s">
        <v>18</v>
      </c>
      <c r="D32" s="42">
        <f t="shared" si="0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79"/>
      <c r="B33" s="79"/>
      <c r="C33" s="43" t="s">
        <v>43</v>
      </c>
      <c r="D33" s="42">
        <f t="shared" si="0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79"/>
      <c r="B34" s="79"/>
      <c r="C34" s="43" t="s">
        <v>7</v>
      </c>
      <c r="D34" s="42">
        <f t="shared" si="0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9"/>
      <c r="B35" s="79" t="s">
        <v>12</v>
      </c>
      <c r="C35" s="43" t="s">
        <v>42</v>
      </c>
      <c r="D35" s="42">
        <f t="shared" si="0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9"/>
      <c r="B36" s="79"/>
      <c r="C36" s="43" t="s">
        <v>25</v>
      </c>
      <c r="D36" s="42">
        <f t="shared" si="0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9"/>
      <c r="B37" s="79"/>
      <c r="C37" s="43" t="s">
        <v>13</v>
      </c>
      <c r="D37" s="42">
        <f t="shared" si="0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9"/>
      <c r="B38" s="79"/>
      <c r="C38" s="43" t="s">
        <v>49</v>
      </c>
      <c r="D38" s="42">
        <f t="shared" si="0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9"/>
      <c r="B39" s="79"/>
      <c r="C39" s="43" t="s">
        <v>24</v>
      </c>
      <c r="D39" s="42">
        <f t="shared" si="0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79"/>
      <c r="B40" s="79" t="s">
        <v>23</v>
      </c>
      <c r="C40" s="43" t="s">
        <v>36</v>
      </c>
      <c r="D40" s="42">
        <f t="shared" si="0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9"/>
      <c r="B41" s="79"/>
      <c r="C41" s="43" t="s">
        <v>45</v>
      </c>
      <c r="D41" s="42">
        <f t="shared" si="0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79"/>
      <c r="B42" s="79"/>
      <c r="C42" s="43" t="s">
        <v>48</v>
      </c>
      <c r="D42" s="42">
        <f t="shared" si="0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79"/>
      <c r="B43" s="79"/>
      <c r="C43" s="43" t="s">
        <v>50</v>
      </c>
      <c r="D43" s="42">
        <f t="shared" si="0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79"/>
      <c r="B44" s="79"/>
      <c r="C44" s="43" t="s">
        <v>41</v>
      </c>
      <c r="D44" s="42">
        <f t="shared" si="0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79"/>
      <c r="B45" s="79"/>
      <c r="C45" s="43" t="s">
        <v>31</v>
      </c>
      <c r="D45" s="42">
        <f t="shared" si="0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79"/>
      <c r="B46" s="79" t="s">
        <v>10</v>
      </c>
      <c r="C46" s="43" t="s">
        <v>28</v>
      </c>
      <c r="D46" s="42">
        <f t="shared" si="0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79"/>
      <c r="B47" s="79"/>
      <c r="C47" s="43" t="s">
        <v>37</v>
      </c>
      <c r="D47" s="42">
        <f t="shared" si="0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80" t="s">
        <v>20</v>
      </c>
      <c r="B48" s="80"/>
      <c r="C48" s="80"/>
      <c r="D48" s="42">
        <f t="shared" si="0"/>
        <v>0</v>
      </c>
      <c r="E48" s="8">
        <f t="shared" ref="E48:AI48" si="2">SUM(E24:E47)</f>
        <v>0</v>
      </c>
      <c r="F48" s="8">
        <f t="shared" si="2"/>
        <v>0</v>
      </c>
      <c r="G48" s="8">
        <f t="shared" si="2"/>
        <v>0</v>
      </c>
      <c r="H48" s="8">
        <f t="shared" si="2"/>
        <v>0</v>
      </c>
      <c r="I48" s="8">
        <f t="shared" si="2"/>
        <v>0</v>
      </c>
      <c r="J48" s="8">
        <f t="shared" si="2"/>
        <v>0</v>
      </c>
      <c r="K48" s="8">
        <f t="shared" si="2"/>
        <v>0</v>
      </c>
      <c r="L48" s="8">
        <f t="shared" si="2"/>
        <v>0</v>
      </c>
      <c r="M48" s="8">
        <f t="shared" si="2"/>
        <v>0</v>
      </c>
      <c r="N48" s="8">
        <f t="shared" si="2"/>
        <v>0</v>
      </c>
      <c r="O48" s="8">
        <f t="shared" si="2"/>
        <v>0</v>
      </c>
      <c r="P48" s="8">
        <f t="shared" si="2"/>
        <v>0</v>
      </c>
      <c r="Q48" s="8">
        <f t="shared" si="2"/>
        <v>0</v>
      </c>
      <c r="R48" s="8">
        <f t="shared" si="2"/>
        <v>0</v>
      </c>
      <c r="S48" s="8">
        <f t="shared" si="2"/>
        <v>0</v>
      </c>
      <c r="T48" s="8">
        <f t="shared" si="2"/>
        <v>0</v>
      </c>
      <c r="U48" s="8">
        <f t="shared" si="2"/>
        <v>0</v>
      </c>
      <c r="V48" s="8">
        <f t="shared" si="2"/>
        <v>0</v>
      </c>
      <c r="W48" s="8">
        <f t="shared" si="2"/>
        <v>0</v>
      </c>
      <c r="X48" s="8">
        <f t="shared" si="2"/>
        <v>0</v>
      </c>
      <c r="Y48" s="8">
        <f t="shared" si="2"/>
        <v>0</v>
      </c>
      <c r="Z48" s="8">
        <f t="shared" si="2"/>
        <v>0</v>
      </c>
      <c r="AA48" s="8">
        <f t="shared" si="2"/>
        <v>0</v>
      </c>
      <c r="AB48" s="8">
        <f t="shared" si="2"/>
        <v>0</v>
      </c>
      <c r="AC48" s="8">
        <f t="shared" si="2"/>
        <v>0</v>
      </c>
      <c r="AD48" s="8">
        <f t="shared" si="2"/>
        <v>0</v>
      </c>
      <c r="AE48" s="8">
        <f t="shared" si="2"/>
        <v>0</v>
      </c>
      <c r="AF48" s="8">
        <f t="shared" si="2"/>
        <v>0</v>
      </c>
      <c r="AG48" s="8">
        <f t="shared" si="2"/>
        <v>0</v>
      </c>
      <c r="AH48" s="8">
        <f t="shared" si="2"/>
        <v>0</v>
      </c>
      <c r="AI48" s="8">
        <f t="shared" si="2"/>
        <v>0</v>
      </c>
    </row>
    <row r="49" spans="1:35" ht="16.5" customHeight="1" x14ac:dyDescent="0.3">
      <c r="A49" s="81" t="s">
        <v>9</v>
      </c>
      <c r="B49" s="81"/>
      <c r="C49" s="81"/>
      <c r="D49" s="14">
        <f t="shared" si="0"/>
        <v>403690</v>
      </c>
      <c r="E49" s="46">
        <f t="shared" ref="E49:AI49" si="3">SUM(E23,E48)</f>
        <v>11410</v>
      </c>
      <c r="F49" s="46">
        <f t="shared" si="3"/>
        <v>5340</v>
      </c>
      <c r="G49" s="46">
        <f t="shared" si="3"/>
        <v>11510</v>
      </c>
      <c r="H49" s="46">
        <f t="shared" si="3"/>
        <v>9205</v>
      </c>
      <c r="I49" s="46">
        <f t="shared" si="3"/>
        <v>13280</v>
      </c>
      <c r="J49" s="46">
        <f t="shared" si="3"/>
        <v>27095</v>
      </c>
      <c r="K49" s="46">
        <f t="shared" si="3"/>
        <v>20660</v>
      </c>
      <c r="L49" s="46">
        <f t="shared" si="3"/>
        <v>9585</v>
      </c>
      <c r="M49" s="46">
        <f t="shared" si="3"/>
        <v>14000</v>
      </c>
      <c r="N49" s="46">
        <f t="shared" si="3"/>
        <v>13615</v>
      </c>
      <c r="O49" s="46">
        <f t="shared" si="3"/>
        <v>11665</v>
      </c>
      <c r="P49" s="46">
        <f t="shared" si="3"/>
        <v>11750</v>
      </c>
      <c r="Q49" s="46">
        <f t="shared" si="3"/>
        <v>17945</v>
      </c>
      <c r="R49" s="46">
        <f t="shared" si="3"/>
        <v>24275</v>
      </c>
      <c r="S49" s="46">
        <f t="shared" si="3"/>
        <v>10675</v>
      </c>
      <c r="T49" s="46">
        <f t="shared" si="3"/>
        <v>8755</v>
      </c>
      <c r="U49" s="46">
        <f t="shared" si="3"/>
        <v>12105</v>
      </c>
      <c r="V49" s="46">
        <f t="shared" si="3"/>
        <v>11615</v>
      </c>
      <c r="W49" s="46">
        <f t="shared" si="3"/>
        <v>12555</v>
      </c>
      <c r="X49" s="46">
        <f t="shared" si="3"/>
        <v>16260</v>
      </c>
      <c r="Y49" s="46">
        <f t="shared" si="3"/>
        <v>19190</v>
      </c>
      <c r="Z49" s="46">
        <f t="shared" si="3"/>
        <v>15475</v>
      </c>
      <c r="AA49" s="46">
        <f t="shared" si="3"/>
        <v>14170</v>
      </c>
      <c r="AB49" s="46">
        <f t="shared" si="3"/>
        <v>2490</v>
      </c>
      <c r="AC49" s="46">
        <f t="shared" si="3"/>
        <v>9060</v>
      </c>
      <c r="AD49" s="46">
        <f t="shared" si="3"/>
        <v>16065</v>
      </c>
      <c r="AE49" s="46">
        <f t="shared" si="3"/>
        <v>19155</v>
      </c>
      <c r="AF49" s="46">
        <f t="shared" si="3"/>
        <v>17190</v>
      </c>
      <c r="AG49" s="46">
        <f t="shared" si="3"/>
        <v>9420</v>
      </c>
      <c r="AH49" s="46">
        <f t="shared" si="3"/>
        <v>8175</v>
      </c>
      <c r="AI49" s="46">
        <f t="shared" si="3"/>
        <v>0</v>
      </c>
    </row>
  </sheetData>
  <mergeCells count="31">
    <mergeCell ref="F1:K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opLeftCell="B1" zoomScale="70" zoomScaleNormal="70" workbookViewId="0">
      <selection activeCell="F21" sqref="F21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83" t="s">
        <v>129</v>
      </c>
      <c r="G1" s="83"/>
      <c r="H1" s="83"/>
      <c r="I1" s="83"/>
      <c r="J1" s="83"/>
      <c r="K1" s="83"/>
    </row>
    <row r="2" spans="1:35" ht="14.25" customHeight="1" x14ac:dyDescent="0.3">
      <c r="A2" s="6"/>
      <c r="B2" s="7"/>
      <c r="C2" s="7"/>
      <c r="D2" s="7"/>
      <c r="E2" s="7"/>
      <c r="F2" s="84"/>
      <c r="G2" s="84"/>
      <c r="H2" s="84"/>
      <c r="I2" s="84"/>
      <c r="J2" s="84"/>
      <c r="K2" s="84"/>
      <c r="L2" s="7"/>
      <c r="M2" s="7"/>
      <c r="N2" s="7"/>
      <c r="O2" s="7"/>
      <c r="P2" s="7"/>
      <c r="Q2" s="7"/>
    </row>
    <row r="3" spans="1:35" ht="16.5" customHeight="1" x14ac:dyDescent="0.3">
      <c r="A3" s="80" t="s">
        <v>0</v>
      </c>
      <c r="B3" s="80"/>
      <c r="C3" s="80"/>
      <c r="D3" s="80" t="s">
        <v>19</v>
      </c>
      <c r="E3" s="47">
        <v>1</v>
      </c>
      <c r="F3" s="47">
        <v>2</v>
      </c>
      <c r="G3" s="47">
        <v>3</v>
      </c>
      <c r="H3" s="47">
        <v>4</v>
      </c>
      <c r="I3" s="47">
        <v>5</v>
      </c>
      <c r="J3" s="47">
        <v>6</v>
      </c>
      <c r="K3" s="47">
        <v>7</v>
      </c>
      <c r="L3" s="47">
        <v>8</v>
      </c>
      <c r="M3" s="47">
        <v>9</v>
      </c>
      <c r="N3" s="47">
        <v>10</v>
      </c>
      <c r="O3" s="47">
        <v>11</v>
      </c>
      <c r="P3" s="47">
        <v>12</v>
      </c>
      <c r="Q3" s="47">
        <v>13</v>
      </c>
      <c r="R3" s="47">
        <v>14</v>
      </c>
      <c r="S3" s="47">
        <v>15</v>
      </c>
      <c r="T3" s="47">
        <v>16</v>
      </c>
      <c r="U3" s="47">
        <v>17</v>
      </c>
      <c r="V3" s="47">
        <v>18</v>
      </c>
      <c r="W3" s="47">
        <v>19</v>
      </c>
      <c r="X3" s="47">
        <v>20</v>
      </c>
      <c r="Y3" s="47">
        <v>21</v>
      </c>
      <c r="Z3" s="47">
        <v>22</v>
      </c>
      <c r="AA3" s="47">
        <v>23</v>
      </c>
      <c r="AB3" s="47">
        <v>24</v>
      </c>
      <c r="AC3" s="47">
        <v>25</v>
      </c>
      <c r="AD3" s="47">
        <v>26</v>
      </c>
      <c r="AE3" s="47">
        <v>27</v>
      </c>
      <c r="AF3" s="47">
        <v>28</v>
      </c>
      <c r="AG3" s="47">
        <v>29</v>
      </c>
      <c r="AH3" s="47">
        <v>30</v>
      </c>
      <c r="AI3" s="47">
        <v>31</v>
      </c>
    </row>
    <row r="4" spans="1:35" ht="16.5" customHeight="1" x14ac:dyDescent="0.3">
      <c r="A4" s="80" t="s">
        <v>2</v>
      </c>
      <c r="B4" s="80"/>
      <c r="C4" s="80"/>
      <c r="D4" s="80"/>
      <c r="E4" s="48" t="s">
        <v>63</v>
      </c>
      <c r="F4" s="48" t="s">
        <v>64</v>
      </c>
      <c r="G4" s="48" t="s">
        <v>65</v>
      </c>
      <c r="H4" s="48" t="s">
        <v>66</v>
      </c>
      <c r="I4" s="48" t="s">
        <v>67</v>
      </c>
      <c r="J4" s="48" t="s">
        <v>68</v>
      </c>
      <c r="K4" s="48" t="s">
        <v>62</v>
      </c>
      <c r="L4" s="48" t="s">
        <v>63</v>
      </c>
      <c r="M4" s="48" t="s">
        <v>64</v>
      </c>
      <c r="N4" s="48" t="s">
        <v>65</v>
      </c>
      <c r="O4" s="48" t="s">
        <v>66</v>
      </c>
      <c r="P4" s="48" t="s">
        <v>67</v>
      </c>
      <c r="Q4" s="48" t="s">
        <v>68</v>
      </c>
      <c r="R4" s="48" t="s">
        <v>62</v>
      </c>
      <c r="S4" s="48" t="s">
        <v>63</v>
      </c>
      <c r="T4" s="48" t="s">
        <v>64</v>
      </c>
      <c r="U4" s="48" t="s">
        <v>65</v>
      </c>
      <c r="V4" s="48" t="s">
        <v>66</v>
      </c>
      <c r="W4" s="48" t="s">
        <v>67</v>
      </c>
      <c r="X4" s="48" t="s">
        <v>68</v>
      </c>
      <c r="Y4" s="48" t="s">
        <v>62</v>
      </c>
      <c r="Z4" s="48" t="s">
        <v>63</v>
      </c>
      <c r="AA4" s="48" t="s">
        <v>64</v>
      </c>
      <c r="AB4" s="48" t="s">
        <v>65</v>
      </c>
      <c r="AC4" s="48" t="s">
        <v>66</v>
      </c>
      <c r="AD4" s="48" t="s">
        <v>67</v>
      </c>
      <c r="AE4" s="48" t="s">
        <v>68</v>
      </c>
      <c r="AF4" s="48" t="s">
        <v>62</v>
      </c>
      <c r="AG4" s="48" t="s">
        <v>63</v>
      </c>
      <c r="AH4" s="48" t="s">
        <v>64</v>
      </c>
      <c r="AI4" s="48" t="s">
        <v>65</v>
      </c>
    </row>
    <row r="5" spans="1:35" ht="16.5" customHeight="1" x14ac:dyDescent="0.3">
      <c r="A5" s="79" t="s">
        <v>38</v>
      </c>
      <c r="B5" s="79" t="s">
        <v>29</v>
      </c>
      <c r="C5" s="79"/>
      <c r="D5" s="4"/>
      <c r="E5" s="48" t="s">
        <v>69</v>
      </c>
      <c r="F5" s="48" t="s">
        <v>69</v>
      </c>
      <c r="G5" s="48" t="s">
        <v>69</v>
      </c>
      <c r="H5" s="48" t="s">
        <v>69</v>
      </c>
      <c r="I5" s="48" t="s">
        <v>69</v>
      </c>
      <c r="J5" s="48" t="s">
        <v>69</v>
      </c>
      <c r="K5" s="48" t="s">
        <v>69</v>
      </c>
      <c r="L5" s="48" t="s">
        <v>69</v>
      </c>
      <c r="M5" s="48" t="s">
        <v>69</v>
      </c>
      <c r="N5" s="48" t="s">
        <v>69</v>
      </c>
      <c r="O5" s="48" t="s">
        <v>69</v>
      </c>
      <c r="P5" s="48" t="s">
        <v>130</v>
      </c>
      <c r="Q5" s="48" t="s">
        <v>72</v>
      </c>
      <c r="R5" s="48" t="s">
        <v>69</v>
      </c>
      <c r="S5" s="48" t="s">
        <v>69</v>
      </c>
      <c r="T5" s="48" t="s">
        <v>69</v>
      </c>
      <c r="U5" s="48" t="s">
        <v>69</v>
      </c>
      <c r="V5" s="48" t="s">
        <v>69</v>
      </c>
      <c r="W5" s="48" t="s">
        <v>71</v>
      </c>
      <c r="X5" s="48" t="s">
        <v>69</v>
      </c>
      <c r="Y5" s="48" t="s">
        <v>69</v>
      </c>
      <c r="Z5" s="48" t="s">
        <v>72</v>
      </c>
      <c r="AA5" s="48" t="s">
        <v>72</v>
      </c>
      <c r="AB5" s="48" t="s">
        <v>130</v>
      </c>
      <c r="AC5" s="48" t="s">
        <v>69</v>
      </c>
      <c r="AD5" s="48" t="s">
        <v>69</v>
      </c>
      <c r="AE5" s="10" t="s">
        <v>130</v>
      </c>
      <c r="AF5" s="10" t="s">
        <v>130</v>
      </c>
      <c r="AG5" s="10" t="s">
        <v>130</v>
      </c>
      <c r="AH5" s="10" t="s">
        <v>69</v>
      </c>
      <c r="AI5" s="10" t="s">
        <v>130</v>
      </c>
    </row>
    <row r="6" spans="1:35" ht="16.5" customHeight="1" x14ac:dyDescent="0.3">
      <c r="A6" s="79"/>
      <c r="B6" s="79" t="s">
        <v>6</v>
      </c>
      <c r="C6" s="79"/>
      <c r="D6" s="47">
        <f t="shared" ref="D6:D49" si="0">SUM(E6:AI6)</f>
        <v>16340</v>
      </c>
      <c r="E6" s="3">
        <v>470</v>
      </c>
      <c r="F6" s="3">
        <v>450</v>
      </c>
      <c r="G6" s="3">
        <v>560</v>
      </c>
      <c r="H6" s="3">
        <v>750</v>
      </c>
      <c r="I6" s="3">
        <v>460</v>
      </c>
      <c r="J6" s="3">
        <v>550</v>
      </c>
      <c r="K6" s="3">
        <v>400</v>
      </c>
      <c r="L6" s="3">
        <v>550</v>
      </c>
      <c r="M6" s="3">
        <v>470</v>
      </c>
      <c r="N6" s="3">
        <v>550</v>
      </c>
      <c r="O6" s="3">
        <v>730</v>
      </c>
      <c r="P6" s="3">
        <v>500</v>
      </c>
      <c r="Q6" s="3">
        <v>360</v>
      </c>
      <c r="R6" s="2">
        <v>600</v>
      </c>
      <c r="S6" s="3">
        <v>500</v>
      </c>
      <c r="T6" s="2">
        <v>550</v>
      </c>
      <c r="U6" s="2">
        <v>420</v>
      </c>
      <c r="V6" s="2">
        <v>600</v>
      </c>
      <c r="W6" s="2">
        <v>550</v>
      </c>
      <c r="X6" s="2">
        <v>510</v>
      </c>
      <c r="Y6" s="2">
        <v>480</v>
      </c>
      <c r="Z6" s="2">
        <v>440</v>
      </c>
      <c r="AA6" s="2">
        <v>550</v>
      </c>
      <c r="AB6" s="2">
        <v>500</v>
      </c>
      <c r="AC6" s="2">
        <v>640</v>
      </c>
      <c r="AD6" s="2">
        <v>600</v>
      </c>
      <c r="AE6" s="2">
        <v>520</v>
      </c>
      <c r="AF6" s="2">
        <v>440</v>
      </c>
      <c r="AG6" s="2">
        <v>520</v>
      </c>
      <c r="AH6" s="2">
        <v>600</v>
      </c>
      <c r="AI6" s="2">
        <v>520</v>
      </c>
    </row>
    <row r="7" spans="1:35" ht="16.5" customHeight="1" x14ac:dyDescent="0.3">
      <c r="A7" s="79"/>
      <c r="B7" s="79" t="s">
        <v>1</v>
      </c>
      <c r="C7" s="79"/>
      <c r="D7" s="47">
        <f t="shared" si="0"/>
        <v>89430</v>
      </c>
      <c r="E7" s="9">
        <v>2010</v>
      </c>
      <c r="F7" s="3">
        <v>1990</v>
      </c>
      <c r="G7" s="3">
        <v>2990</v>
      </c>
      <c r="H7" s="9">
        <v>4220</v>
      </c>
      <c r="I7" s="3">
        <v>7620</v>
      </c>
      <c r="J7" s="3">
        <v>1650</v>
      </c>
      <c r="K7" s="3">
        <v>1710</v>
      </c>
      <c r="L7" s="3">
        <v>2720</v>
      </c>
      <c r="M7" s="3">
        <v>6520</v>
      </c>
      <c r="N7" s="3">
        <v>1630</v>
      </c>
      <c r="O7" s="3">
        <v>3310</v>
      </c>
      <c r="P7" s="3">
        <v>3960</v>
      </c>
      <c r="Q7" s="3">
        <v>1810</v>
      </c>
      <c r="R7" s="2">
        <v>1100</v>
      </c>
      <c r="S7" s="3">
        <v>2660</v>
      </c>
      <c r="T7" s="2">
        <v>3190</v>
      </c>
      <c r="U7" s="2">
        <v>5620</v>
      </c>
      <c r="V7" s="2">
        <v>2850</v>
      </c>
      <c r="W7" s="2">
        <v>1890</v>
      </c>
      <c r="X7" s="2">
        <v>1990</v>
      </c>
      <c r="Y7" s="2">
        <v>5320</v>
      </c>
      <c r="Z7" s="2">
        <v>860</v>
      </c>
      <c r="AA7" s="2">
        <v>650</v>
      </c>
      <c r="AB7" s="2">
        <v>2770</v>
      </c>
      <c r="AC7" s="2">
        <v>7420</v>
      </c>
      <c r="AD7" s="2">
        <v>2900</v>
      </c>
      <c r="AE7" s="2">
        <v>1890</v>
      </c>
      <c r="AF7" s="2">
        <v>1330</v>
      </c>
      <c r="AG7" s="2">
        <v>1320</v>
      </c>
      <c r="AH7" s="2">
        <v>1480</v>
      </c>
      <c r="AI7" s="2">
        <v>2050</v>
      </c>
    </row>
    <row r="8" spans="1:35" ht="16.5" customHeight="1" x14ac:dyDescent="0.3">
      <c r="A8" s="79"/>
      <c r="B8" s="79" t="s">
        <v>4</v>
      </c>
      <c r="C8" s="79"/>
      <c r="D8" s="47">
        <f t="shared" si="0"/>
        <v>111430</v>
      </c>
      <c r="E8" s="3">
        <v>4200</v>
      </c>
      <c r="F8" s="3">
        <v>1640</v>
      </c>
      <c r="G8" s="3">
        <v>2830</v>
      </c>
      <c r="H8" s="3">
        <v>5150</v>
      </c>
      <c r="I8" s="3">
        <v>5610</v>
      </c>
      <c r="J8" s="3">
        <v>4480</v>
      </c>
      <c r="K8" s="3">
        <v>1830</v>
      </c>
      <c r="L8" s="3">
        <v>3440</v>
      </c>
      <c r="M8" s="3">
        <v>5070</v>
      </c>
      <c r="N8" s="3">
        <v>6000</v>
      </c>
      <c r="O8" s="3">
        <v>4050</v>
      </c>
      <c r="P8" s="3">
        <v>2000</v>
      </c>
      <c r="Q8" s="3">
        <v>2535</v>
      </c>
      <c r="R8" s="2">
        <v>4380</v>
      </c>
      <c r="S8" s="3">
        <v>1850</v>
      </c>
      <c r="T8" s="2">
        <v>2330</v>
      </c>
      <c r="U8" s="2">
        <v>5435</v>
      </c>
      <c r="V8" s="2">
        <v>5380</v>
      </c>
      <c r="W8" s="2">
        <v>2160</v>
      </c>
      <c r="X8" s="2">
        <v>3010</v>
      </c>
      <c r="Y8" s="2">
        <v>5750</v>
      </c>
      <c r="Z8" s="2">
        <v>2650</v>
      </c>
      <c r="AA8" s="2">
        <v>410</v>
      </c>
      <c r="AB8" s="2">
        <v>3020</v>
      </c>
      <c r="AC8" s="2">
        <v>9760</v>
      </c>
      <c r="AD8" s="2">
        <v>5380</v>
      </c>
      <c r="AE8" s="2">
        <v>1720</v>
      </c>
      <c r="AF8" s="2">
        <v>1000</v>
      </c>
      <c r="AG8" s="2">
        <v>2260</v>
      </c>
      <c r="AH8" s="2">
        <v>4380</v>
      </c>
      <c r="AI8" s="2">
        <v>1720</v>
      </c>
    </row>
    <row r="9" spans="1:35" ht="16.5" customHeight="1" x14ac:dyDescent="0.3">
      <c r="A9" s="79"/>
      <c r="B9" s="79" t="s">
        <v>27</v>
      </c>
      <c r="C9" s="79"/>
      <c r="D9" s="47">
        <f t="shared" si="0"/>
        <v>46845</v>
      </c>
      <c r="E9" s="3">
        <v>1710</v>
      </c>
      <c r="F9" s="3">
        <v>1670</v>
      </c>
      <c r="G9" s="3">
        <v>1640</v>
      </c>
      <c r="H9" s="3">
        <v>2090</v>
      </c>
      <c r="I9" s="3">
        <v>1700</v>
      </c>
      <c r="J9" s="3">
        <v>1680</v>
      </c>
      <c r="K9" s="3">
        <v>2440</v>
      </c>
      <c r="L9" s="3">
        <v>1595</v>
      </c>
      <c r="M9" s="3">
        <v>1315</v>
      </c>
      <c r="N9" s="3">
        <v>2050</v>
      </c>
      <c r="O9" s="3">
        <v>3290</v>
      </c>
      <c r="P9" s="3">
        <v>1615</v>
      </c>
      <c r="Q9" s="3">
        <v>410</v>
      </c>
      <c r="R9" s="2">
        <v>1540</v>
      </c>
      <c r="S9" s="3">
        <v>2670</v>
      </c>
      <c r="T9" s="2">
        <v>1385</v>
      </c>
      <c r="U9" s="2">
        <v>920</v>
      </c>
      <c r="V9" s="2">
        <v>2560</v>
      </c>
      <c r="W9" s="2">
        <v>2100</v>
      </c>
      <c r="X9" s="2">
        <v>1140</v>
      </c>
      <c r="Y9" s="2">
        <v>920</v>
      </c>
      <c r="Z9" s="2">
        <v>1180</v>
      </c>
      <c r="AA9" s="2">
        <v>435</v>
      </c>
      <c r="AB9" s="2">
        <v>985</v>
      </c>
      <c r="AC9" s="2">
        <v>1000</v>
      </c>
      <c r="AD9" s="2">
        <v>2260</v>
      </c>
      <c r="AE9" s="2">
        <v>1255</v>
      </c>
      <c r="AF9" s="2">
        <v>400</v>
      </c>
      <c r="AG9" s="2">
        <v>355</v>
      </c>
      <c r="AH9" s="2">
        <v>1890</v>
      </c>
      <c r="AI9" s="2">
        <v>645</v>
      </c>
    </row>
    <row r="10" spans="1:35" ht="16.5" customHeight="1" x14ac:dyDescent="0.3">
      <c r="A10" s="79"/>
      <c r="B10" s="82" t="s">
        <v>21</v>
      </c>
      <c r="C10" s="82"/>
      <c r="D10" s="49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1"/>
      <c r="S10" s="12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6.5" customHeight="1" x14ac:dyDescent="0.3">
      <c r="A11" s="79"/>
      <c r="B11" s="79" t="s">
        <v>26</v>
      </c>
      <c r="C11" s="79"/>
      <c r="D11" s="47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79"/>
      <c r="B12" s="79" t="s">
        <v>54</v>
      </c>
      <c r="C12" s="79"/>
      <c r="D12" s="47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79"/>
      <c r="B13" s="82" t="s">
        <v>33</v>
      </c>
      <c r="C13" s="82"/>
      <c r="D13" s="49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1"/>
      <c r="S13" s="12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6.5" customHeight="1" x14ac:dyDescent="0.3">
      <c r="A14" s="79"/>
      <c r="B14" s="85" t="s">
        <v>14</v>
      </c>
      <c r="C14" s="85"/>
      <c r="D14" s="50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5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ht="16.5" customHeight="1" x14ac:dyDescent="0.3">
      <c r="A15" s="79"/>
      <c r="B15" s="79" t="s">
        <v>39</v>
      </c>
      <c r="C15" s="79"/>
      <c r="D15" s="47">
        <f t="shared" si="0"/>
        <v>1355</v>
      </c>
      <c r="E15" s="3">
        <v>35</v>
      </c>
      <c r="F15" s="3">
        <v>60</v>
      </c>
      <c r="G15" s="3">
        <v>40</v>
      </c>
      <c r="H15" s="3">
        <v>30</v>
      </c>
      <c r="I15" s="3">
        <v>50</v>
      </c>
      <c r="J15" s="3">
        <v>50</v>
      </c>
      <c r="K15" s="3">
        <v>40</v>
      </c>
      <c r="L15" s="3">
        <v>35</v>
      </c>
      <c r="M15" s="3">
        <v>60</v>
      </c>
      <c r="N15" s="3">
        <v>40</v>
      </c>
      <c r="O15" s="3">
        <v>40</v>
      </c>
      <c r="P15" s="3">
        <v>50</v>
      </c>
      <c r="Q15" s="3"/>
      <c r="R15" s="2">
        <v>40</v>
      </c>
      <c r="S15" s="3">
        <v>40</v>
      </c>
      <c r="T15" s="2">
        <v>30</v>
      </c>
      <c r="U15" s="2">
        <v>90</v>
      </c>
      <c r="V15" s="2">
        <v>100</v>
      </c>
      <c r="W15" s="2">
        <v>40</v>
      </c>
      <c r="X15" s="2">
        <v>30</v>
      </c>
      <c r="Y15" s="2">
        <v>90</v>
      </c>
      <c r="Z15" s="2"/>
      <c r="AA15" s="2"/>
      <c r="AB15" s="2">
        <v>30</v>
      </c>
      <c r="AC15" s="2">
        <v>90</v>
      </c>
      <c r="AD15" s="2">
        <v>100</v>
      </c>
      <c r="AE15" s="2">
        <v>40</v>
      </c>
      <c r="AF15" s="2">
        <v>15</v>
      </c>
      <c r="AG15" s="2"/>
      <c r="AH15" s="2">
        <v>90</v>
      </c>
      <c r="AI15" s="2"/>
    </row>
    <row r="16" spans="1:35" ht="16.5" customHeight="1" x14ac:dyDescent="0.3">
      <c r="A16" s="79"/>
      <c r="B16" s="82" t="s">
        <v>16</v>
      </c>
      <c r="C16" s="82"/>
      <c r="D16" s="49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1"/>
      <c r="S16" s="12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6.5" customHeight="1" x14ac:dyDescent="0.3">
      <c r="A17" s="79"/>
      <c r="B17" s="82" t="s">
        <v>40</v>
      </c>
      <c r="C17" s="82"/>
      <c r="D17" s="49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1"/>
      <c r="S17" s="12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6.5" customHeight="1" x14ac:dyDescent="0.3">
      <c r="A18" s="79"/>
      <c r="B18" s="79" t="s">
        <v>22</v>
      </c>
      <c r="C18" s="79"/>
      <c r="D18" s="47">
        <f t="shared" si="0"/>
        <v>174465</v>
      </c>
      <c r="E18" s="3">
        <v>6530</v>
      </c>
      <c r="F18" s="3">
        <v>4270</v>
      </c>
      <c r="G18" s="3">
        <v>5530</v>
      </c>
      <c r="H18" s="3">
        <v>9800</v>
      </c>
      <c r="I18" s="3">
        <v>11060</v>
      </c>
      <c r="J18" s="3">
        <v>3930</v>
      </c>
      <c r="K18" s="3">
        <v>5270</v>
      </c>
      <c r="L18" s="3">
        <v>4860</v>
      </c>
      <c r="M18" s="3">
        <v>6575</v>
      </c>
      <c r="N18" s="3">
        <v>4610</v>
      </c>
      <c r="O18" s="3">
        <v>7900</v>
      </c>
      <c r="P18" s="3">
        <v>5360</v>
      </c>
      <c r="Q18" s="3">
        <v>1105</v>
      </c>
      <c r="R18" s="2">
        <v>3300</v>
      </c>
      <c r="S18" s="3">
        <v>5650</v>
      </c>
      <c r="T18" s="2">
        <v>8230</v>
      </c>
      <c r="U18" s="2">
        <v>7925</v>
      </c>
      <c r="V18" s="2">
        <v>8080</v>
      </c>
      <c r="W18" s="2">
        <v>4750</v>
      </c>
      <c r="X18" s="2">
        <v>3440</v>
      </c>
      <c r="Y18" s="2">
        <v>8385</v>
      </c>
      <c r="Z18" s="2">
        <v>2055</v>
      </c>
      <c r="AA18" s="2">
        <v>360</v>
      </c>
      <c r="AB18" s="2">
        <v>5720</v>
      </c>
      <c r="AC18" s="2">
        <v>10985</v>
      </c>
      <c r="AD18" s="2">
        <v>9000</v>
      </c>
      <c r="AE18" s="2">
        <v>3340</v>
      </c>
      <c r="AF18" s="2">
        <v>3570</v>
      </c>
      <c r="AG18" s="2">
        <v>2095</v>
      </c>
      <c r="AH18" s="2">
        <v>5800</v>
      </c>
      <c r="AI18" s="2">
        <v>4980</v>
      </c>
    </row>
    <row r="19" spans="1:35" ht="16.5" customHeight="1" x14ac:dyDescent="0.3">
      <c r="A19" s="79"/>
      <c r="B19" s="79" t="s">
        <v>15</v>
      </c>
      <c r="C19" s="79"/>
      <c r="D19" s="47">
        <f t="shared" si="0"/>
        <v>91</v>
      </c>
      <c r="E19" s="3">
        <v>27</v>
      </c>
      <c r="F19" s="3"/>
      <c r="G19" s="3"/>
      <c r="H19" s="3">
        <v>8</v>
      </c>
      <c r="I19" s="3">
        <v>9</v>
      </c>
      <c r="J19" s="3"/>
      <c r="K19" s="3"/>
      <c r="L19" s="3">
        <v>8</v>
      </c>
      <c r="M19" s="3">
        <v>8</v>
      </c>
      <c r="N19" s="3"/>
      <c r="O19" s="3"/>
      <c r="P19" s="3">
        <v>8</v>
      </c>
      <c r="Q19" s="3"/>
      <c r="R19" s="2"/>
      <c r="S19" s="3"/>
      <c r="T19" s="2">
        <v>2</v>
      </c>
      <c r="U19" s="2">
        <v>3</v>
      </c>
      <c r="V19" s="2"/>
      <c r="W19" s="2"/>
      <c r="X19" s="2">
        <v>2</v>
      </c>
      <c r="Y19" s="2">
        <v>3</v>
      </c>
      <c r="Z19" s="2">
        <v>3</v>
      </c>
      <c r="AA19" s="2"/>
      <c r="AB19" s="2"/>
      <c r="AC19" s="2">
        <v>10</v>
      </c>
      <c r="AD19" s="2"/>
      <c r="AE19" s="2"/>
      <c r="AF19" s="2"/>
      <c r="AG19" s="2"/>
      <c r="AH19" s="2"/>
      <c r="AI19" s="2"/>
    </row>
    <row r="20" spans="1:35" ht="16.5" customHeight="1" x14ac:dyDescent="0.3">
      <c r="A20" s="79"/>
      <c r="B20" s="79" t="s">
        <v>17</v>
      </c>
      <c r="C20" s="79"/>
      <c r="D20" s="47">
        <f t="shared" si="0"/>
        <v>1994</v>
      </c>
      <c r="E20" s="3"/>
      <c r="F20" s="3">
        <v>30</v>
      </c>
      <c r="G20" s="3">
        <v>40</v>
      </c>
      <c r="H20" s="3"/>
      <c r="I20" s="3"/>
      <c r="J20" s="3">
        <v>42</v>
      </c>
      <c r="K20" s="3">
        <v>45</v>
      </c>
      <c r="L20" s="3">
        <v>35</v>
      </c>
      <c r="M20" s="3"/>
      <c r="N20" s="3">
        <v>50</v>
      </c>
      <c r="O20" s="3">
        <v>1080</v>
      </c>
      <c r="P20" s="3">
        <v>28</v>
      </c>
      <c r="Q20" s="3">
        <v>11</v>
      </c>
      <c r="R20" s="2">
        <v>45</v>
      </c>
      <c r="S20" s="3">
        <v>60</v>
      </c>
      <c r="T20" s="2">
        <v>33</v>
      </c>
      <c r="U20" s="2">
        <v>10</v>
      </c>
      <c r="V20" s="2">
        <v>45</v>
      </c>
      <c r="W20" s="2">
        <v>60</v>
      </c>
      <c r="X20" s="2">
        <v>55</v>
      </c>
      <c r="Y20" s="2">
        <v>10</v>
      </c>
      <c r="Z20" s="2">
        <v>20</v>
      </c>
      <c r="AA20" s="2">
        <v>30</v>
      </c>
      <c r="AB20" s="2">
        <v>75</v>
      </c>
      <c r="AC20" s="2">
        <v>10</v>
      </c>
      <c r="AD20" s="2">
        <v>55</v>
      </c>
      <c r="AE20" s="2">
        <v>30</v>
      </c>
      <c r="AF20" s="2"/>
      <c r="AG20" s="2"/>
      <c r="AH20" s="2">
        <v>65</v>
      </c>
      <c r="AI20" s="2">
        <v>30</v>
      </c>
    </row>
    <row r="21" spans="1:35" ht="16.5" customHeight="1" x14ac:dyDescent="0.3">
      <c r="A21" s="79"/>
      <c r="B21" s="79" t="s">
        <v>11</v>
      </c>
      <c r="C21" s="79"/>
      <c r="D21" s="47">
        <f t="shared" si="0"/>
        <v>1288</v>
      </c>
      <c r="E21" s="3">
        <v>57</v>
      </c>
      <c r="F21" s="3">
        <v>35</v>
      </c>
      <c r="G21" s="3">
        <v>30</v>
      </c>
      <c r="H21" s="3">
        <v>80</v>
      </c>
      <c r="I21" s="3">
        <v>83</v>
      </c>
      <c r="J21" s="3">
        <v>36</v>
      </c>
      <c r="K21" s="3">
        <v>30</v>
      </c>
      <c r="L21" s="3">
        <v>25</v>
      </c>
      <c r="M21" s="3">
        <v>81</v>
      </c>
      <c r="N21" s="3">
        <v>31</v>
      </c>
      <c r="O21" s="3">
        <v>53</v>
      </c>
      <c r="P21" s="3">
        <v>44</v>
      </c>
      <c r="Q21" s="3">
        <v>14</v>
      </c>
      <c r="R21" s="2">
        <v>28</v>
      </c>
      <c r="S21" s="3">
        <v>61</v>
      </c>
      <c r="T21" s="2">
        <v>21</v>
      </c>
      <c r="U21" s="2">
        <v>40</v>
      </c>
      <c r="V21" s="2">
        <v>53</v>
      </c>
      <c r="W21" s="2">
        <v>60</v>
      </c>
      <c r="X21" s="2">
        <v>21</v>
      </c>
      <c r="Y21" s="2">
        <v>40</v>
      </c>
      <c r="Z21" s="2">
        <v>30</v>
      </c>
      <c r="AA21" s="2">
        <v>25</v>
      </c>
      <c r="AB21" s="2">
        <v>19</v>
      </c>
      <c r="AC21" s="2">
        <v>53</v>
      </c>
      <c r="AD21" s="2">
        <v>73</v>
      </c>
      <c r="AE21" s="2">
        <v>30</v>
      </c>
      <c r="AF21" s="2">
        <v>16</v>
      </c>
      <c r="AG21" s="2">
        <v>11</v>
      </c>
      <c r="AH21" s="2">
        <v>53</v>
      </c>
      <c r="AI21" s="2">
        <v>55</v>
      </c>
    </row>
    <row r="22" spans="1:35" ht="16.5" customHeight="1" x14ac:dyDescent="0.3">
      <c r="A22" s="79"/>
      <c r="B22" s="79" t="s">
        <v>46</v>
      </c>
      <c r="C22" s="79"/>
      <c r="D22" s="47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80" t="s">
        <v>20</v>
      </c>
      <c r="B23" s="80"/>
      <c r="C23" s="80"/>
      <c r="D23" s="13">
        <f t="shared" si="0"/>
        <v>443238</v>
      </c>
      <c r="E23" s="47">
        <f t="shared" ref="E23:AI23" si="1">SUM(E6:E22)</f>
        <v>15039</v>
      </c>
      <c r="F23" s="47">
        <f t="shared" si="1"/>
        <v>10145</v>
      </c>
      <c r="G23" s="47">
        <f t="shared" si="1"/>
        <v>13660</v>
      </c>
      <c r="H23" s="47">
        <f t="shared" si="1"/>
        <v>22128</v>
      </c>
      <c r="I23" s="47">
        <f t="shared" si="1"/>
        <v>26592</v>
      </c>
      <c r="J23" s="47">
        <f t="shared" si="1"/>
        <v>12418</v>
      </c>
      <c r="K23" s="47">
        <f t="shared" si="1"/>
        <v>11765</v>
      </c>
      <c r="L23" s="47">
        <f t="shared" si="1"/>
        <v>13268</v>
      </c>
      <c r="M23" s="47">
        <f t="shared" si="1"/>
        <v>20099</v>
      </c>
      <c r="N23" s="47">
        <f t="shared" si="1"/>
        <v>14961</v>
      </c>
      <c r="O23" s="47">
        <f t="shared" si="1"/>
        <v>20453</v>
      </c>
      <c r="P23" s="47">
        <f t="shared" si="1"/>
        <v>13565</v>
      </c>
      <c r="Q23" s="47">
        <f t="shared" si="1"/>
        <v>6245</v>
      </c>
      <c r="R23" s="47">
        <f t="shared" si="1"/>
        <v>11033</v>
      </c>
      <c r="S23" s="47">
        <f t="shared" si="1"/>
        <v>13491</v>
      </c>
      <c r="T23" s="47">
        <f t="shared" si="1"/>
        <v>15771</v>
      </c>
      <c r="U23" s="47">
        <f t="shared" si="1"/>
        <v>20463</v>
      </c>
      <c r="V23" s="47">
        <f t="shared" si="1"/>
        <v>19668</v>
      </c>
      <c r="W23" s="47">
        <f t="shared" si="1"/>
        <v>11610</v>
      </c>
      <c r="X23" s="47">
        <f t="shared" si="1"/>
        <v>10198</v>
      </c>
      <c r="Y23" s="47">
        <f t="shared" si="1"/>
        <v>20998</v>
      </c>
      <c r="Z23" s="47">
        <f t="shared" si="1"/>
        <v>7238</v>
      </c>
      <c r="AA23" s="47">
        <f t="shared" si="1"/>
        <v>2460</v>
      </c>
      <c r="AB23" s="47">
        <f t="shared" si="1"/>
        <v>13119</v>
      </c>
      <c r="AC23" s="47">
        <f t="shared" si="1"/>
        <v>29968</v>
      </c>
      <c r="AD23" s="47">
        <f t="shared" si="1"/>
        <v>20368</v>
      </c>
      <c r="AE23" s="47">
        <f t="shared" si="1"/>
        <v>8825</v>
      </c>
      <c r="AF23" s="47">
        <f t="shared" si="1"/>
        <v>6771</v>
      </c>
      <c r="AG23" s="47">
        <f t="shared" si="1"/>
        <v>6561</v>
      </c>
      <c r="AH23" s="47">
        <f t="shared" si="1"/>
        <v>14358</v>
      </c>
      <c r="AI23" s="47">
        <f t="shared" si="1"/>
        <v>10000</v>
      </c>
    </row>
    <row r="24" spans="1:35" x14ac:dyDescent="0.3">
      <c r="A24" s="79" t="s">
        <v>3</v>
      </c>
      <c r="B24" s="79" t="s">
        <v>8</v>
      </c>
      <c r="C24" s="48" t="s">
        <v>30</v>
      </c>
      <c r="D24" s="47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3">
      <c r="A25" s="79"/>
      <c r="B25" s="79"/>
      <c r="C25" s="48" t="s">
        <v>5</v>
      </c>
      <c r="D25" s="47">
        <f t="shared" si="0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9"/>
      <c r="B26" s="79"/>
      <c r="C26" s="48" t="s">
        <v>32</v>
      </c>
      <c r="D26" s="47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79"/>
      <c r="B27" s="79"/>
      <c r="C27" s="48" t="s">
        <v>34</v>
      </c>
      <c r="D27" s="47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79"/>
      <c r="B28" s="79"/>
      <c r="C28" s="48" t="s">
        <v>51</v>
      </c>
      <c r="D28" s="47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79"/>
      <c r="B29" s="79"/>
      <c r="C29" s="48" t="s">
        <v>47</v>
      </c>
      <c r="D29" s="47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9"/>
      <c r="B30" s="79"/>
      <c r="C30" s="48" t="s">
        <v>35</v>
      </c>
      <c r="D30" s="47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79"/>
      <c r="B31" s="79"/>
      <c r="C31" s="48" t="s">
        <v>44</v>
      </c>
      <c r="D31" s="47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9"/>
      <c r="B32" s="79"/>
      <c r="C32" s="48" t="s">
        <v>18</v>
      </c>
      <c r="D32" s="47">
        <f t="shared" si="0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79"/>
      <c r="B33" s="79"/>
      <c r="C33" s="48" t="s">
        <v>43</v>
      </c>
      <c r="D33" s="47">
        <f t="shared" si="0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79"/>
      <c r="B34" s="79"/>
      <c r="C34" s="48" t="s">
        <v>7</v>
      </c>
      <c r="D34" s="47">
        <f t="shared" si="0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9"/>
      <c r="B35" s="79" t="s">
        <v>12</v>
      </c>
      <c r="C35" s="48" t="s">
        <v>42</v>
      </c>
      <c r="D35" s="47">
        <f t="shared" si="0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9"/>
      <c r="B36" s="79"/>
      <c r="C36" s="48" t="s">
        <v>25</v>
      </c>
      <c r="D36" s="47">
        <f t="shared" si="0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9"/>
      <c r="B37" s="79"/>
      <c r="C37" s="48" t="s">
        <v>13</v>
      </c>
      <c r="D37" s="47">
        <f t="shared" si="0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9"/>
      <c r="B38" s="79"/>
      <c r="C38" s="48" t="s">
        <v>49</v>
      </c>
      <c r="D38" s="47">
        <f t="shared" si="0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9"/>
      <c r="B39" s="79"/>
      <c r="C39" s="48" t="s">
        <v>24</v>
      </c>
      <c r="D39" s="47">
        <f t="shared" si="0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79"/>
      <c r="B40" s="79" t="s">
        <v>23</v>
      </c>
      <c r="C40" s="48" t="s">
        <v>36</v>
      </c>
      <c r="D40" s="47">
        <f t="shared" si="0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9"/>
      <c r="B41" s="79"/>
      <c r="C41" s="48" t="s">
        <v>45</v>
      </c>
      <c r="D41" s="47">
        <f t="shared" si="0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79"/>
      <c r="B42" s="79"/>
      <c r="C42" s="48" t="s">
        <v>48</v>
      </c>
      <c r="D42" s="47">
        <f t="shared" si="0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79"/>
      <c r="B43" s="79"/>
      <c r="C43" s="48" t="s">
        <v>50</v>
      </c>
      <c r="D43" s="47">
        <f t="shared" si="0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79"/>
      <c r="B44" s="79"/>
      <c r="C44" s="48" t="s">
        <v>41</v>
      </c>
      <c r="D44" s="47">
        <f t="shared" si="0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79"/>
      <c r="B45" s="79"/>
      <c r="C45" s="48" t="s">
        <v>31</v>
      </c>
      <c r="D45" s="47">
        <f t="shared" si="0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79"/>
      <c r="B46" s="79" t="s">
        <v>10</v>
      </c>
      <c r="C46" s="48" t="s">
        <v>28</v>
      </c>
      <c r="D46" s="47">
        <f t="shared" si="0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79"/>
      <c r="B47" s="79"/>
      <c r="C47" s="48" t="s">
        <v>37</v>
      </c>
      <c r="D47" s="47">
        <f t="shared" si="0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80" t="s">
        <v>20</v>
      </c>
      <c r="B48" s="80"/>
      <c r="C48" s="80"/>
      <c r="D48" s="47">
        <f t="shared" si="0"/>
        <v>0</v>
      </c>
      <c r="E48" s="8">
        <f t="shared" ref="E48:AI48" si="2">SUM(E24:E47)</f>
        <v>0</v>
      </c>
      <c r="F48" s="8">
        <f t="shared" si="2"/>
        <v>0</v>
      </c>
      <c r="G48" s="8">
        <f t="shared" si="2"/>
        <v>0</v>
      </c>
      <c r="H48" s="8">
        <f t="shared" si="2"/>
        <v>0</v>
      </c>
      <c r="I48" s="8">
        <f t="shared" si="2"/>
        <v>0</v>
      </c>
      <c r="J48" s="8">
        <f t="shared" si="2"/>
        <v>0</v>
      </c>
      <c r="K48" s="8">
        <f t="shared" si="2"/>
        <v>0</v>
      </c>
      <c r="L48" s="8">
        <f t="shared" si="2"/>
        <v>0</v>
      </c>
      <c r="M48" s="8">
        <f t="shared" si="2"/>
        <v>0</v>
      </c>
      <c r="N48" s="8">
        <f t="shared" si="2"/>
        <v>0</v>
      </c>
      <c r="O48" s="8">
        <f t="shared" si="2"/>
        <v>0</v>
      </c>
      <c r="P48" s="8">
        <f t="shared" si="2"/>
        <v>0</v>
      </c>
      <c r="Q48" s="8">
        <f t="shared" si="2"/>
        <v>0</v>
      </c>
      <c r="R48" s="8">
        <f t="shared" si="2"/>
        <v>0</v>
      </c>
      <c r="S48" s="8">
        <f t="shared" si="2"/>
        <v>0</v>
      </c>
      <c r="T48" s="8">
        <f t="shared" si="2"/>
        <v>0</v>
      </c>
      <c r="U48" s="8">
        <f t="shared" si="2"/>
        <v>0</v>
      </c>
      <c r="V48" s="8">
        <f t="shared" si="2"/>
        <v>0</v>
      </c>
      <c r="W48" s="8">
        <f t="shared" si="2"/>
        <v>0</v>
      </c>
      <c r="X48" s="8">
        <f t="shared" si="2"/>
        <v>0</v>
      </c>
      <c r="Y48" s="8">
        <f t="shared" si="2"/>
        <v>0</v>
      </c>
      <c r="Z48" s="8">
        <f t="shared" si="2"/>
        <v>0</v>
      </c>
      <c r="AA48" s="8">
        <f t="shared" si="2"/>
        <v>0</v>
      </c>
      <c r="AB48" s="8">
        <f t="shared" si="2"/>
        <v>0</v>
      </c>
      <c r="AC48" s="8">
        <f t="shared" si="2"/>
        <v>0</v>
      </c>
      <c r="AD48" s="8">
        <f t="shared" si="2"/>
        <v>0</v>
      </c>
      <c r="AE48" s="8">
        <f t="shared" si="2"/>
        <v>0</v>
      </c>
      <c r="AF48" s="8">
        <f t="shared" si="2"/>
        <v>0</v>
      </c>
      <c r="AG48" s="8">
        <f t="shared" si="2"/>
        <v>0</v>
      </c>
      <c r="AH48" s="8">
        <f t="shared" si="2"/>
        <v>0</v>
      </c>
      <c r="AI48" s="8">
        <f t="shared" si="2"/>
        <v>0</v>
      </c>
    </row>
    <row r="49" spans="1:35" ht="16.5" customHeight="1" x14ac:dyDescent="0.3">
      <c r="A49" s="81" t="s">
        <v>9</v>
      </c>
      <c r="B49" s="81"/>
      <c r="C49" s="81"/>
      <c r="D49" s="14">
        <f t="shared" si="0"/>
        <v>443238</v>
      </c>
      <c r="E49" s="51">
        <f t="shared" ref="E49:AI49" si="3">SUM(E23,E48)</f>
        <v>15039</v>
      </c>
      <c r="F49" s="51">
        <f t="shared" si="3"/>
        <v>10145</v>
      </c>
      <c r="G49" s="51">
        <f t="shared" si="3"/>
        <v>13660</v>
      </c>
      <c r="H49" s="51">
        <f t="shared" si="3"/>
        <v>22128</v>
      </c>
      <c r="I49" s="51">
        <f t="shared" si="3"/>
        <v>26592</v>
      </c>
      <c r="J49" s="51">
        <f t="shared" si="3"/>
        <v>12418</v>
      </c>
      <c r="K49" s="51">
        <f t="shared" si="3"/>
        <v>11765</v>
      </c>
      <c r="L49" s="51">
        <f t="shared" si="3"/>
        <v>13268</v>
      </c>
      <c r="M49" s="51">
        <f t="shared" si="3"/>
        <v>20099</v>
      </c>
      <c r="N49" s="51">
        <f t="shared" si="3"/>
        <v>14961</v>
      </c>
      <c r="O49" s="51">
        <f t="shared" si="3"/>
        <v>20453</v>
      </c>
      <c r="P49" s="51">
        <f t="shared" si="3"/>
        <v>13565</v>
      </c>
      <c r="Q49" s="51">
        <f t="shared" si="3"/>
        <v>6245</v>
      </c>
      <c r="R49" s="51">
        <f t="shared" si="3"/>
        <v>11033</v>
      </c>
      <c r="S49" s="51">
        <f t="shared" si="3"/>
        <v>13491</v>
      </c>
      <c r="T49" s="51">
        <f t="shared" si="3"/>
        <v>15771</v>
      </c>
      <c r="U49" s="51">
        <f t="shared" si="3"/>
        <v>20463</v>
      </c>
      <c r="V49" s="51">
        <f t="shared" si="3"/>
        <v>19668</v>
      </c>
      <c r="W49" s="51">
        <f t="shared" si="3"/>
        <v>11610</v>
      </c>
      <c r="X49" s="51">
        <f t="shared" si="3"/>
        <v>10198</v>
      </c>
      <c r="Y49" s="51">
        <f t="shared" si="3"/>
        <v>20998</v>
      </c>
      <c r="Z49" s="51">
        <f t="shared" si="3"/>
        <v>7238</v>
      </c>
      <c r="AA49" s="51">
        <f t="shared" si="3"/>
        <v>2460</v>
      </c>
      <c r="AB49" s="51">
        <f t="shared" si="3"/>
        <v>13119</v>
      </c>
      <c r="AC49" s="51">
        <f t="shared" si="3"/>
        <v>29968</v>
      </c>
      <c r="AD49" s="51">
        <f t="shared" si="3"/>
        <v>20368</v>
      </c>
      <c r="AE49" s="51">
        <f t="shared" si="3"/>
        <v>8825</v>
      </c>
      <c r="AF49" s="51">
        <f t="shared" si="3"/>
        <v>6771</v>
      </c>
      <c r="AG49" s="51">
        <f t="shared" si="3"/>
        <v>6561</v>
      </c>
      <c r="AH49" s="51">
        <f t="shared" si="3"/>
        <v>14358</v>
      </c>
      <c r="AI49" s="51">
        <f t="shared" si="3"/>
        <v>10000</v>
      </c>
    </row>
  </sheetData>
  <mergeCells count="31">
    <mergeCell ref="F1:K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opLeftCell="B1" zoomScale="70" zoomScaleNormal="70" workbookViewId="0">
      <selection activeCell="U15" sqref="U15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83" t="s">
        <v>131</v>
      </c>
      <c r="G1" s="83"/>
      <c r="H1" s="83"/>
      <c r="I1" s="83"/>
      <c r="J1" s="83"/>
      <c r="K1" s="83"/>
    </row>
    <row r="2" spans="1:35" ht="14.25" customHeight="1" x14ac:dyDescent="0.3">
      <c r="A2" s="6"/>
      <c r="B2" s="7"/>
      <c r="C2" s="7"/>
      <c r="D2" s="7"/>
      <c r="E2" s="7"/>
      <c r="F2" s="84"/>
      <c r="G2" s="84"/>
      <c r="H2" s="84"/>
      <c r="I2" s="84"/>
      <c r="J2" s="84"/>
      <c r="K2" s="84"/>
      <c r="L2" s="7"/>
      <c r="M2" s="7"/>
      <c r="N2" s="7"/>
      <c r="O2" s="7"/>
      <c r="P2" s="7"/>
      <c r="Q2" s="7"/>
    </row>
    <row r="3" spans="1:35" ht="16.5" customHeight="1" x14ac:dyDescent="0.3">
      <c r="A3" s="80" t="s">
        <v>0</v>
      </c>
      <c r="B3" s="80"/>
      <c r="C3" s="80"/>
      <c r="D3" s="80" t="s">
        <v>19</v>
      </c>
      <c r="E3" s="53">
        <v>1</v>
      </c>
      <c r="F3" s="53">
        <v>2</v>
      </c>
      <c r="G3" s="53">
        <v>3</v>
      </c>
      <c r="H3" s="53">
        <v>4</v>
      </c>
      <c r="I3" s="53">
        <v>5</v>
      </c>
      <c r="J3" s="53">
        <v>6</v>
      </c>
      <c r="K3" s="53">
        <v>7</v>
      </c>
      <c r="L3" s="53">
        <v>8</v>
      </c>
      <c r="M3" s="53">
        <v>9</v>
      </c>
      <c r="N3" s="53">
        <v>10</v>
      </c>
      <c r="O3" s="53">
        <v>11</v>
      </c>
      <c r="P3" s="53">
        <v>12</v>
      </c>
      <c r="Q3" s="53">
        <v>13</v>
      </c>
      <c r="R3" s="53">
        <v>14</v>
      </c>
      <c r="S3" s="53">
        <v>15</v>
      </c>
      <c r="T3" s="53">
        <v>16</v>
      </c>
      <c r="U3" s="53">
        <v>17</v>
      </c>
      <c r="V3" s="53">
        <v>18</v>
      </c>
      <c r="W3" s="53">
        <v>19</v>
      </c>
      <c r="X3" s="53">
        <v>20</v>
      </c>
      <c r="Y3" s="53">
        <v>21</v>
      </c>
      <c r="Z3" s="53">
        <v>22</v>
      </c>
      <c r="AA3" s="53">
        <v>23</v>
      </c>
      <c r="AB3" s="53">
        <v>24</v>
      </c>
      <c r="AC3" s="53">
        <v>25</v>
      </c>
      <c r="AD3" s="53">
        <v>26</v>
      </c>
      <c r="AE3" s="53">
        <v>27</v>
      </c>
      <c r="AF3" s="53">
        <v>28</v>
      </c>
      <c r="AG3" s="53">
        <v>29</v>
      </c>
      <c r="AH3" s="53">
        <v>30</v>
      </c>
      <c r="AI3" s="53">
        <v>31</v>
      </c>
    </row>
    <row r="4" spans="1:35" ht="16.5" customHeight="1" x14ac:dyDescent="0.3">
      <c r="A4" s="80" t="s">
        <v>2</v>
      </c>
      <c r="B4" s="80"/>
      <c r="C4" s="80"/>
      <c r="D4" s="80"/>
      <c r="E4" s="52" t="s">
        <v>66</v>
      </c>
      <c r="F4" s="52" t="s">
        <v>67</v>
      </c>
      <c r="G4" s="52" t="s">
        <v>68</v>
      </c>
      <c r="H4" s="52" t="s">
        <v>62</v>
      </c>
      <c r="I4" s="52" t="s">
        <v>63</v>
      </c>
      <c r="J4" s="52" t="s">
        <v>64</v>
      </c>
      <c r="K4" s="52" t="s">
        <v>65</v>
      </c>
      <c r="L4" s="52" t="s">
        <v>66</v>
      </c>
      <c r="M4" s="52" t="s">
        <v>67</v>
      </c>
      <c r="N4" s="52" t="s">
        <v>68</v>
      </c>
      <c r="O4" s="52" t="s">
        <v>62</v>
      </c>
      <c r="P4" s="52" t="s">
        <v>63</v>
      </c>
      <c r="Q4" s="52" t="s">
        <v>64</v>
      </c>
      <c r="R4" s="52" t="s">
        <v>65</v>
      </c>
      <c r="S4" s="52" t="s">
        <v>66</v>
      </c>
      <c r="T4" s="52" t="s">
        <v>67</v>
      </c>
      <c r="U4" s="52" t="s">
        <v>68</v>
      </c>
      <c r="V4" s="52" t="s">
        <v>62</v>
      </c>
      <c r="W4" s="52" t="s">
        <v>63</v>
      </c>
      <c r="X4" s="52" t="s">
        <v>64</v>
      </c>
      <c r="Y4" s="52" t="s">
        <v>65</v>
      </c>
      <c r="Z4" s="52" t="s">
        <v>66</v>
      </c>
      <c r="AA4" s="52" t="s">
        <v>67</v>
      </c>
      <c r="AB4" s="52" t="s">
        <v>68</v>
      </c>
      <c r="AC4" s="52" t="s">
        <v>62</v>
      </c>
      <c r="AD4" s="52" t="s">
        <v>63</v>
      </c>
      <c r="AE4" s="52" t="s">
        <v>64</v>
      </c>
      <c r="AF4" s="52" t="s">
        <v>65</v>
      </c>
      <c r="AG4" s="52" t="s">
        <v>132</v>
      </c>
      <c r="AH4" s="52" t="s">
        <v>67</v>
      </c>
      <c r="AI4" s="52" t="s">
        <v>68</v>
      </c>
    </row>
    <row r="5" spans="1:35" ht="16.5" customHeight="1" x14ac:dyDescent="0.3">
      <c r="A5" s="79" t="s">
        <v>38</v>
      </c>
      <c r="B5" s="79" t="s">
        <v>29</v>
      </c>
      <c r="C5" s="79"/>
      <c r="D5" s="4"/>
      <c r="E5" s="52" t="s">
        <v>135</v>
      </c>
      <c r="F5" s="52" t="s">
        <v>135</v>
      </c>
      <c r="G5" s="52" t="s">
        <v>135</v>
      </c>
      <c r="H5" s="52" t="s">
        <v>136</v>
      </c>
      <c r="I5" s="52" t="s">
        <v>135</v>
      </c>
      <c r="J5" s="52" t="s">
        <v>135</v>
      </c>
      <c r="K5" s="52" t="s">
        <v>133</v>
      </c>
      <c r="L5" s="52" t="s">
        <v>136</v>
      </c>
      <c r="M5" s="52" t="s">
        <v>135</v>
      </c>
      <c r="N5" s="52" t="s">
        <v>135</v>
      </c>
      <c r="O5" s="52" t="s">
        <v>134</v>
      </c>
      <c r="P5" s="52" t="s">
        <v>134</v>
      </c>
      <c r="Q5" s="52" t="s">
        <v>134</v>
      </c>
      <c r="R5" s="52" t="s">
        <v>134</v>
      </c>
      <c r="S5" s="52" t="s">
        <v>137</v>
      </c>
      <c r="T5" s="52" t="s">
        <v>134</v>
      </c>
      <c r="U5" s="52" t="s">
        <v>133</v>
      </c>
      <c r="V5" s="52" t="s">
        <v>133</v>
      </c>
      <c r="W5" s="52" t="s">
        <v>133</v>
      </c>
      <c r="X5" s="52" t="s">
        <v>133</v>
      </c>
      <c r="Y5" s="52" t="s">
        <v>134</v>
      </c>
      <c r="Z5" s="52" t="s">
        <v>134</v>
      </c>
      <c r="AA5" s="52" t="s">
        <v>133</v>
      </c>
      <c r="AB5" s="52" t="s">
        <v>133</v>
      </c>
      <c r="AC5" s="52" t="s">
        <v>133</v>
      </c>
      <c r="AD5" s="52" t="s">
        <v>136</v>
      </c>
      <c r="AE5" s="10" t="s">
        <v>136</v>
      </c>
      <c r="AF5" s="10" t="s">
        <v>136</v>
      </c>
      <c r="AG5" s="10" t="s">
        <v>135</v>
      </c>
      <c r="AH5" s="10" t="s">
        <v>134</v>
      </c>
      <c r="AI5" s="10" t="s">
        <v>133</v>
      </c>
    </row>
    <row r="6" spans="1:35" ht="16.5" customHeight="1" x14ac:dyDescent="0.3">
      <c r="A6" s="79"/>
      <c r="B6" s="79" t="s">
        <v>6</v>
      </c>
      <c r="C6" s="79"/>
      <c r="D6" s="53">
        <f t="shared" ref="D6:D49" si="0">SUM(E6:AI6)</f>
        <v>9023</v>
      </c>
      <c r="E6" s="3">
        <v>540</v>
      </c>
      <c r="F6" s="3">
        <v>410</v>
      </c>
      <c r="G6" s="3">
        <v>200</v>
      </c>
      <c r="H6" s="3">
        <v>50</v>
      </c>
      <c r="I6" s="3">
        <v>50</v>
      </c>
      <c r="J6" s="3">
        <v>30</v>
      </c>
      <c r="K6" s="3">
        <v>50</v>
      </c>
      <c r="L6" s="3">
        <v>10</v>
      </c>
      <c r="M6" s="3">
        <v>10</v>
      </c>
      <c r="N6" s="3">
        <v>20</v>
      </c>
      <c r="O6" s="3">
        <v>50</v>
      </c>
      <c r="P6" s="3">
        <v>30</v>
      </c>
      <c r="Q6" s="3">
        <v>210</v>
      </c>
      <c r="R6" s="2">
        <v>150</v>
      </c>
      <c r="S6" s="3">
        <v>350</v>
      </c>
      <c r="T6" s="2">
        <v>450</v>
      </c>
      <c r="U6" s="2">
        <v>960</v>
      </c>
      <c r="V6" s="2">
        <v>395</v>
      </c>
      <c r="W6" s="2">
        <v>350</v>
      </c>
      <c r="X6" s="2">
        <v>410</v>
      </c>
      <c r="Y6" s="2">
        <v>603</v>
      </c>
      <c r="Z6" s="2">
        <v>455</v>
      </c>
      <c r="AA6" s="2">
        <v>550</v>
      </c>
      <c r="AB6" s="2">
        <v>430</v>
      </c>
      <c r="AC6" s="2">
        <v>400</v>
      </c>
      <c r="AD6" s="2">
        <v>290</v>
      </c>
      <c r="AE6" s="2">
        <v>390</v>
      </c>
      <c r="AF6" s="2">
        <v>280</v>
      </c>
      <c r="AG6" s="2">
        <v>200</v>
      </c>
      <c r="AH6" s="2">
        <v>310</v>
      </c>
      <c r="AI6" s="2">
        <v>390</v>
      </c>
    </row>
    <row r="7" spans="1:35" ht="16.5" customHeight="1" x14ac:dyDescent="0.3">
      <c r="A7" s="79"/>
      <c r="B7" s="79" t="s">
        <v>1</v>
      </c>
      <c r="C7" s="79"/>
      <c r="D7" s="53">
        <f t="shared" si="0"/>
        <v>47491</v>
      </c>
      <c r="E7" s="9">
        <v>191</v>
      </c>
      <c r="F7" s="3">
        <v>4050</v>
      </c>
      <c r="G7" s="3">
        <v>700</v>
      </c>
      <c r="H7" s="9">
        <v>80</v>
      </c>
      <c r="I7" s="3">
        <v>95</v>
      </c>
      <c r="J7" s="3">
        <v>50</v>
      </c>
      <c r="K7" s="3">
        <v>110</v>
      </c>
      <c r="L7" s="3">
        <v>40</v>
      </c>
      <c r="M7" s="3">
        <v>40</v>
      </c>
      <c r="N7" s="3">
        <v>40</v>
      </c>
      <c r="O7" s="3">
        <v>85</v>
      </c>
      <c r="P7" s="3">
        <v>70</v>
      </c>
      <c r="Q7" s="3">
        <v>310</v>
      </c>
      <c r="R7" s="2">
        <v>1000</v>
      </c>
      <c r="S7" s="3">
        <v>1010</v>
      </c>
      <c r="T7" s="2">
        <v>3690</v>
      </c>
      <c r="U7" s="2">
        <v>2330</v>
      </c>
      <c r="V7" s="2">
        <v>2500</v>
      </c>
      <c r="W7" s="2">
        <v>1390</v>
      </c>
      <c r="X7" s="2">
        <v>1560</v>
      </c>
      <c r="Y7" s="2">
        <v>1540</v>
      </c>
      <c r="Z7" s="2">
        <v>3100</v>
      </c>
      <c r="AA7" s="2">
        <v>4860</v>
      </c>
      <c r="AB7" s="2">
        <v>3320</v>
      </c>
      <c r="AC7" s="2">
        <v>4420</v>
      </c>
      <c r="AD7" s="2">
        <v>1520</v>
      </c>
      <c r="AE7" s="2">
        <v>1460</v>
      </c>
      <c r="AF7" s="2">
        <v>1510</v>
      </c>
      <c r="AG7" s="2">
        <v>2430</v>
      </c>
      <c r="AH7" s="2">
        <v>2600</v>
      </c>
      <c r="AI7" s="2">
        <v>1390</v>
      </c>
    </row>
    <row r="8" spans="1:35" ht="16.5" customHeight="1" x14ac:dyDescent="0.3">
      <c r="A8" s="79"/>
      <c r="B8" s="79" t="s">
        <v>4</v>
      </c>
      <c r="C8" s="79"/>
      <c r="D8" s="53">
        <f t="shared" si="0"/>
        <v>64630</v>
      </c>
      <c r="E8" s="3">
        <v>1880</v>
      </c>
      <c r="F8" s="3">
        <v>5650</v>
      </c>
      <c r="G8" s="3">
        <v>400</v>
      </c>
      <c r="H8" s="3">
        <v>60</v>
      </c>
      <c r="I8" s="3">
        <v>70</v>
      </c>
      <c r="J8" s="3">
        <v>20</v>
      </c>
      <c r="K8" s="3">
        <v>25</v>
      </c>
      <c r="L8" s="3">
        <v>50</v>
      </c>
      <c r="M8" s="3">
        <v>20</v>
      </c>
      <c r="N8" s="3">
        <v>20</v>
      </c>
      <c r="O8" s="3">
        <v>65</v>
      </c>
      <c r="P8" s="3">
        <v>50</v>
      </c>
      <c r="Q8" s="3">
        <v>1140</v>
      </c>
      <c r="R8" s="2">
        <v>2520</v>
      </c>
      <c r="S8" s="3">
        <v>630</v>
      </c>
      <c r="T8" s="2">
        <v>4650</v>
      </c>
      <c r="U8" s="2">
        <v>2480</v>
      </c>
      <c r="V8" s="2">
        <v>4410</v>
      </c>
      <c r="W8" s="2">
        <v>1705</v>
      </c>
      <c r="X8" s="2">
        <v>1940</v>
      </c>
      <c r="Y8" s="2">
        <v>1905</v>
      </c>
      <c r="Z8" s="2">
        <v>6550</v>
      </c>
      <c r="AA8" s="2">
        <v>5410</v>
      </c>
      <c r="AB8" s="2">
        <v>2240</v>
      </c>
      <c r="AC8" s="2">
        <v>3330</v>
      </c>
      <c r="AD8" s="2">
        <v>2100</v>
      </c>
      <c r="AE8" s="2">
        <v>3510</v>
      </c>
      <c r="AF8" s="2">
        <v>1940</v>
      </c>
      <c r="AG8" s="2">
        <v>1500</v>
      </c>
      <c r="AH8" s="2">
        <v>4350</v>
      </c>
      <c r="AI8" s="2">
        <v>4010</v>
      </c>
    </row>
    <row r="9" spans="1:35" ht="16.5" customHeight="1" x14ac:dyDescent="0.3">
      <c r="A9" s="79"/>
      <c r="B9" s="79" t="s">
        <v>27</v>
      </c>
      <c r="C9" s="79"/>
      <c r="D9" s="53">
        <f t="shared" si="0"/>
        <v>10565</v>
      </c>
      <c r="E9" s="3">
        <v>400</v>
      </c>
      <c r="F9" s="3">
        <v>350</v>
      </c>
      <c r="G9" s="3">
        <v>180</v>
      </c>
      <c r="H9" s="3"/>
      <c r="I9" s="3"/>
      <c r="J9" s="3"/>
      <c r="K9" s="3">
        <v>10</v>
      </c>
      <c r="L9" s="3"/>
      <c r="M9" s="3"/>
      <c r="N9" s="3">
        <v>10</v>
      </c>
      <c r="O9" s="3">
        <v>30</v>
      </c>
      <c r="P9" s="3"/>
      <c r="Q9" s="3">
        <v>45</v>
      </c>
      <c r="R9" s="2">
        <v>265</v>
      </c>
      <c r="S9" s="3">
        <v>140</v>
      </c>
      <c r="T9" s="2">
        <v>300</v>
      </c>
      <c r="U9" s="2">
        <v>275</v>
      </c>
      <c r="V9" s="2">
        <v>400</v>
      </c>
      <c r="W9" s="2">
        <v>475</v>
      </c>
      <c r="X9" s="2">
        <v>970</v>
      </c>
      <c r="Y9" s="2">
        <v>410</v>
      </c>
      <c r="Z9" s="2">
        <v>1115</v>
      </c>
      <c r="AA9" s="2">
        <v>500</v>
      </c>
      <c r="AB9" s="2">
        <v>950</v>
      </c>
      <c r="AC9" s="2">
        <v>440</v>
      </c>
      <c r="AD9" s="2">
        <v>575</v>
      </c>
      <c r="AE9" s="2">
        <v>500</v>
      </c>
      <c r="AF9" s="2">
        <v>490</v>
      </c>
      <c r="AG9" s="2">
        <v>275</v>
      </c>
      <c r="AH9" s="2">
        <v>630</v>
      </c>
      <c r="AI9" s="2">
        <v>830</v>
      </c>
    </row>
    <row r="10" spans="1:35" ht="16.5" customHeight="1" x14ac:dyDescent="0.3">
      <c r="A10" s="79"/>
      <c r="B10" s="82" t="s">
        <v>21</v>
      </c>
      <c r="C10" s="82"/>
      <c r="D10" s="55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1"/>
      <c r="S10" s="12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6.5" customHeight="1" x14ac:dyDescent="0.3">
      <c r="A11" s="79"/>
      <c r="B11" s="79" t="s">
        <v>26</v>
      </c>
      <c r="C11" s="79"/>
      <c r="D11" s="53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79"/>
      <c r="B12" s="79" t="s">
        <v>54</v>
      </c>
      <c r="C12" s="79"/>
      <c r="D12" s="53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79"/>
      <c r="B13" s="82" t="s">
        <v>33</v>
      </c>
      <c r="C13" s="82"/>
      <c r="D13" s="55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1"/>
      <c r="S13" s="12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6.5" customHeight="1" x14ac:dyDescent="0.3">
      <c r="A14" s="79"/>
      <c r="B14" s="85" t="s">
        <v>14</v>
      </c>
      <c r="C14" s="85"/>
      <c r="D14" s="56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5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ht="16.5" customHeight="1" x14ac:dyDescent="0.3">
      <c r="A15" s="79"/>
      <c r="B15" s="79" t="s">
        <v>39</v>
      </c>
      <c r="C15" s="79"/>
      <c r="D15" s="53">
        <f t="shared" si="0"/>
        <v>405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>
        <v>20</v>
      </c>
      <c r="R15" s="2">
        <v>20</v>
      </c>
      <c r="S15" s="3"/>
      <c r="T15" s="2">
        <v>40</v>
      </c>
      <c r="U15" s="2">
        <v>20</v>
      </c>
      <c r="V15" s="2">
        <v>20</v>
      </c>
      <c r="W15" s="2">
        <v>20</v>
      </c>
      <c r="X15" s="2">
        <v>30</v>
      </c>
      <c r="Y15" s="2">
        <v>30</v>
      </c>
      <c r="Z15" s="2">
        <v>40</v>
      </c>
      <c r="AA15" s="2">
        <v>40</v>
      </c>
      <c r="AB15" s="2">
        <v>20</v>
      </c>
      <c r="AC15" s="2">
        <v>20</v>
      </c>
      <c r="AD15" s="2">
        <v>20</v>
      </c>
      <c r="AE15" s="2"/>
      <c r="AF15" s="2"/>
      <c r="AG15" s="2"/>
      <c r="AH15" s="2">
        <v>30</v>
      </c>
      <c r="AI15" s="2">
        <v>35</v>
      </c>
    </row>
    <row r="16" spans="1:35" ht="16.5" customHeight="1" x14ac:dyDescent="0.3">
      <c r="A16" s="79"/>
      <c r="B16" s="82" t="s">
        <v>16</v>
      </c>
      <c r="C16" s="82"/>
      <c r="D16" s="55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1"/>
      <c r="S16" s="12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6.5" customHeight="1" x14ac:dyDescent="0.3">
      <c r="A17" s="79"/>
      <c r="B17" s="82" t="s">
        <v>40</v>
      </c>
      <c r="C17" s="82"/>
      <c r="D17" s="55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1"/>
      <c r="S17" s="12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6.5" customHeight="1" x14ac:dyDescent="0.3">
      <c r="A18" s="79"/>
      <c r="B18" s="79" t="s">
        <v>22</v>
      </c>
      <c r="C18" s="79"/>
      <c r="D18" s="53">
        <f t="shared" si="0"/>
        <v>85090</v>
      </c>
      <c r="E18" s="3">
        <v>1530</v>
      </c>
      <c r="F18" s="3">
        <v>1085</v>
      </c>
      <c r="G18" s="3">
        <v>600</v>
      </c>
      <c r="H18" s="3">
        <v>30</v>
      </c>
      <c r="I18" s="3">
        <v>65</v>
      </c>
      <c r="J18" s="3"/>
      <c r="K18" s="3">
        <v>5</v>
      </c>
      <c r="L18" s="3">
        <v>60</v>
      </c>
      <c r="M18" s="3"/>
      <c r="N18" s="3"/>
      <c r="O18" s="3">
        <v>25</v>
      </c>
      <c r="P18" s="3">
        <v>50</v>
      </c>
      <c r="Q18" s="3">
        <v>1125</v>
      </c>
      <c r="R18" s="2">
        <v>2280</v>
      </c>
      <c r="S18" s="3">
        <v>440</v>
      </c>
      <c r="T18" s="2">
        <v>5570</v>
      </c>
      <c r="U18" s="2">
        <v>5270</v>
      </c>
      <c r="V18" s="2">
        <v>4980</v>
      </c>
      <c r="W18" s="2">
        <v>2595</v>
      </c>
      <c r="X18" s="2">
        <v>3710</v>
      </c>
      <c r="Y18" s="2">
        <v>4820</v>
      </c>
      <c r="Z18" s="2">
        <v>9500</v>
      </c>
      <c r="AA18" s="2">
        <v>8160</v>
      </c>
      <c r="AB18" s="2">
        <v>4580</v>
      </c>
      <c r="AC18" s="2">
        <v>4620</v>
      </c>
      <c r="AD18" s="2">
        <v>3770</v>
      </c>
      <c r="AE18" s="2">
        <v>1300</v>
      </c>
      <c r="AF18" s="2">
        <v>3680</v>
      </c>
      <c r="AG18" s="2">
        <v>4100</v>
      </c>
      <c r="AH18" s="2">
        <v>6980</v>
      </c>
      <c r="AI18" s="2">
        <v>4160</v>
      </c>
    </row>
    <row r="19" spans="1:35" ht="16.5" customHeight="1" x14ac:dyDescent="0.3">
      <c r="A19" s="79"/>
      <c r="B19" s="79" t="s">
        <v>15</v>
      </c>
      <c r="C19" s="79"/>
      <c r="D19" s="53">
        <f t="shared" si="0"/>
        <v>14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3"/>
      <c r="T19" s="2"/>
      <c r="U19" s="2">
        <v>6</v>
      </c>
      <c r="V19" s="2"/>
      <c r="W19" s="2"/>
      <c r="X19" s="2"/>
      <c r="Y19" s="2">
        <v>6</v>
      </c>
      <c r="Z19" s="2"/>
      <c r="AA19" s="2"/>
      <c r="AB19" s="2"/>
      <c r="AC19" s="2"/>
      <c r="AD19" s="2"/>
      <c r="AE19" s="2"/>
      <c r="AF19" s="2"/>
      <c r="AG19" s="2">
        <v>2</v>
      </c>
      <c r="AH19" s="2"/>
      <c r="AI19" s="2"/>
    </row>
    <row r="20" spans="1:35" ht="16.5" customHeight="1" x14ac:dyDescent="0.3">
      <c r="A20" s="79"/>
      <c r="B20" s="79" t="s">
        <v>17</v>
      </c>
      <c r="C20" s="79"/>
      <c r="D20" s="53">
        <f t="shared" si="0"/>
        <v>435</v>
      </c>
      <c r="E20" s="3"/>
      <c r="F20" s="3"/>
      <c r="G20" s="3">
        <v>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2"/>
      <c r="S20" s="3">
        <v>56</v>
      </c>
      <c r="T20" s="2">
        <v>30</v>
      </c>
      <c r="U20" s="2"/>
      <c r="V20" s="2"/>
      <c r="W20" s="2">
        <v>55</v>
      </c>
      <c r="X20" s="2">
        <v>53</v>
      </c>
      <c r="Y20" s="2"/>
      <c r="Z20" s="2"/>
      <c r="AA20" s="2">
        <v>40</v>
      </c>
      <c r="AB20" s="2">
        <v>63</v>
      </c>
      <c r="AC20" s="2"/>
      <c r="AD20" s="2">
        <v>5</v>
      </c>
      <c r="AE20" s="2">
        <v>35</v>
      </c>
      <c r="AF20" s="2">
        <v>66</v>
      </c>
      <c r="AG20" s="2"/>
      <c r="AH20" s="2"/>
      <c r="AI20" s="2">
        <v>30</v>
      </c>
    </row>
    <row r="21" spans="1:35" ht="16.5" customHeight="1" x14ac:dyDescent="0.3">
      <c r="A21" s="79"/>
      <c r="B21" s="79" t="s">
        <v>11</v>
      </c>
      <c r="C21" s="79"/>
      <c r="D21" s="53">
        <f t="shared" si="0"/>
        <v>492</v>
      </c>
      <c r="E21" s="3">
        <v>15</v>
      </c>
      <c r="F21" s="3">
        <v>15</v>
      </c>
      <c r="G21" s="3">
        <v>10</v>
      </c>
      <c r="H21" s="3"/>
      <c r="I21" s="3"/>
      <c r="J21" s="3"/>
      <c r="K21" s="3"/>
      <c r="L21" s="3"/>
      <c r="M21" s="3"/>
      <c r="N21" s="3"/>
      <c r="O21" s="3">
        <v>2</v>
      </c>
      <c r="P21" s="3"/>
      <c r="Q21" s="3">
        <v>5</v>
      </c>
      <c r="R21" s="2">
        <v>35</v>
      </c>
      <c r="S21" s="3">
        <v>2</v>
      </c>
      <c r="T21" s="2">
        <v>20</v>
      </c>
      <c r="U21" s="2">
        <v>30</v>
      </c>
      <c r="V21" s="2">
        <v>27</v>
      </c>
      <c r="W21" s="2">
        <v>37</v>
      </c>
      <c r="X21" s="2"/>
      <c r="Y21" s="2">
        <v>30</v>
      </c>
      <c r="Z21" s="2">
        <v>22</v>
      </c>
      <c r="AA21" s="2">
        <v>50</v>
      </c>
      <c r="AB21" s="2">
        <v>20</v>
      </c>
      <c r="AC21" s="2">
        <v>30</v>
      </c>
      <c r="AD21" s="2">
        <v>32</v>
      </c>
      <c r="AE21" s="2">
        <v>30</v>
      </c>
      <c r="AF21" s="2">
        <v>15</v>
      </c>
      <c r="AG21" s="2">
        <v>8</v>
      </c>
      <c r="AH21" s="2">
        <v>27</v>
      </c>
      <c r="AI21" s="2">
        <v>30</v>
      </c>
    </row>
    <row r="22" spans="1:35" ht="16.5" customHeight="1" x14ac:dyDescent="0.3">
      <c r="A22" s="79"/>
      <c r="B22" s="79" t="s">
        <v>46</v>
      </c>
      <c r="C22" s="79"/>
      <c r="D22" s="53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80" t="s">
        <v>20</v>
      </c>
      <c r="B23" s="80"/>
      <c r="C23" s="80"/>
      <c r="D23" s="13">
        <f t="shared" si="0"/>
        <v>218145</v>
      </c>
      <c r="E23" s="53">
        <f t="shared" ref="E23:AI23" si="1">SUM(E6:E22)</f>
        <v>4556</v>
      </c>
      <c r="F23" s="53">
        <f t="shared" si="1"/>
        <v>11560</v>
      </c>
      <c r="G23" s="53">
        <f t="shared" si="1"/>
        <v>2092</v>
      </c>
      <c r="H23" s="53">
        <f t="shared" si="1"/>
        <v>220</v>
      </c>
      <c r="I23" s="53">
        <f t="shared" si="1"/>
        <v>280</v>
      </c>
      <c r="J23" s="53">
        <f t="shared" si="1"/>
        <v>100</v>
      </c>
      <c r="K23" s="53">
        <f t="shared" si="1"/>
        <v>200</v>
      </c>
      <c r="L23" s="53">
        <f t="shared" si="1"/>
        <v>160</v>
      </c>
      <c r="M23" s="53">
        <f t="shared" si="1"/>
        <v>70</v>
      </c>
      <c r="N23" s="53">
        <f t="shared" si="1"/>
        <v>90</v>
      </c>
      <c r="O23" s="53">
        <f t="shared" si="1"/>
        <v>257</v>
      </c>
      <c r="P23" s="53">
        <f t="shared" si="1"/>
        <v>200</v>
      </c>
      <c r="Q23" s="53">
        <f t="shared" si="1"/>
        <v>2855</v>
      </c>
      <c r="R23" s="53">
        <f t="shared" si="1"/>
        <v>6270</v>
      </c>
      <c r="S23" s="53">
        <f t="shared" si="1"/>
        <v>2628</v>
      </c>
      <c r="T23" s="53">
        <f t="shared" si="1"/>
        <v>14750</v>
      </c>
      <c r="U23" s="53">
        <f t="shared" si="1"/>
        <v>11371</v>
      </c>
      <c r="V23" s="53">
        <f t="shared" si="1"/>
        <v>12732</v>
      </c>
      <c r="W23" s="53">
        <f t="shared" si="1"/>
        <v>6627</v>
      </c>
      <c r="X23" s="53">
        <f t="shared" si="1"/>
        <v>8673</v>
      </c>
      <c r="Y23" s="53">
        <f t="shared" si="1"/>
        <v>9344</v>
      </c>
      <c r="Z23" s="53">
        <f t="shared" si="1"/>
        <v>20782</v>
      </c>
      <c r="AA23" s="53">
        <f t="shared" si="1"/>
        <v>19610</v>
      </c>
      <c r="AB23" s="53">
        <f t="shared" si="1"/>
        <v>11623</v>
      </c>
      <c r="AC23" s="53">
        <f t="shared" si="1"/>
        <v>13260</v>
      </c>
      <c r="AD23" s="53">
        <f t="shared" si="1"/>
        <v>8312</v>
      </c>
      <c r="AE23" s="53">
        <f t="shared" si="1"/>
        <v>7225</v>
      </c>
      <c r="AF23" s="53">
        <f t="shared" si="1"/>
        <v>7981</v>
      </c>
      <c r="AG23" s="53">
        <f t="shared" si="1"/>
        <v>8515</v>
      </c>
      <c r="AH23" s="53">
        <f t="shared" si="1"/>
        <v>14927</v>
      </c>
      <c r="AI23" s="53">
        <f t="shared" si="1"/>
        <v>10875</v>
      </c>
    </row>
    <row r="24" spans="1:35" x14ac:dyDescent="0.3">
      <c r="A24" s="79" t="s">
        <v>3</v>
      </c>
      <c r="B24" s="79" t="s">
        <v>8</v>
      </c>
      <c r="C24" s="52" t="s">
        <v>30</v>
      </c>
      <c r="D24" s="53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3">
      <c r="A25" s="79"/>
      <c r="B25" s="79"/>
      <c r="C25" s="52" t="s">
        <v>5</v>
      </c>
      <c r="D25" s="53">
        <f t="shared" si="0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9"/>
      <c r="B26" s="79"/>
      <c r="C26" s="52" t="s">
        <v>32</v>
      </c>
      <c r="D26" s="53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79"/>
      <c r="B27" s="79"/>
      <c r="C27" s="52" t="s">
        <v>34</v>
      </c>
      <c r="D27" s="53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79"/>
      <c r="B28" s="79"/>
      <c r="C28" s="52" t="s">
        <v>51</v>
      </c>
      <c r="D28" s="53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79"/>
      <c r="B29" s="79"/>
      <c r="C29" s="52" t="s">
        <v>47</v>
      </c>
      <c r="D29" s="53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9"/>
      <c r="B30" s="79"/>
      <c r="C30" s="52" t="s">
        <v>35</v>
      </c>
      <c r="D30" s="53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79"/>
      <c r="B31" s="79"/>
      <c r="C31" s="52" t="s">
        <v>44</v>
      </c>
      <c r="D31" s="53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9"/>
      <c r="B32" s="79"/>
      <c r="C32" s="52" t="s">
        <v>18</v>
      </c>
      <c r="D32" s="53">
        <f t="shared" si="0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79"/>
      <c r="B33" s="79"/>
      <c r="C33" s="52" t="s">
        <v>43</v>
      </c>
      <c r="D33" s="53">
        <f t="shared" si="0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79"/>
      <c r="B34" s="79"/>
      <c r="C34" s="52" t="s">
        <v>7</v>
      </c>
      <c r="D34" s="53">
        <f t="shared" si="0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9"/>
      <c r="B35" s="79" t="s">
        <v>12</v>
      </c>
      <c r="C35" s="52" t="s">
        <v>42</v>
      </c>
      <c r="D35" s="53">
        <f t="shared" si="0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9"/>
      <c r="B36" s="79"/>
      <c r="C36" s="52" t="s">
        <v>25</v>
      </c>
      <c r="D36" s="53">
        <f t="shared" si="0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9"/>
      <c r="B37" s="79"/>
      <c r="C37" s="52" t="s">
        <v>13</v>
      </c>
      <c r="D37" s="53">
        <f t="shared" si="0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9"/>
      <c r="B38" s="79"/>
      <c r="C38" s="52" t="s">
        <v>49</v>
      </c>
      <c r="D38" s="53">
        <f t="shared" si="0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9"/>
      <c r="B39" s="79"/>
      <c r="C39" s="52" t="s">
        <v>24</v>
      </c>
      <c r="D39" s="53">
        <f t="shared" si="0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79"/>
      <c r="B40" s="79" t="s">
        <v>23</v>
      </c>
      <c r="C40" s="52" t="s">
        <v>36</v>
      </c>
      <c r="D40" s="53">
        <f t="shared" si="0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9"/>
      <c r="B41" s="79"/>
      <c r="C41" s="52" t="s">
        <v>45</v>
      </c>
      <c r="D41" s="53">
        <f t="shared" si="0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79"/>
      <c r="B42" s="79"/>
      <c r="C42" s="52" t="s">
        <v>48</v>
      </c>
      <c r="D42" s="53">
        <f t="shared" si="0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79"/>
      <c r="B43" s="79"/>
      <c r="C43" s="52" t="s">
        <v>50</v>
      </c>
      <c r="D43" s="53">
        <f t="shared" si="0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79"/>
      <c r="B44" s="79"/>
      <c r="C44" s="52" t="s">
        <v>41</v>
      </c>
      <c r="D44" s="53">
        <f t="shared" si="0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79"/>
      <c r="B45" s="79"/>
      <c r="C45" s="52" t="s">
        <v>31</v>
      </c>
      <c r="D45" s="53">
        <f t="shared" si="0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79"/>
      <c r="B46" s="79" t="s">
        <v>10</v>
      </c>
      <c r="C46" s="52" t="s">
        <v>28</v>
      </c>
      <c r="D46" s="53">
        <f t="shared" si="0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79"/>
      <c r="B47" s="79"/>
      <c r="C47" s="52" t="s">
        <v>37</v>
      </c>
      <c r="D47" s="53">
        <f t="shared" si="0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80" t="s">
        <v>20</v>
      </c>
      <c r="B48" s="80"/>
      <c r="C48" s="80"/>
      <c r="D48" s="53">
        <f t="shared" si="0"/>
        <v>0</v>
      </c>
      <c r="E48" s="8">
        <f t="shared" ref="E48:AI48" si="2">SUM(E24:E47)</f>
        <v>0</v>
      </c>
      <c r="F48" s="8">
        <f t="shared" si="2"/>
        <v>0</v>
      </c>
      <c r="G48" s="8">
        <f t="shared" si="2"/>
        <v>0</v>
      </c>
      <c r="H48" s="8">
        <f t="shared" si="2"/>
        <v>0</v>
      </c>
      <c r="I48" s="8">
        <f t="shared" si="2"/>
        <v>0</v>
      </c>
      <c r="J48" s="8">
        <f t="shared" si="2"/>
        <v>0</v>
      </c>
      <c r="K48" s="8">
        <f t="shared" si="2"/>
        <v>0</v>
      </c>
      <c r="L48" s="8">
        <f t="shared" si="2"/>
        <v>0</v>
      </c>
      <c r="M48" s="8">
        <f t="shared" si="2"/>
        <v>0</v>
      </c>
      <c r="N48" s="8">
        <f t="shared" si="2"/>
        <v>0</v>
      </c>
      <c r="O48" s="8">
        <f t="shared" si="2"/>
        <v>0</v>
      </c>
      <c r="P48" s="8">
        <f t="shared" si="2"/>
        <v>0</v>
      </c>
      <c r="Q48" s="8">
        <f t="shared" si="2"/>
        <v>0</v>
      </c>
      <c r="R48" s="8">
        <f t="shared" si="2"/>
        <v>0</v>
      </c>
      <c r="S48" s="8">
        <f t="shared" si="2"/>
        <v>0</v>
      </c>
      <c r="T48" s="8">
        <f t="shared" si="2"/>
        <v>0</v>
      </c>
      <c r="U48" s="8">
        <f t="shared" si="2"/>
        <v>0</v>
      </c>
      <c r="V48" s="8">
        <f t="shared" si="2"/>
        <v>0</v>
      </c>
      <c r="W48" s="8">
        <f t="shared" si="2"/>
        <v>0</v>
      </c>
      <c r="X48" s="8">
        <f t="shared" si="2"/>
        <v>0</v>
      </c>
      <c r="Y48" s="8">
        <f t="shared" si="2"/>
        <v>0</v>
      </c>
      <c r="Z48" s="8">
        <f t="shared" si="2"/>
        <v>0</v>
      </c>
      <c r="AA48" s="8">
        <f t="shared" si="2"/>
        <v>0</v>
      </c>
      <c r="AB48" s="8">
        <f t="shared" si="2"/>
        <v>0</v>
      </c>
      <c r="AC48" s="8">
        <f t="shared" si="2"/>
        <v>0</v>
      </c>
      <c r="AD48" s="8">
        <f t="shared" si="2"/>
        <v>0</v>
      </c>
      <c r="AE48" s="8">
        <f t="shared" si="2"/>
        <v>0</v>
      </c>
      <c r="AF48" s="8">
        <f t="shared" si="2"/>
        <v>0</v>
      </c>
      <c r="AG48" s="8">
        <f t="shared" si="2"/>
        <v>0</v>
      </c>
      <c r="AH48" s="8">
        <f t="shared" si="2"/>
        <v>0</v>
      </c>
      <c r="AI48" s="8">
        <f t="shared" si="2"/>
        <v>0</v>
      </c>
    </row>
    <row r="49" spans="1:35" ht="16.5" customHeight="1" x14ac:dyDescent="0.3">
      <c r="A49" s="81" t="s">
        <v>9</v>
      </c>
      <c r="B49" s="81"/>
      <c r="C49" s="81"/>
      <c r="D49" s="14">
        <f t="shared" si="0"/>
        <v>218145</v>
      </c>
      <c r="E49" s="54">
        <f t="shared" ref="E49:AI49" si="3">SUM(E23,E48)</f>
        <v>4556</v>
      </c>
      <c r="F49" s="54">
        <f t="shared" si="3"/>
        <v>11560</v>
      </c>
      <c r="G49" s="54">
        <f t="shared" si="3"/>
        <v>2092</v>
      </c>
      <c r="H49" s="54">
        <f t="shared" si="3"/>
        <v>220</v>
      </c>
      <c r="I49" s="54">
        <f t="shared" si="3"/>
        <v>280</v>
      </c>
      <c r="J49" s="54">
        <f t="shared" si="3"/>
        <v>100</v>
      </c>
      <c r="K49" s="54">
        <f t="shared" si="3"/>
        <v>200</v>
      </c>
      <c r="L49" s="54">
        <f t="shared" si="3"/>
        <v>160</v>
      </c>
      <c r="M49" s="54">
        <f t="shared" si="3"/>
        <v>70</v>
      </c>
      <c r="N49" s="54">
        <f t="shared" si="3"/>
        <v>90</v>
      </c>
      <c r="O49" s="54">
        <f t="shared" si="3"/>
        <v>257</v>
      </c>
      <c r="P49" s="54">
        <f t="shared" si="3"/>
        <v>200</v>
      </c>
      <c r="Q49" s="54">
        <f t="shared" si="3"/>
        <v>2855</v>
      </c>
      <c r="R49" s="54">
        <f t="shared" si="3"/>
        <v>6270</v>
      </c>
      <c r="S49" s="54">
        <f t="shared" si="3"/>
        <v>2628</v>
      </c>
      <c r="T49" s="54">
        <f t="shared" si="3"/>
        <v>14750</v>
      </c>
      <c r="U49" s="54">
        <f t="shared" si="3"/>
        <v>11371</v>
      </c>
      <c r="V49" s="54">
        <f t="shared" si="3"/>
        <v>12732</v>
      </c>
      <c r="W49" s="54">
        <f t="shared" si="3"/>
        <v>6627</v>
      </c>
      <c r="X49" s="54">
        <f t="shared" si="3"/>
        <v>8673</v>
      </c>
      <c r="Y49" s="54">
        <f t="shared" si="3"/>
        <v>9344</v>
      </c>
      <c r="Z49" s="54">
        <f t="shared" si="3"/>
        <v>20782</v>
      </c>
      <c r="AA49" s="54">
        <f t="shared" si="3"/>
        <v>19610</v>
      </c>
      <c r="AB49" s="54">
        <f t="shared" si="3"/>
        <v>11623</v>
      </c>
      <c r="AC49" s="54">
        <f t="shared" si="3"/>
        <v>13260</v>
      </c>
      <c r="AD49" s="54">
        <f t="shared" si="3"/>
        <v>8312</v>
      </c>
      <c r="AE49" s="54">
        <f t="shared" si="3"/>
        <v>7225</v>
      </c>
      <c r="AF49" s="54">
        <f t="shared" si="3"/>
        <v>7981</v>
      </c>
      <c r="AG49" s="54">
        <f t="shared" si="3"/>
        <v>8515</v>
      </c>
      <c r="AH49" s="54">
        <f t="shared" si="3"/>
        <v>14927</v>
      </c>
      <c r="AI49" s="54">
        <f t="shared" si="3"/>
        <v>10875</v>
      </c>
    </row>
  </sheetData>
  <mergeCells count="31"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  <mergeCell ref="B15:C15"/>
    <mergeCell ref="B16:C16"/>
    <mergeCell ref="B17:C17"/>
    <mergeCell ref="B18:C18"/>
    <mergeCell ref="B19:C19"/>
    <mergeCell ref="F1:K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zoomScale="70" zoomScaleNormal="70" workbookViewId="0">
      <selection activeCell="E6" sqref="E6"/>
    </sheetView>
  </sheetViews>
  <sheetFormatPr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5" width="9.125" style="1" customWidth="1"/>
    <col min="36" max="16384" width="9" style="1"/>
  </cols>
  <sheetData>
    <row r="1" spans="1:35" ht="34.5" customHeight="1" x14ac:dyDescent="0.3">
      <c r="B1" s="5"/>
      <c r="C1" s="5"/>
      <c r="F1" s="83" t="s">
        <v>138</v>
      </c>
      <c r="G1" s="83"/>
      <c r="H1" s="83"/>
      <c r="I1" s="83"/>
      <c r="J1" s="83"/>
      <c r="K1" s="83"/>
    </row>
    <row r="2" spans="1:35" ht="14.25" customHeight="1" x14ac:dyDescent="0.3">
      <c r="A2" s="6"/>
      <c r="B2" s="7"/>
      <c r="C2" s="7"/>
      <c r="D2" s="7"/>
      <c r="E2" s="7"/>
      <c r="F2" s="84"/>
      <c r="G2" s="84"/>
      <c r="H2" s="84"/>
      <c r="I2" s="84"/>
      <c r="J2" s="84"/>
      <c r="K2" s="84"/>
      <c r="L2" s="7"/>
      <c r="M2" s="7"/>
      <c r="N2" s="7"/>
      <c r="O2" s="7"/>
      <c r="P2" s="7"/>
      <c r="Q2" s="7"/>
    </row>
    <row r="3" spans="1:35" ht="16.5" customHeight="1" x14ac:dyDescent="0.3">
      <c r="A3" s="80" t="s">
        <v>0</v>
      </c>
      <c r="B3" s="80"/>
      <c r="C3" s="80"/>
      <c r="D3" s="80" t="s">
        <v>19</v>
      </c>
      <c r="E3" s="58">
        <v>1</v>
      </c>
      <c r="F3" s="58">
        <v>2</v>
      </c>
      <c r="G3" s="58">
        <v>3</v>
      </c>
      <c r="H3" s="58">
        <v>4</v>
      </c>
      <c r="I3" s="58">
        <v>5</v>
      </c>
      <c r="J3" s="58">
        <v>6</v>
      </c>
      <c r="K3" s="58">
        <v>7</v>
      </c>
      <c r="L3" s="58">
        <v>8</v>
      </c>
      <c r="M3" s="58">
        <v>9</v>
      </c>
      <c r="N3" s="58">
        <v>10</v>
      </c>
      <c r="O3" s="58">
        <v>11</v>
      </c>
      <c r="P3" s="58">
        <v>12</v>
      </c>
      <c r="Q3" s="58">
        <v>13</v>
      </c>
      <c r="R3" s="58">
        <v>14</v>
      </c>
      <c r="S3" s="58">
        <v>15</v>
      </c>
      <c r="T3" s="58">
        <v>16</v>
      </c>
      <c r="U3" s="58">
        <v>17</v>
      </c>
      <c r="V3" s="58">
        <v>18</v>
      </c>
      <c r="W3" s="58">
        <v>19</v>
      </c>
      <c r="X3" s="58">
        <v>20</v>
      </c>
      <c r="Y3" s="58">
        <v>21</v>
      </c>
      <c r="Z3" s="58">
        <v>22</v>
      </c>
      <c r="AA3" s="58">
        <v>23</v>
      </c>
      <c r="AB3" s="58">
        <v>24</v>
      </c>
      <c r="AC3" s="58">
        <v>25</v>
      </c>
      <c r="AD3" s="58">
        <v>26</v>
      </c>
      <c r="AE3" s="58">
        <v>27</v>
      </c>
      <c r="AF3" s="58">
        <v>28</v>
      </c>
      <c r="AG3" s="58">
        <v>29</v>
      </c>
      <c r="AH3" s="58">
        <v>30</v>
      </c>
      <c r="AI3" s="58"/>
    </row>
    <row r="4" spans="1:35" ht="16.5" customHeight="1" x14ac:dyDescent="0.3">
      <c r="A4" s="80" t="s">
        <v>2</v>
      </c>
      <c r="B4" s="80"/>
      <c r="C4" s="80"/>
      <c r="D4" s="80"/>
      <c r="E4" s="57" t="s">
        <v>62</v>
      </c>
      <c r="F4" s="57" t="s">
        <v>63</v>
      </c>
      <c r="G4" s="57" t="s">
        <v>64</v>
      </c>
      <c r="H4" s="57" t="s">
        <v>65</v>
      </c>
      <c r="I4" s="57" t="s">
        <v>66</v>
      </c>
      <c r="J4" s="57" t="s">
        <v>67</v>
      </c>
      <c r="K4" s="57" t="s">
        <v>68</v>
      </c>
      <c r="L4" s="57" t="s">
        <v>62</v>
      </c>
      <c r="M4" s="57" t="s">
        <v>63</v>
      </c>
      <c r="N4" s="57" t="s">
        <v>64</v>
      </c>
      <c r="O4" s="57" t="s">
        <v>65</v>
      </c>
      <c r="P4" s="57" t="s">
        <v>66</v>
      </c>
      <c r="Q4" s="57" t="s">
        <v>67</v>
      </c>
      <c r="R4" s="57" t="s">
        <v>68</v>
      </c>
      <c r="S4" s="57" t="s">
        <v>62</v>
      </c>
      <c r="T4" s="57" t="s">
        <v>63</v>
      </c>
      <c r="U4" s="57" t="s">
        <v>64</v>
      </c>
      <c r="V4" s="57" t="s">
        <v>65</v>
      </c>
      <c r="W4" s="57" t="s">
        <v>66</v>
      </c>
      <c r="X4" s="57" t="s">
        <v>67</v>
      </c>
      <c r="Y4" s="57" t="s">
        <v>68</v>
      </c>
      <c r="Z4" s="57" t="s">
        <v>62</v>
      </c>
      <c r="AA4" s="57" t="s">
        <v>63</v>
      </c>
      <c r="AB4" s="57" t="s">
        <v>64</v>
      </c>
      <c r="AC4" s="57" t="s">
        <v>65</v>
      </c>
      <c r="AD4" s="57" t="s">
        <v>66</v>
      </c>
      <c r="AE4" s="57" t="s">
        <v>67</v>
      </c>
      <c r="AF4" s="57" t="s">
        <v>68</v>
      </c>
      <c r="AG4" s="57" t="s">
        <v>62</v>
      </c>
      <c r="AH4" s="57" t="s">
        <v>63</v>
      </c>
      <c r="AI4" s="57"/>
    </row>
    <row r="5" spans="1:35" ht="16.5" customHeight="1" x14ac:dyDescent="0.3">
      <c r="A5" s="79" t="s">
        <v>38</v>
      </c>
      <c r="B5" s="79" t="s">
        <v>29</v>
      </c>
      <c r="C5" s="79"/>
      <c r="D5" s="4"/>
      <c r="E5" s="57" t="s">
        <v>71</v>
      </c>
      <c r="F5" s="57" t="s">
        <v>139</v>
      </c>
      <c r="G5" s="57" t="s">
        <v>69</v>
      </c>
      <c r="H5" s="57" t="s">
        <v>69</v>
      </c>
      <c r="I5" s="57" t="s">
        <v>69</v>
      </c>
      <c r="J5" s="57" t="s">
        <v>139</v>
      </c>
      <c r="K5" s="57" t="s">
        <v>72</v>
      </c>
      <c r="L5" s="57" t="s">
        <v>69</v>
      </c>
      <c r="M5" s="57" t="s">
        <v>139</v>
      </c>
      <c r="N5" s="57" t="s">
        <v>69</v>
      </c>
      <c r="O5" s="57" t="s">
        <v>139</v>
      </c>
      <c r="P5" s="57" t="s">
        <v>72</v>
      </c>
      <c r="Q5" s="57" t="s">
        <v>69</v>
      </c>
      <c r="R5" s="57" t="s">
        <v>69</v>
      </c>
      <c r="S5" s="57" t="s">
        <v>69</v>
      </c>
      <c r="T5" s="57" t="s">
        <v>69</v>
      </c>
      <c r="U5" s="57" t="s">
        <v>69</v>
      </c>
      <c r="V5" s="57" t="s">
        <v>69</v>
      </c>
      <c r="W5" s="57" t="s">
        <v>69</v>
      </c>
      <c r="X5" s="57" t="s">
        <v>69</v>
      </c>
      <c r="Y5" s="57" t="s">
        <v>69</v>
      </c>
      <c r="Z5" s="57" t="s">
        <v>69</v>
      </c>
      <c r="AA5" s="57" t="s">
        <v>69</v>
      </c>
      <c r="AB5" s="57" t="s">
        <v>69</v>
      </c>
      <c r="AC5" s="57" t="s">
        <v>69</v>
      </c>
      <c r="AD5" s="57" t="s">
        <v>69</v>
      </c>
      <c r="AE5" s="10" t="s">
        <v>69</v>
      </c>
      <c r="AF5" s="10" t="s">
        <v>69</v>
      </c>
      <c r="AG5" s="10" t="s">
        <v>69</v>
      </c>
      <c r="AH5" s="10" t="s">
        <v>139</v>
      </c>
      <c r="AI5" s="10"/>
    </row>
    <row r="6" spans="1:35" ht="16.5" customHeight="1" x14ac:dyDescent="0.3">
      <c r="A6" s="79"/>
      <c r="B6" s="79" t="s">
        <v>6</v>
      </c>
      <c r="C6" s="79"/>
      <c r="D6" s="58">
        <f t="shared" ref="D6:D49" si="0">SUM(E6:AI6)</f>
        <v>14390</v>
      </c>
      <c r="E6" s="3">
        <v>450</v>
      </c>
      <c r="F6" s="3">
        <v>80</v>
      </c>
      <c r="G6" s="3">
        <v>590</v>
      </c>
      <c r="H6" s="3">
        <v>390</v>
      </c>
      <c r="I6" s="3">
        <v>550</v>
      </c>
      <c r="J6" s="3">
        <v>100</v>
      </c>
      <c r="K6" s="3">
        <v>330</v>
      </c>
      <c r="L6" s="3">
        <v>380</v>
      </c>
      <c r="M6" s="3">
        <v>430</v>
      </c>
      <c r="N6" s="3">
        <v>460</v>
      </c>
      <c r="O6" s="3">
        <v>310</v>
      </c>
      <c r="P6" s="3">
        <v>390</v>
      </c>
      <c r="Q6" s="3">
        <v>620</v>
      </c>
      <c r="R6" s="2">
        <v>540</v>
      </c>
      <c r="S6" s="3">
        <v>430</v>
      </c>
      <c r="T6" s="2">
        <v>390</v>
      </c>
      <c r="U6" s="2">
        <v>550</v>
      </c>
      <c r="V6" s="2">
        <v>440</v>
      </c>
      <c r="W6" s="2">
        <v>760</v>
      </c>
      <c r="X6" s="2">
        <v>700</v>
      </c>
      <c r="Y6" s="2">
        <v>500</v>
      </c>
      <c r="Z6" s="2">
        <v>520</v>
      </c>
      <c r="AA6" s="2">
        <v>370</v>
      </c>
      <c r="AB6" s="2">
        <v>390</v>
      </c>
      <c r="AC6" s="2">
        <v>620</v>
      </c>
      <c r="AD6" s="2">
        <v>680</v>
      </c>
      <c r="AE6" s="2">
        <v>660</v>
      </c>
      <c r="AF6" s="2">
        <v>360</v>
      </c>
      <c r="AG6" s="2">
        <v>620</v>
      </c>
      <c r="AH6" s="2">
        <v>780</v>
      </c>
      <c r="AI6" s="2"/>
    </row>
    <row r="7" spans="1:35" ht="16.5" customHeight="1" x14ac:dyDescent="0.3">
      <c r="A7" s="79"/>
      <c r="B7" s="79" t="s">
        <v>1</v>
      </c>
      <c r="C7" s="79"/>
      <c r="D7" s="58">
        <f t="shared" si="0"/>
        <v>87500</v>
      </c>
      <c r="E7" s="9">
        <v>2290</v>
      </c>
      <c r="F7" s="3">
        <v>2100</v>
      </c>
      <c r="G7" s="3">
        <v>3820</v>
      </c>
      <c r="H7" s="9">
        <v>2690</v>
      </c>
      <c r="I7" s="3">
        <v>3840</v>
      </c>
      <c r="J7" s="3">
        <v>4430</v>
      </c>
      <c r="K7" s="3">
        <v>2280</v>
      </c>
      <c r="L7" s="3">
        <v>2150</v>
      </c>
      <c r="M7" s="3">
        <v>1690</v>
      </c>
      <c r="N7" s="3">
        <v>1280</v>
      </c>
      <c r="O7" s="3">
        <v>2380</v>
      </c>
      <c r="P7" s="3">
        <v>1750</v>
      </c>
      <c r="Q7" s="3">
        <v>4230</v>
      </c>
      <c r="R7" s="2">
        <v>2730</v>
      </c>
      <c r="S7" s="3">
        <v>2900</v>
      </c>
      <c r="T7" s="2">
        <v>1150</v>
      </c>
      <c r="U7" s="2">
        <v>1930</v>
      </c>
      <c r="V7" s="2">
        <v>2080</v>
      </c>
      <c r="W7" s="2">
        <v>6780</v>
      </c>
      <c r="X7" s="2">
        <v>5190</v>
      </c>
      <c r="Y7" s="2">
        <v>1820</v>
      </c>
      <c r="Z7" s="2">
        <v>2650</v>
      </c>
      <c r="AA7" s="2">
        <v>2000</v>
      </c>
      <c r="AB7" s="2">
        <v>2670</v>
      </c>
      <c r="AC7" s="2">
        <v>1860</v>
      </c>
      <c r="AD7" s="2">
        <v>3040</v>
      </c>
      <c r="AE7" s="2">
        <v>9780</v>
      </c>
      <c r="AF7" s="2">
        <v>1420</v>
      </c>
      <c r="AG7" s="2">
        <v>1860</v>
      </c>
      <c r="AH7" s="2">
        <v>2710</v>
      </c>
      <c r="AI7" s="2"/>
    </row>
    <row r="8" spans="1:35" ht="16.5" customHeight="1" x14ac:dyDescent="0.3">
      <c r="A8" s="79"/>
      <c r="B8" s="79" t="s">
        <v>4</v>
      </c>
      <c r="C8" s="79"/>
      <c r="D8" s="58">
        <f t="shared" si="0"/>
        <v>98575</v>
      </c>
      <c r="E8" s="3">
        <v>2440</v>
      </c>
      <c r="F8" s="3">
        <v>1270</v>
      </c>
      <c r="G8" s="3">
        <v>3600</v>
      </c>
      <c r="H8" s="3">
        <v>4000</v>
      </c>
      <c r="I8" s="3">
        <v>6250</v>
      </c>
      <c r="J8" s="3">
        <v>1900</v>
      </c>
      <c r="K8" s="3">
        <v>2800</v>
      </c>
      <c r="L8" s="3">
        <v>3490</v>
      </c>
      <c r="M8" s="3">
        <v>1450</v>
      </c>
      <c r="N8" s="3">
        <v>3180</v>
      </c>
      <c r="O8" s="3">
        <v>2445</v>
      </c>
      <c r="P8" s="3">
        <v>3010</v>
      </c>
      <c r="Q8" s="3">
        <v>4890</v>
      </c>
      <c r="R8" s="2">
        <v>2270</v>
      </c>
      <c r="S8" s="3">
        <v>2250</v>
      </c>
      <c r="T8" s="2">
        <v>4910</v>
      </c>
      <c r="U8" s="2">
        <v>2080</v>
      </c>
      <c r="V8" s="2">
        <v>2970</v>
      </c>
      <c r="W8" s="2">
        <v>6490</v>
      </c>
      <c r="X8" s="2">
        <v>9610</v>
      </c>
      <c r="Y8" s="2">
        <v>1510</v>
      </c>
      <c r="Z8" s="2">
        <v>2190</v>
      </c>
      <c r="AA8" s="2">
        <v>3575</v>
      </c>
      <c r="AB8" s="2">
        <v>2410</v>
      </c>
      <c r="AC8" s="2">
        <v>2080</v>
      </c>
      <c r="AD8" s="2">
        <v>4030</v>
      </c>
      <c r="AE8" s="2">
        <v>4365</v>
      </c>
      <c r="AF8" s="2">
        <v>2070</v>
      </c>
      <c r="AG8" s="2">
        <v>2080</v>
      </c>
      <c r="AH8" s="2">
        <v>2960</v>
      </c>
      <c r="AI8" s="2"/>
    </row>
    <row r="9" spans="1:35" ht="16.5" customHeight="1" x14ac:dyDescent="0.3">
      <c r="A9" s="79"/>
      <c r="B9" s="79" t="s">
        <v>27</v>
      </c>
      <c r="C9" s="79"/>
      <c r="D9" s="58">
        <f t="shared" si="0"/>
        <v>3170</v>
      </c>
      <c r="E9" s="3">
        <v>400</v>
      </c>
      <c r="F9" s="3">
        <v>200</v>
      </c>
      <c r="G9" s="3">
        <v>450</v>
      </c>
      <c r="H9" s="3">
        <v>620</v>
      </c>
      <c r="I9" s="3">
        <v>1500</v>
      </c>
      <c r="J9" s="3"/>
      <c r="K9" s="3"/>
      <c r="L9" s="3"/>
      <c r="M9" s="3"/>
      <c r="N9" s="3"/>
      <c r="O9" s="3"/>
      <c r="P9" s="3"/>
      <c r="Q9" s="3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6.5" customHeight="1" x14ac:dyDescent="0.3">
      <c r="A10" s="79"/>
      <c r="B10" s="82" t="s">
        <v>21</v>
      </c>
      <c r="C10" s="82"/>
      <c r="D10" s="60">
        <f t="shared" si="0"/>
        <v>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1"/>
      <c r="S10" s="12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6.5" customHeight="1" x14ac:dyDescent="0.3">
      <c r="A11" s="79"/>
      <c r="B11" s="79" t="s">
        <v>26</v>
      </c>
      <c r="C11" s="79"/>
      <c r="D11" s="58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6.5" customHeight="1" x14ac:dyDescent="0.3">
      <c r="A12" s="79"/>
      <c r="B12" s="79" t="s">
        <v>54</v>
      </c>
      <c r="C12" s="79"/>
      <c r="D12" s="58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6.5" customHeight="1" x14ac:dyDescent="0.3">
      <c r="A13" s="79"/>
      <c r="B13" s="82" t="s">
        <v>33</v>
      </c>
      <c r="C13" s="82"/>
      <c r="D13" s="60">
        <f t="shared" si="0"/>
        <v>0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1"/>
      <c r="S13" s="12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6.5" customHeight="1" x14ac:dyDescent="0.3">
      <c r="A14" s="79"/>
      <c r="B14" s="85" t="s">
        <v>14</v>
      </c>
      <c r="C14" s="85"/>
      <c r="D14" s="61">
        <f t="shared" si="0"/>
        <v>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6"/>
      <c r="S14" s="15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ht="16.5" customHeight="1" x14ac:dyDescent="0.3">
      <c r="A15" s="79"/>
      <c r="B15" s="79" t="s">
        <v>39</v>
      </c>
      <c r="C15" s="79"/>
      <c r="D15" s="58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6.5" customHeight="1" x14ac:dyDescent="0.3">
      <c r="A16" s="79"/>
      <c r="B16" s="82" t="s">
        <v>16</v>
      </c>
      <c r="C16" s="82"/>
      <c r="D16" s="60">
        <f t="shared" si="0"/>
        <v>0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1"/>
      <c r="S16" s="12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6.5" customHeight="1" x14ac:dyDescent="0.3">
      <c r="A17" s="79"/>
      <c r="B17" s="82" t="s">
        <v>40</v>
      </c>
      <c r="C17" s="82"/>
      <c r="D17" s="60">
        <f t="shared" si="0"/>
        <v>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1"/>
      <c r="S17" s="12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6.5" customHeight="1" x14ac:dyDescent="0.3">
      <c r="A18" s="79"/>
      <c r="B18" s="79" t="s">
        <v>22</v>
      </c>
      <c r="C18" s="79"/>
      <c r="D18" s="58">
        <f t="shared" si="0"/>
        <v>158843</v>
      </c>
      <c r="E18" s="3">
        <v>5940</v>
      </c>
      <c r="F18" s="3">
        <v>2400</v>
      </c>
      <c r="G18" s="3">
        <v>4420</v>
      </c>
      <c r="H18" s="3">
        <v>5360</v>
      </c>
      <c r="I18" s="3">
        <v>13000</v>
      </c>
      <c r="J18" s="3">
        <v>6945</v>
      </c>
      <c r="K18" s="3">
        <v>1230</v>
      </c>
      <c r="L18" s="3">
        <v>4220</v>
      </c>
      <c r="M18" s="3">
        <v>4030</v>
      </c>
      <c r="N18" s="3">
        <v>4678</v>
      </c>
      <c r="O18" s="3">
        <v>3415</v>
      </c>
      <c r="P18" s="3">
        <v>2660</v>
      </c>
      <c r="Q18" s="3">
        <v>8940</v>
      </c>
      <c r="R18" s="2">
        <v>5700</v>
      </c>
      <c r="S18" s="3">
        <v>3835</v>
      </c>
      <c r="T18" s="2">
        <v>3150</v>
      </c>
      <c r="U18" s="2">
        <v>4690</v>
      </c>
      <c r="V18" s="2">
        <v>3600</v>
      </c>
      <c r="W18" s="2">
        <v>8500</v>
      </c>
      <c r="X18" s="2">
        <v>8210</v>
      </c>
      <c r="Y18" s="2">
        <v>4360</v>
      </c>
      <c r="Z18" s="2">
        <v>4925</v>
      </c>
      <c r="AA18" s="2">
        <v>5430</v>
      </c>
      <c r="AB18" s="2">
        <v>4770</v>
      </c>
      <c r="AC18" s="2">
        <v>5860</v>
      </c>
      <c r="AD18" s="2">
        <v>6615</v>
      </c>
      <c r="AE18" s="2">
        <v>7785</v>
      </c>
      <c r="AF18" s="2">
        <v>2205</v>
      </c>
      <c r="AG18" s="2">
        <v>4860</v>
      </c>
      <c r="AH18" s="2">
        <v>7110</v>
      </c>
      <c r="AI18" s="2"/>
    </row>
    <row r="19" spans="1:35" ht="16.5" customHeight="1" x14ac:dyDescent="0.3">
      <c r="A19" s="79"/>
      <c r="B19" s="79" t="s">
        <v>15</v>
      </c>
      <c r="C19" s="79"/>
      <c r="D19" s="58">
        <f t="shared" si="0"/>
        <v>385</v>
      </c>
      <c r="E19" s="3">
        <v>10</v>
      </c>
      <c r="F19" s="3"/>
      <c r="G19" s="3">
        <v>10</v>
      </c>
      <c r="H19" s="3">
        <v>10</v>
      </c>
      <c r="I19" s="3">
        <v>30</v>
      </c>
      <c r="J19" s="3">
        <v>20</v>
      </c>
      <c r="K19" s="3"/>
      <c r="L19" s="3">
        <v>20</v>
      </c>
      <c r="M19" s="3"/>
      <c r="N19" s="3">
        <v>10</v>
      </c>
      <c r="O19" s="3"/>
      <c r="P19" s="3"/>
      <c r="Q19" s="3">
        <v>20</v>
      </c>
      <c r="R19" s="2">
        <v>5</v>
      </c>
      <c r="S19" s="3">
        <v>20</v>
      </c>
      <c r="T19" s="2">
        <v>10</v>
      </c>
      <c r="U19" s="2">
        <v>10</v>
      </c>
      <c r="V19" s="2">
        <v>10</v>
      </c>
      <c r="W19" s="2">
        <v>40</v>
      </c>
      <c r="X19" s="2">
        <v>50</v>
      </c>
      <c r="Y19" s="2">
        <v>10</v>
      </c>
      <c r="Z19" s="2">
        <v>20</v>
      </c>
      <c r="AA19" s="2">
        <v>10</v>
      </c>
      <c r="AB19" s="2">
        <v>10</v>
      </c>
      <c r="AC19" s="2">
        <v>5</v>
      </c>
      <c r="AD19" s="2">
        <v>10</v>
      </c>
      <c r="AE19" s="2">
        <v>5</v>
      </c>
      <c r="AF19" s="2">
        <v>20</v>
      </c>
      <c r="AG19" s="2">
        <v>10</v>
      </c>
      <c r="AH19" s="2">
        <v>10</v>
      </c>
      <c r="AI19" s="2"/>
    </row>
    <row r="20" spans="1:35" ht="16.5" customHeight="1" x14ac:dyDescent="0.3">
      <c r="A20" s="79"/>
      <c r="B20" s="79" t="s">
        <v>17</v>
      </c>
      <c r="C20" s="79"/>
      <c r="D20" s="58">
        <f t="shared" si="0"/>
        <v>875</v>
      </c>
      <c r="E20" s="3">
        <v>40</v>
      </c>
      <c r="F20" s="3">
        <v>10</v>
      </c>
      <c r="G20" s="3">
        <v>10</v>
      </c>
      <c r="H20" s="3">
        <v>30</v>
      </c>
      <c r="I20" s="3">
        <v>100</v>
      </c>
      <c r="J20" s="3">
        <v>20</v>
      </c>
      <c r="K20" s="3">
        <v>20</v>
      </c>
      <c r="L20" s="3">
        <v>40</v>
      </c>
      <c r="M20" s="3">
        <v>30</v>
      </c>
      <c r="N20" s="3">
        <v>20</v>
      </c>
      <c r="O20" s="3">
        <v>30</v>
      </c>
      <c r="P20" s="3">
        <v>35</v>
      </c>
      <c r="Q20" s="3">
        <v>80</v>
      </c>
      <c r="R20" s="2">
        <v>10</v>
      </c>
      <c r="S20" s="3">
        <v>10</v>
      </c>
      <c r="T20" s="2">
        <v>20</v>
      </c>
      <c r="U20" s="2">
        <v>25</v>
      </c>
      <c r="V20" s="2">
        <v>20</v>
      </c>
      <c r="W20" s="2">
        <v>50</v>
      </c>
      <c r="X20" s="2">
        <v>70</v>
      </c>
      <c r="Y20" s="2">
        <v>40</v>
      </c>
      <c r="Z20" s="2">
        <v>20</v>
      </c>
      <c r="AA20" s="2">
        <v>10</v>
      </c>
      <c r="AB20" s="2">
        <v>25</v>
      </c>
      <c r="AC20" s="2">
        <v>20</v>
      </c>
      <c r="AD20" s="2">
        <v>20</v>
      </c>
      <c r="AE20" s="2">
        <v>25</v>
      </c>
      <c r="AF20" s="2">
        <v>20</v>
      </c>
      <c r="AG20" s="2">
        <v>15</v>
      </c>
      <c r="AH20" s="2">
        <v>10</v>
      </c>
      <c r="AI20" s="2"/>
    </row>
    <row r="21" spans="1:35" ht="16.5" customHeight="1" x14ac:dyDescent="0.3">
      <c r="A21" s="79"/>
      <c r="B21" s="79" t="s">
        <v>11</v>
      </c>
      <c r="C21" s="79"/>
      <c r="D21" s="58">
        <f t="shared" si="0"/>
        <v>837</v>
      </c>
      <c r="E21" s="3">
        <v>20</v>
      </c>
      <c r="F21" s="3">
        <v>10</v>
      </c>
      <c r="G21" s="3">
        <v>30</v>
      </c>
      <c r="H21" s="3">
        <v>30</v>
      </c>
      <c r="I21" s="3">
        <v>80</v>
      </c>
      <c r="J21" s="3">
        <v>10</v>
      </c>
      <c r="K21" s="3"/>
      <c r="L21" s="3">
        <v>40</v>
      </c>
      <c r="M21" s="3">
        <v>30</v>
      </c>
      <c r="N21" s="3">
        <v>10</v>
      </c>
      <c r="O21" s="3">
        <v>10</v>
      </c>
      <c r="P21" s="3">
        <v>40</v>
      </c>
      <c r="Q21" s="3">
        <v>40</v>
      </c>
      <c r="R21" s="2">
        <v>10</v>
      </c>
      <c r="S21" s="3">
        <v>10</v>
      </c>
      <c r="T21" s="2">
        <v>30</v>
      </c>
      <c r="U21" s="2">
        <v>20</v>
      </c>
      <c r="V21" s="2">
        <v>40</v>
      </c>
      <c r="W21" s="2">
        <v>40</v>
      </c>
      <c r="X21" s="2">
        <v>50</v>
      </c>
      <c r="Y21" s="2">
        <v>30</v>
      </c>
      <c r="Z21" s="2">
        <v>10</v>
      </c>
      <c r="AA21" s="2">
        <v>25</v>
      </c>
      <c r="AB21" s="2">
        <v>40</v>
      </c>
      <c r="AC21" s="2">
        <v>30</v>
      </c>
      <c r="AD21" s="2">
        <v>20</v>
      </c>
      <c r="AE21" s="2">
        <v>45</v>
      </c>
      <c r="AF21" s="2">
        <v>35</v>
      </c>
      <c r="AG21" s="2">
        <v>40</v>
      </c>
      <c r="AH21" s="2">
        <v>12</v>
      </c>
      <c r="AI21" s="2"/>
    </row>
    <row r="22" spans="1:35" ht="16.5" customHeight="1" x14ac:dyDescent="0.3">
      <c r="A22" s="79"/>
      <c r="B22" s="79" t="s">
        <v>46</v>
      </c>
      <c r="C22" s="79"/>
      <c r="D22" s="58">
        <f t="shared" si="0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6.5" customHeight="1" x14ac:dyDescent="0.3">
      <c r="A23" s="80" t="s">
        <v>20</v>
      </c>
      <c r="B23" s="80"/>
      <c r="C23" s="80"/>
      <c r="D23" s="13">
        <f t="shared" si="0"/>
        <v>364575</v>
      </c>
      <c r="E23" s="58">
        <f t="shared" ref="E23:AI23" si="1">SUM(E6:E22)</f>
        <v>11590</v>
      </c>
      <c r="F23" s="58">
        <f t="shared" si="1"/>
        <v>6070</v>
      </c>
      <c r="G23" s="58">
        <f t="shared" si="1"/>
        <v>12930</v>
      </c>
      <c r="H23" s="58">
        <f t="shared" si="1"/>
        <v>13130</v>
      </c>
      <c r="I23" s="58">
        <f t="shared" si="1"/>
        <v>25350</v>
      </c>
      <c r="J23" s="58">
        <f t="shared" si="1"/>
        <v>13425</v>
      </c>
      <c r="K23" s="58">
        <f t="shared" si="1"/>
        <v>6660</v>
      </c>
      <c r="L23" s="58">
        <f t="shared" si="1"/>
        <v>10340</v>
      </c>
      <c r="M23" s="58">
        <f t="shared" si="1"/>
        <v>7660</v>
      </c>
      <c r="N23" s="58">
        <f t="shared" si="1"/>
        <v>9638</v>
      </c>
      <c r="O23" s="58">
        <f t="shared" si="1"/>
        <v>8590</v>
      </c>
      <c r="P23" s="58">
        <f t="shared" si="1"/>
        <v>7885</v>
      </c>
      <c r="Q23" s="58">
        <f t="shared" si="1"/>
        <v>18820</v>
      </c>
      <c r="R23" s="58">
        <f t="shared" si="1"/>
        <v>11265</v>
      </c>
      <c r="S23" s="58">
        <f t="shared" si="1"/>
        <v>9455</v>
      </c>
      <c r="T23" s="58">
        <f t="shared" si="1"/>
        <v>9660</v>
      </c>
      <c r="U23" s="58">
        <f t="shared" si="1"/>
        <v>9305</v>
      </c>
      <c r="V23" s="58">
        <f t="shared" si="1"/>
        <v>9160</v>
      </c>
      <c r="W23" s="58">
        <f t="shared" si="1"/>
        <v>22660</v>
      </c>
      <c r="X23" s="58">
        <f t="shared" si="1"/>
        <v>23880</v>
      </c>
      <c r="Y23" s="58">
        <f t="shared" si="1"/>
        <v>8270</v>
      </c>
      <c r="Z23" s="58">
        <f t="shared" si="1"/>
        <v>10335</v>
      </c>
      <c r="AA23" s="58">
        <f t="shared" si="1"/>
        <v>11420</v>
      </c>
      <c r="AB23" s="58">
        <f t="shared" si="1"/>
        <v>10315</v>
      </c>
      <c r="AC23" s="58">
        <f t="shared" si="1"/>
        <v>10475</v>
      </c>
      <c r="AD23" s="58">
        <f t="shared" si="1"/>
        <v>14415</v>
      </c>
      <c r="AE23" s="58">
        <f t="shared" si="1"/>
        <v>22665</v>
      </c>
      <c r="AF23" s="58">
        <f t="shared" si="1"/>
        <v>6130</v>
      </c>
      <c r="AG23" s="58">
        <f t="shared" si="1"/>
        <v>9485</v>
      </c>
      <c r="AH23" s="58">
        <f t="shared" si="1"/>
        <v>13592</v>
      </c>
      <c r="AI23" s="58">
        <f t="shared" si="1"/>
        <v>0</v>
      </c>
    </row>
    <row r="24" spans="1:35" x14ac:dyDescent="0.3">
      <c r="A24" s="79" t="s">
        <v>3</v>
      </c>
      <c r="B24" s="79" t="s">
        <v>8</v>
      </c>
      <c r="C24" s="57" t="s">
        <v>30</v>
      </c>
      <c r="D24" s="58">
        <f t="shared" si="0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3">
      <c r="A25" s="79"/>
      <c r="B25" s="79"/>
      <c r="C25" s="57" t="s">
        <v>5</v>
      </c>
      <c r="D25" s="58">
        <f t="shared" si="0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3">
      <c r="A26" s="79"/>
      <c r="B26" s="79"/>
      <c r="C26" s="57" t="s">
        <v>32</v>
      </c>
      <c r="D26" s="58">
        <f t="shared" si="0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3">
      <c r="A27" s="79"/>
      <c r="B27" s="79"/>
      <c r="C27" s="57" t="s">
        <v>34</v>
      </c>
      <c r="D27" s="58">
        <f t="shared" si="0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3">
      <c r="A28" s="79"/>
      <c r="B28" s="79"/>
      <c r="C28" s="57" t="s">
        <v>51</v>
      </c>
      <c r="D28" s="58">
        <f t="shared" si="0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3">
      <c r="A29" s="79"/>
      <c r="B29" s="79"/>
      <c r="C29" s="57" t="s">
        <v>47</v>
      </c>
      <c r="D29" s="58">
        <f t="shared" si="0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3">
      <c r="A30" s="79"/>
      <c r="B30" s="79"/>
      <c r="C30" s="57" t="s">
        <v>35</v>
      </c>
      <c r="D30" s="58">
        <f t="shared" si="0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3">
      <c r="A31" s="79"/>
      <c r="B31" s="79"/>
      <c r="C31" s="57" t="s">
        <v>44</v>
      </c>
      <c r="D31" s="58">
        <f t="shared" si="0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3">
      <c r="A32" s="79"/>
      <c r="B32" s="79"/>
      <c r="C32" s="57" t="s">
        <v>18</v>
      </c>
      <c r="D32" s="58">
        <f t="shared" si="0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3">
      <c r="A33" s="79"/>
      <c r="B33" s="79"/>
      <c r="C33" s="57" t="s">
        <v>43</v>
      </c>
      <c r="D33" s="58">
        <f t="shared" si="0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3">
      <c r="A34" s="79"/>
      <c r="B34" s="79"/>
      <c r="C34" s="57" t="s">
        <v>7</v>
      </c>
      <c r="D34" s="58">
        <f t="shared" si="0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3">
      <c r="A35" s="79"/>
      <c r="B35" s="79" t="s">
        <v>12</v>
      </c>
      <c r="C35" s="57" t="s">
        <v>42</v>
      </c>
      <c r="D35" s="58">
        <f t="shared" si="0"/>
        <v>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3">
      <c r="A36" s="79"/>
      <c r="B36" s="79"/>
      <c r="C36" s="57" t="s">
        <v>25</v>
      </c>
      <c r="D36" s="58">
        <f t="shared" si="0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3">
      <c r="A37" s="79"/>
      <c r="B37" s="79"/>
      <c r="C37" s="57" t="s">
        <v>13</v>
      </c>
      <c r="D37" s="58">
        <f t="shared" si="0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3">
      <c r="A38" s="79"/>
      <c r="B38" s="79"/>
      <c r="C38" s="57" t="s">
        <v>49</v>
      </c>
      <c r="D38" s="58">
        <f t="shared" si="0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3">
      <c r="A39" s="79"/>
      <c r="B39" s="79"/>
      <c r="C39" s="57" t="s">
        <v>24</v>
      </c>
      <c r="D39" s="58">
        <f t="shared" si="0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3">
      <c r="A40" s="79"/>
      <c r="B40" s="79" t="s">
        <v>23</v>
      </c>
      <c r="C40" s="57" t="s">
        <v>36</v>
      </c>
      <c r="D40" s="58">
        <f t="shared" si="0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3">
      <c r="A41" s="79"/>
      <c r="B41" s="79"/>
      <c r="C41" s="57" t="s">
        <v>45</v>
      </c>
      <c r="D41" s="58">
        <f t="shared" si="0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3">
      <c r="A42" s="79"/>
      <c r="B42" s="79"/>
      <c r="C42" s="57" t="s">
        <v>48</v>
      </c>
      <c r="D42" s="58">
        <f t="shared" si="0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3">
      <c r="A43" s="79"/>
      <c r="B43" s="79"/>
      <c r="C43" s="57" t="s">
        <v>50</v>
      </c>
      <c r="D43" s="58">
        <f t="shared" si="0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3">
      <c r="A44" s="79"/>
      <c r="B44" s="79"/>
      <c r="C44" s="57" t="s">
        <v>41</v>
      </c>
      <c r="D44" s="58">
        <f t="shared" si="0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3">
      <c r="A45" s="79"/>
      <c r="B45" s="79"/>
      <c r="C45" s="57" t="s">
        <v>31</v>
      </c>
      <c r="D45" s="58">
        <f t="shared" si="0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3">
      <c r="A46" s="79"/>
      <c r="B46" s="79" t="s">
        <v>10</v>
      </c>
      <c r="C46" s="57" t="s">
        <v>28</v>
      </c>
      <c r="D46" s="58">
        <f t="shared" si="0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3">
      <c r="A47" s="79"/>
      <c r="B47" s="79"/>
      <c r="C47" s="57" t="s">
        <v>37</v>
      </c>
      <c r="D47" s="58">
        <f t="shared" si="0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6.5" customHeight="1" x14ac:dyDescent="0.3">
      <c r="A48" s="80" t="s">
        <v>20</v>
      </c>
      <c r="B48" s="80"/>
      <c r="C48" s="80"/>
      <c r="D48" s="58">
        <f t="shared" si="0"/>
        <v>0</v>
      </c>
      <c r="E48" s="8">
        <f t="shared" ref="E48:AI48" si="2">SUM(E24:E47)</f>
        <v>0</v>
      </c>
      <c r="F48" s="8">
        <f t="shared" si="2"/>
        <v>0</v>
      </c>
      <c r="G48" s="8">
        <f t="shared" si="2"/>
        <v>0</v>
      </c>
      <c r="H48" s="8">
        <f t="shared" si="2"/>
        <v>0</v>
      </c>
      <c r="I48" s="8">
        <f t="shared" si="2"/>
        <v>0</v>
      </c>
      <c r="J48" s="8">
        <f t="shared" si="2"/>
        <v>0</v>
      </c>
      <c r="K48" s="8">
        <f t="shared" si="2"/>
        <v>0</v>
      </c>
      <c r="L48" s="8">
        <f t="shared" si="2"/>
        <v>0</v>
      </c>
      <c r="M48" s="8">
        <f t="shared" si="2"/>
        <v>0</v>
      </c>
      <c r="N48" s="8">
        <f t="shared" si="2"/>
        <v>0</v>
      </c>
      <c r="O48" s="8">
        <f t="shared" si="2"/>
        <v>0</v>
      </c>
      <c r="P48" s="8">
        <f t="shared" si="2"/>
        <v>0</v>
      </c>
      <c r="Q48" s="8">
        <f t="shared" si="2"/>
        <v>0</v>
      </c>
      <c r="R48" s="8">
        <f t="shared" si="2"/>
        <v>0</v>
      </c>
      <c r="S48" s="8">
        <f t="shared" si="2"/>
        <v>0</v>
      </c>
      <c r="T48" s="8">
        <f t="shared" si="2"/>
        <v>0</v>
      </c>
      <c r="U48" s="8">
        <f t="shared" si="2"/>
        <v>0</v>
      </c>
      <c r="V48" s="8">
        <f t="shared" si="2"/>
        <v>0</v>
      </c>
      <c r="W48" s="8">
        <f t="shared" si="2"/>
        <v>0</v>
      </c>
      <c r="X48" s="8">
        <f t="shared" si="2"/>
        <v>0</v>
      </c>
      <c r="Y48" s="8">
        <f t="shared" si="2"/>
        <v>0</v>
      </c>
      <c r="Z48" s="8">
        <f t="shared" si="2"/>
        <v>0</v>
      </c>
      <c r="AA48" s="8">
        <f t="shared" si="2"/>
        <v>0</v>
      </c>
      <c r="AB48" s="8">
        <f t="shared" si="2"/>
        <v>0</v>
      </c>
      <c r="AC48" s="8">
        <f t="shared" si="2"/>
        <v>0</v>
      </c>
      <c r="AD48" s="8">
        <f t="shared" si="2"/>
        <v>0</v>
      </c>
      <c r="AE48" s="8">
        <f t="shared" si="2"/>
        <v>0</v>
      </c>
      <c r="AF48" s="8">
        <f t="shared" si="2"/>
        <v>0</v>
      </c>
      <c r="AG48" s="8">
        <f t="shared" si="2"/>
        <v>0</v>
      </c>
      <c r="AH48" s="8">
        <f t="shared" si="2"/>
        <v>0</v>
      </c>
      <c r="AI48" s="8">
        <f t="shared" si="2"/>
        <v>0</v>
      </c>
    </row>
    <row r="49" spans="1:35" ht="16.5" customHeight="1" x14ac:dyDescent="0.3">
      <c r="A49" s="81" t="s">
        <v>9</v>
      </c>
      <c r="B49" s="81"/>
      <c r="C49" s="81"/>
      <c r="D49" s="14">
        <f t="shared" si="0"/>
        <v>364575</v>
      </c>
      <c r="E49" s="59">
        <f t="shared" ref="E49:AI49" si="3">SUM(E23,E48)</f>
        <v>11590</v>
      </c>
      <c r="F49" s="59">
        <f t="shared" si="3"/>
        <v>6070</v>
      </c>
      <c r="G49" s="59">
        <f t="shared" si="3"/>
        <v>12930</v>
      </c>
      <c r="H49" s="59">
        <f t="shared" si="3"/>
        <v>13130</v>
      </c>
      <c r="I49" s="59">
        <f t="shared" si="3"/>
        <v>25350</v>
      </c>
      <c r="J49" s="59">
        <f t="shared" si="3"/>
        <v>13425</v>
      </c>
      <c r="K49" s="59">
        <f t="shared" si="3"/>
        <v>6660</v>
      </c>
      <c r="L49" s="59">
        <f t="shared" si="3"/>
        <v>10340</v>
      </c>
      <c r="M49" s="59">
        <f t="shared" si="3"/>
        <v>7660</v>
      </c>
      <c r="N49" s="59">
        <f t="shared" si="3"/>
        <v>9638</v>
      </c>
      <c r="O49" s="59">
        <f t="shared" si="3"/>
        <v>8590</v>
      </c>
      <c r="P49" s="59">
        <f t="shared" si="3"/>
        <v>7885</v>
      </c>
      <c r="Q49" s="59">
        <f t="shared" si="3"/>
        <v>18820</v>
      </c>
      <c r="R49" s="59">
        <f t="shared" si="3"/>
        <v>11265</v>
      </c>
      <c r="S49" s="59">
        <f t="shared" si="3"/>
        <v>9455</v>
      </c>
      <c r="T49" s="59">
        <f t="shared" si="3"/>
        <v>9660</v>
      </c>
      <c r="U49" s="59">
        <f t="shared" si="3"/>
        <v>9305</v>
      </c>
      <c r="V49" s="59">
        <f t="shared" si="3"/>
        <v>9160</v>
      </c>
      <c r="W49" s="59">
        <f t="shared" si="3"/>
        <v>22660</v>
      </c>
      <c r="X49" s="59">
        <f t="shared" si="3"/>
        <v>23880</v>
      </c>
      <c r="Y49" s="59">
        <f t="shared" si="3"/>
        <v>8270</v>
      </c>
      <c r="Z49" s="59">
        <f t="shared" si="3"/>
        <v>10335</v>
      </c>
      <c r="AA49" s="59">
        <f t="shared" si="3"/>
        <v>11420</v>
      </c>
      <c r="AB49" s="59">
        <f t="shared" si="3"/>
        <v>10315</v>
      </c>
      <c r="AC49" s="59">
        <f t="shared" si="3"/>
        <v>10475</v>
      </c>
      <c r="AD49" s="59">
        <f t="shared" si="3"/>
        <v>14415</v>
      </c>
      <c r="AE49" s="59">
        <f t="shared" si="3"/>
        <v>22665</v>
      </c>
      <c r="AF49" s="59">
        <f t="shared" si="3"/>
        <v>6130</v>
      </c>
      <c r="AG49" s="59">
        <f t="shared" si="3"/>
        <v>9485</v>
      </c>
      <c r="AH49" s="59">
        <f t="shared" si="3"/>
        <v>13592</v>
      </c>
      <c r="AI49" s="59">
        <f t="shared" si="3"/>
        <v>0</v>
      </c>
    </row>
  </sheetData>
  <mergeCells count="31"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  <mergeCell ref="B15:C15"/>
    <mergeCell ref="B16:C16"/>
    <mergeCell ref="B17:C17"/>
    <mergeCell ref="B18:C18"/>
    <mergeCell ref="B19:C19"/>
    <mergeCell ref="F1:K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2020년_1월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마스터 PC</dc:creator>
  <cp:lastModifiedBy>Windows 사용자</cp:lastModifiedBy>
  <cp:revision>258</cp:revision>
  <cp:lastPrinted>2013-05-30T07:36:15Z</cp:lastPrinted>
  <dcterms:created xsi:type="dcterms:W3CDTF">2012-12-05T04:10:20Z</dcterms:created>
  <dcterms:modified xsi:type="dcterms:W3CDTF">2022-07-14T02:08:00Z</dcterms:modified>
</cp:coreProperties>
</file>