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7115" windowHeight="11820" tabRatio="402" firstSheet="5" activeTab="11"/>
  </bookViews>
  <sheets>
    <sheet name="1월" sheetId="14" r:id="rId1"/>
    <sheet name="2월" sheetId="13" r:id="rId2"/>
    <sheet name="3월" sheetId="12" r:id="rId3"/>
    <sheet name="4월" sheetId="11" r:id="rId4"/>
    <sheet name="5월" sheetId="10" r:id="rId5"/>
    <sheet name="6월" sheetId="9" r:id="rId6"/>
    <sheet name="7월" sheetId="3" r:id="rId7"/>
    <sheet name="8월" sheetId="2" r:id="rId8"/>
    <sheet name="9월" sheetId="5" r:id="rId9"/>
    <sheet name="10월" sheetId="6" r:id="rId10"/>
    <sheet name="11월" sheetId="7" r:id="rId11"/>
    <sheet name="12월" sheetId="8" r:id="rId12"/>
    <sheet name="Sheet1" sheetId="15" r:id="rId13"/>
  </sheets>
  <calcPr calcId="145621"/>
</workbook>
</file>

<file path=xl/calcChain.xml><?xml version="1.0" encoding="utf-8"?>
<calcChain xmlns="http://schemas.openxmlformats.org/spreadsheetml/2006/main">
  <c r="AA23" i="8" l="1"/>
  <c r="AG23" i="7" l="1"/>
  <c r="AE23" i="7"/>
  <c r="O23" i="7"/>
  <c r="F23" i="7"/>
  <c r="F23" i="10" l="1"/>
  <c r="Q48" i="5" l="1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E23" i="9"/>
  <c r="D18" i="14"/>
  <c r="D14" i="14"/>
  <c r="D12" i="14"/>
  <c r="D7" i="14"/>
  <c r="AF23" i="14"/>
  <c r="AB23" i="14"/>
  <c r="X23" i="14"/>
  <c r="T23" i="14"/>
  <c r="P23" i="14"/>
  <c r="L23" i="14"/>
  <c r="H23" i="14"/>
  <c r="D16" i="13"/>
  <c r="D9" i="13"/>
  <c r="D8" i="13"/>
  <c r="AG23" i="13"/>
  <c r="AE23" i="13"/>
  <c r="AD23" i="13"/>
  <c r="AA23" i="13"/>
  <c r="Z23" i="13"/>
  <c r="W23" i="13"/>
  <c r="V23" i="13"/>
  <c r="S23" i="13"/>
  <c r="R23" i="13"/>
  <c r="O23" i="13"/>
  <c r="N23" i="13"/>
  <c r="K23" i="13"/>
  <c r="J23" i="13"/>
  <c r="G23" i="13"/>
  <c r="F23" i="13"/>
  <c r="D22" i="11"/>
  <c r="D18" i="11"/>
  <c r="D10" i="11"/>
  <c r="D6" i="11"/>
  <c r="AF23" i="13"/>
  <c r="D22" i="14"/>
  <c r="D21" i="14"/>
  <c r="AI23" i="14"/>
  <c r="E23" i="14"/>
  <c r="F23" i="14"/>
  <c r="G23" i="14"/>
  <c r="I23" i="14"/>
  <c r="J23" i="14"/>
  <c r="K23" i="14"/>
  <c r="M23" i="14"/>
  <c r="N23" i="14"/>
  <c r="O23" i="14"/>
  <c r="Q23" i="14"/>
  <c r="R23" i="14"/>
  <c r="S23" i="14"/>
  <c r="U23" i="14"/>
  <c r="V23" i="14"/>
  <c r="W23" i="14"/>
  <c r="Y23" i="14"/>
  <c r="Z23" i="14"/>
  <c r="AA23" i="14"/>
  <c r="AC23" i="14"/>
  <c r="AD23" i="14"/>
  <c r="AE23" i="14"/>
  <c r="AG23" i="14"/>
  <c r="AH23" i="14"/>
  <c r="AH49" i="14" s="1"/>
  <c r="D10" i="14"/>
  <c r="D8" i="14"/>
  <c r="AH23" i="8"/>
  <c r="Y23" i="2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0" i="14"/>
  <c r="D19" i="14"/>
  <c r="D17" i="14"/>
  <c r="D16" i="14"/>
  <c r="D15" i="14"/>
  <c r="D13" i="14"/>
  <c r="D11" i="14"/>
  <c r="D9" i="14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AI23" i="13"/>
  <c r="AH23" i="13"/>
  <c r="AC23" i="13"/>
  <c r="AB23" i="13"/>
  <c r="Y23" i="13"/>
  <c r="X23" i="13"/>
  <c r="U23" i="13"/>
  <c r="T23" i="13"/>
  <c r="Q23" i="13"/>
  <c r="P23" i="13"/>
  <c r="M23" i="13"/>
  <c r="L23" i="13"/>
  <c r="I23" i="13"/>
  <c r="H23" i="13"/>
  <c r="E23" i="13"/>
  <c r="D22" i="13"/>
  <c r="D21" i="13"/>
  <c r="D20" i="13"/>
  <c r="D19" i="13"/>
  <c r="D18" i="13"/>
  <c r="D17" i="13"/>
  <c r="D15" i="13"/>
  <c r="D14" i="13"/>
  <c r="D13" i="13"/>
  <c r="D12" i="13"/>
  <c r="D11" i="13"/>
  <c r="D10" i="13"/>
  <c r="D7" i="13"/>
  <c r="D6" i="13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AI23" i="12"/>
  <c r="AH23" i="12"/>
  <c r="AG23" i="12"/>
  <c r="AF23" i="12"/>
  <c r="AF49" i="12" s="1"/>
  <c r="AE23" i="12"/>
  <c r="AD23" i="12"/>
  <c r="AC23" i="12"/>
  <c r="AB23" i="12"/>
  <c r="AB49" i="12" s="1"/>
  <c r="AA23" i="12"/>
  <c r="Z23" i="12"/>
  <c r="Y23" i="12"/>
  <c r="X23" i="12"/>
  <c r="X49" i="12" s="1"/>
  <c r="W23" i="12"/>
  <c r="V23" i="12"/>
  <c r="U23" i="12"/>
  <c r="T23" i="12"/>
  <c r="T49" i="12" s="1"/>
  <c r="S23" i="12"/>
  <c r="R23" i="12"/>
  <c r="Q23" i="12"/>
  <c r="P23" i="12"/>
  <c r="P49" i="12" s="1"/>
  <c r="O23" i="12"/>
  <c r="N23" i="12"/>
  <c r="M23" i="12"/>
  <c r="L23" i="12"/>
  <c r="L49" i="12" s="1"/>
  <c r="K23" i="12"/>
  <c r="J23" i="12"/>
  <c r="I23" i="12"/>
  <c r="H23" i="12"/>
  <c r="H49" i="12" s="1"/>
  <c r="G23" i="12"/>
  <c r="F23" i="12"/>
  <c r="E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AH23" i="11"/>
  <c r="AG23" i="11"/>
  <c r="AG49" i="11" s="1"/>
  <c r="AF23" i="11"/>
  <c r="AE23" i="11"/>
  <c r="AD23" i="11"/>
  <c r="AC23" i="11"/>
  <c r="AC49" i="11" s="1"/>
  <c r="AB23" i="11"/>
  <c r="AA23" i="11"/>
  <c r="Z23" i="11"/>
  <c r="Y23" i="11"/>
  <c r="Y49" i="11" s="1"/>
  <c r="X23" i="11"/>
  <c r="W23" i="11"/>
  <c r="V23" i="11"/>
  <c r="U23" i="11"/>
  <c r="U49" i="11" s="1"/>
  <c r="T23" i="11"/>
  <c r="S23" i="11"/>
  <c r="R23" i="11"/>
  <c r="Q23" i="11"/>
  <c r="Q49" i="11" s="1"/>
  <c r="P23" i="11"/>
  <c r="O23" i="11"/>
  <c r="N23" i="11"/>
  <c r="M23" i="11"/>
  <c r="M49" i="11" s="1"/>
  <c r="L23" i="11"/>
  <c r="K23" i="11"/>
  <c r="J23" i="11"/>
  <c r="I23" i="11"/>
  <c r="I49" i="11" s="1"/>
  <c r="H23" i="11"/>
  <c r="G23" i="11"/>
  <c r="F23" i="11"/>
  <c r="E23" i="11"/>
  <c r="E49" i="11" s="1"/>
  <c r="D21" i="11"/>
  <c r="D20" i="11"/>
  <c r="D19" i="11"/>
  <c r="D17" i="11"/>
  <c r="D16" i="11"/>
  <c r="D15" i="11"/>
  <c r="D14" i="11"/>
  <c r="D13" i="11"/>
  <c r="D12" i="11"/>
  <c r="D11" i="11"/>
  <c r="D9" i="11"/>
  <c r="D8" i="11"/>
  <c r="D7" i="11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AI23" i="10"/>
  <c r="AH23" i="10"/>
  <c r="AG23" i="10"/>
  <c r="AF23" i="10"/>
  <c r="AF49" i="10" s="1"/>
  <c r="AE23" i="10"/>
  <c r="AD23" i="10"/>
  <c r="AC23" i="10"/>
  <c r="AB23" i="10"/>
  <c r="AB49" i="10" s="1"/>
  <c r="AA23" i="10"/>
  <c r="Z23" i="10"/>
  <c r="Y23" i="10"/>
  <c r="X23" i="10"/>
  <c r="X49" i="10" s="1"/>
  <c r="W23" i="10"/>
  <c r="V23" i="10"/>
  <c r="U23" i="10"/>
  <c r="T23" i="10"/>
  <c r="T49" i="10" s="1"/>
  <c r="S23" i="10"/>
  <c r="R23" i="10"/>
  <c r="Q23" i="10"/>
  <c r="P23" i="10"/>
  <c r="P49" i="10" s="1"/>
  <c r="O23" i="10"/>
  <c r="N23" i="10"/>
  <c r="M23" i="10"/>
  <c r="L23" i="10"/>
  <c r="L49" i="10" s="1"/>
  <c r="K23" i="10"/>
  <c r="J23" i="10"/>
  <c r="I23" i="10"/>
  <c r="H23" i="10"/>
  <c r="H49" i="10" s="1"/>
  <c r="G23" i="10"/>
  <c r="E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M49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I49" i="10" l="1"/>
  <c r="M49" i="10"/>
  <c r="Q49" i="10"/>
  <c r="U49" i="10"/>
  <c r="Y49" i="10"/>
  <c r="AC49" i="10"/>
  <c r="AG49" i="10"/>
  <c r="E49" i="12"/>
  <c r="I49" i="12"/>
  <c r="M49" i="12"/>
  <c r="Q49" i="12"/>
  <c r="U49" i="12"/>
  <c r="Y49" i="12"/>
  <c r="AC49" i="12"/>
  <c r="AG49" i="12"/>
  <c r="E49" i="13"/>
  <c r="M49" i="13"/>
  <c r="U49" i="13"/>
  <c r="AC49" i="13"/>
  <c r="E49" i="10"/>
  <c r="G49" i="11"/>
  <c r="K49" i="11"/>
  <c r="O49" i="11"/>
  <c r="S49" i="11"/>
  <c r="W49" i="11"/>
  <c r="AA49" i="11"/>
  <c r="AE49" i="11"/>
  <c r="R49" i="14"/>
  <c r="AE49" i="9"/>
  <c r="O49" i="9"/>
  <c r="K49" i="9"/>
  <c r="G49" i="10"/>
  <c r="K49" i="10"/>
  <c r="O49" i="10"/>
  <c r="S49" i="10"/>
  <c r="W49" i="10"/>
  <c r="AA49" i="10"/>
  <c r="AE49" i="10"/>
  <c r="AI49" i="10"/>
  <c r="G49" i="12"/>
  <c r="K49" i="12"/>
  <c r="O49" i="12"/>
  <c r="S49" i="12"/>
  <c r="W49" i="12"/>
  <c r="AA49" i="12"/>
  <c r="AE49" i="12"/>
  <c r="AI49" i="12"/>
  <c r="V49" i="14"/>
  <c r="AD49" i="9"/>
  <c r="F49" i="9"/>
  <c r="AC49" i="9"/>
  <c r="U49" i="9"/>
  <c r="I49" i="9"/>
  <c r="P49" i="9"/>
  <c r="D48" i="9"/>
  <c r="F49" i="10"/>
  <c r="J49" i="10"/>
  <c r="N49" i="10"/>
  <c r="R49" i="10"/>
  <c r="V49" i="10"/>
  <c r="Z49" i="10"/>
  <c r="AD49" i="10"/>
  <c r="AH49" i="10"/>
  <c r="F49" i="12"/>
  <c r="J49" i="12"/>
  <c r="N49" i="12"/>
  <c r="R49" i="12"/>
  <c r="V49" i="12"/>
  <c r="Z49" i="12"/>
  <c r="AD49" i="12"/>
  <c r="AH49" i="12"/>
  <c r="AH49" i="13"/>
  <c r="W49" i="14"/>
  <c r="E49" i="9"/>
  <c r="AA49" i="9"/>
  <c r="W49" i="9"/>
  <c r="S49" i="9"/>
  <c r="G49" i="9"/>
  <c r="H49" i="9"/>
  <c r="H49" i="11"/>
  <c r="L49" i="11"/>
  <c r="P49" i="11"/>
  <c r="T49" i="11"/>
  <c r="X49" i="11"/>
  <c r="AB49" i="11"/>
  <c r="AF49" i="11"/>
  <c r="D48" i="14"/>
  <c r="AA49" i="14"/>
  <c r="K49" i="14"/>
  <c r="AH49" i="9"/>
  <c r="Z49" i="9"/>
  <c r="V49" i="9"/>
  <c r="R49" i="9"/>
  <c r="N49" i="9"/>
  <c r="J49" i="9"/>
  <c r="L49" i="9"/>
  <c r="D48" i="10"/>
  <c r="D48" i="12"/>
  <c r="L49" i="13"/>
  <c r="T49" i="13"/>
  <c r="AB49" i="13"/>
  <c r="AG49" i="9"/>
  <c r="Y49" i="9"/>
  <c r="Q49" i="9"/>
  <c r="D48" i="13"/>
  <c r="AI49" i="13"/>
  <c r="AF49" i="9"/>
  <c r="AB49" i="9"/>
  <c r="X49" i="9"/>
  <c r="T49" i="9"/>
  <c r="D48" i="11"/>
  <c r="F49" i="11"/>
  <c r="J49" i="11"/>
  <c r="N49" i="11"/>
  <c r="R49" i="11"/>
  <c r="V49" i="11"/>
  <c r="Z49" i="11"/>
  <c r="AD49" i="11"/>
  <c r="AH49" i="11"/>
  <c r="AC49" i="14"/>
  <c r="M49" i="14"/>
  <c r="G49" i="14"/>
  <c r="G49" i="13"/>
  <c r="O49" i="13"/>
  <c r="W49" i="13"/>
  <c r="AE49" i="13"/>
  <c r="T49" i="14"/>
  <c r="AG49" i="14"/>
  <c r="Q49" i="14"/>
  <c r="F49" i="14"/>
  <c r="J49" i="13"/>
  <c r="R49" i="13"/>
  <c r="Z49" i="13"/>
  <c r="AG49" i="13"/>
  <c r="H49" i="14"/>
  <c r="X49" i="14"/>
  <c r="H49" i="13"/>
  <c r="P49" i="13"/>
  <c r="X49" i="13"/>
  <c r="AE49" i="14"/>
  <c r="Z49" i="14"/>
  <c r="U49" i="14"/>
  <c r="O49" i="14"/>
  <c r="J49" i="14"/>
  <c r="E49" i="14"/>
  <c r="AF49" i="13"/>
  <c r="K49" i="13"/>
  <c r="S49" i="13"/>
  <c r="AA49" i="13"/>
  <c r="L49" i="14"/>
  <c r="AB49" i="14"/>
  <c r="I49" i="13"/>
  <c r="Q49" i="13"/>
  <c r="Y49" i="13"/>
  <c r="AD49" i="14"/>
  <c r="Y49" i="14"/>
  <c r="S49" i="14"/>
  <c r="N49" i="14"/>
  <c r="I49" i="14"/>
  <c r="AI49" i="14"/>
  <c r="F49" i="13"/>
  <c r="N49" i="13"/>
  <c r="V49" i="13"/>
  <c r="AD49" i="13"/>
  <c r="P49" i="14"/>
  <c r="AF49" i="14"/>
  <c r="D6" i="14"/>
  <c r="D23" i="10"/>
  <c r="D23" i="11"/>
  <c r="D23" i="12"/>
  <c r="D23" i="13"/>
  <c r="D23" i="14"/>
  <c r="D23" i="9"/>
  <c r="D49" i="12" l="1"/>
  <c r="D49" i="10"/>
  <c r="D49" i="13"/>
  <c r="D49" i="11"/>
  <c r="D49" i="14"/>
  <c r="D49" i="9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AI23" i="8"/>
  <c r="AG23" i="8"/>
  <c r="AF23" i="8"/>
  <c r="AE23" i="8"/>
  <c r="AE49" i="8" s="1"/>
  <c r="AD23" i="8"/>
  <c r="AC23" i="8"/>
  <c r="AB23" i="8"/>
  <c r="AA49" i="8"/>
  <c r="Z23" i="8"/>
  <c r="Y23" i="8"/>
  <c r="X23" i="8"/>
  <c r="W23" i="8"/>
  <c r="W49" i="8" s="1"/>
  <c r="V23" i="8"/>
  <c r="U23" i="8"/>
  <c r="T23" i="8"/>
  <c r="S23" i="8"/>
  <c r="S49" i="8" s="1"/>
  <c r="R23" i="8"/>
  <c r="Q23" i="8"/>
  <c r="P23" i="8"/>
  <c r="O23" i="8"/>
  <c r="O49" i="8" s="1"/>
  <c r="N23" i="8"/>
  <c r="M23" i="8"/>
  <c r="L23" i="8"/>
  <c r="K23" i="8"/>
  <c r="K49" i="8" s="1"/>
  <c r="J23" i="8"/>
  <c r="I23" i="8"/>
  <c r="H23" i="8"/>
  <c r="G23" i="8"/>
  <c r="G49" i="8" s="1"/>
  <c r="F23" i="8"/>
  <c r="E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AH23" i="7"/>
  <c r="AF23" i="7"/>
  <c r="AF49" i="7" s="1"/>
  <c r="AD23" i="7"/>
  <c r="AC23" i="7"/>
  <c r="AB23" i="7"/>
  <c r="AB49" i="7" s="1"/>
  <c r="AA23" i="7"/>
  <c r="Z23" i="7"/>
  <c r="Y23" i="7"/>
  <c r="X23" i="7"/>
  <c r="X49" i="7" s="1"/>
  <c r="W23" i="7"/>
  <c r="V23" i="7"/>
  <c r="U23" i="7"/>
  <c r="T23" i="7"/>
  <c r="T49" i="7" s="1"/>
  <c r="S23" i="7"/>
  <c r="R23" i="7"/>
  <c r="Q23" i="7"/>
  <c r="P23" i="7"/>
  <c r="P49" i="7" s="1"/>
  <c r="N23" i="7"/>
  <c r="M23" i="7"/>
  <c r="L23" i="7"/>
  <c r="L49" i="7" s="1"/>
  <c r="K23" i="7"/>
  <c r="J23" i="7"/>
  <c r="I23" i="7"/>
  <c r="H23" i="7"/>
  <c r="H49" i="7" s="1"/>
  <c r="G23" i="7"/>
  <c r="E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AI23" i="6"/>
  <c r="AI49" i="6" s="1"/>
  <c r="AH23" i="6"/>
  <c r="AG23" i="6"/>
  <c r="AF23" i="6"/>
  <c r="AE23" i="6"/>
  <c r="AE49" i="6" s="1"/>
  <c r="AD23" i="6"/>
  <c r="AC23" i="6"/>
  <c r="AB23" i="6"/>
  <c r="AA23" i="6"/>
  <c r="AA49" i="6" s="1"/>
  <c r="Z23" i="6"/>
  <c r="Y23" i="6"/>
  <c r="X23" i="6"/>
  <c r="W23" i="6"/>
  <c r="W49" i="6" s="1"/>
  <c r="V23" i="6"/>
  <c r="U23" i="6"/>
  <c r="T23" i="6"/>
  <c r="S23" i="6"/>
  <c r="S49" i="6" s="1"/>
  <c r="R23" i="6"/>
  <c r="Q23" i="6"/>
  <c r="P23" i="6"/>
  <c r="O23" i="6"/>
  <c r="O49" i="6" s="1"/>
  <c r="N23" i="6"/>
  <c r="M23" i="6"/>
  <c r="L23" i="6"/>
  <c r="K23" i="6"/>
  <c r="K49" i="6" s="1"/>
  <c r="J23" i="6"/>
  <c r="I23" i="6"/>
  <c r="H23" i="6"/>
  <c r="G23" i="6"/>
  <c r="G49" i="6" s="1"/>
  <c r="F23" i="6"/>
  <c r="E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P48" i="5"/>
  <c r="O48" i="5"/>
  <c r="N48" i="5"/>
  <c r="M48" i="5"/>
  <c r="L48" i="5"/>
  <c r="K48" i="5"/>
  <c r="J48" i="5"/>
  <c r="I48" i="5"/>
  <c r="H48" i="5"/>
  <c r="G48" i="5"/>
  <c r="F48" i="5"/>
  <c r="E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P49" i="5" s="1"/>
  <c r="O23" i="5"/>
  <c r="N23" i="5"/>
  <c r="M23" i="5"/>
  <c r="L23" i="5"/>
  <c r="L49" i="5" s="1"/>
  <c r="K23" i="5"/>
  <c r="J23" i="5"/>
  <c r="I23" i="5"/>
  <c r="H23" i="5"/>
  <c r="H49" i="5" s="1"/>
  <c r="G23" i="5"/>
  <c r="F23" i="5"/>
  <c r="E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AI23" i="3"/>
  <c r="AI49" i="3" s="1"/>
  <c r="AH23" i="3"/>
  <c r="AG23" i="3"/>
  <c r="AF23" i="3"/>
  <c r="AE23" i="3"/>
  <c r="AE49" i="3" s="1"/>
  <c r="AD23" i="3"/>
  <c r="AC23" i="3"/>
  <c r="AB23" i="3"/>
  <c r="AA23" i="3"/>
  <c r="AA49" i="3" s="1"/>
  <c r="Z23" i="3"/>
  <c r="Y23" i="3"/>
  <c r="X23" i="3"/>
  <c r="W23" i="3"/>
  <c r="W49" i="3" s="1"/>
  <c r="V23" i="3"/>
  <c r="U23" i="3"/>
  <c r="T23" i="3"/>
  <c r="S23" i="3"/>
  <c r="S49" i="3" s="1"/>
  <c r="R23" i="3"/>
  <c r="Q23" i="3"/>
  <c r="P23" i="3"/>
  <c r="O23" i="3"/>
  <c r="O49" i="3" s="1"/>
  <c r="N23" i="3"/>
  <c r="M23" i="3"/>
  <c r="L23" i="3"/>
  <c r="K23" i="3"/>
  <c r="K49" i="3" s="1"/>
  <c r="J23" i="3"/>
  <c r="I23" i="3"/>
  <c r="H23" i="3"/>
  <c r="G23" i="3"/>
  <c r="G49" i="3" s="1"/>
  <c r="F23" i="3"/>
  <c r="E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F49" i="3" l="1"/>
  <c r="J49" i="3"/>
  <c r="N49" i="3"/>
  <c r="R49" i="3"/>
  <c r="V49" i="3"/>
  <c r="Z49" i="3"/>
  <c r="AD49" i="3"/>
  <c r="AH49" i="3"/>
  <c r="G49" i="5"/>
  <c r="K49" i="5"/>
  <c r="O49" i="5"/>
  <c r="E49" i="6"/>
  <c r="I49" i="6"/>
  <c r="M49" i="6"/>
  <c r="Q49" i="6"/>
  <c r="U49" i="6"/>
  <c r="Y49" i="6"/>
  <c r="AC49" i="6"/>
  <c r="AG49" i="6"/>
  <c r="T49" i="5"/>
  <c r="X49" i="5"/>
  <c r="AB49" i="5"/>
  <c r="AF49" i="5"/>
  <c r="AI49" i="8"/>
  <c r="H49" i="6"/>
  <c r="L49" i="6"/>
  <c r="P49" i="6"/>
  <c r="T49" i="6"/>
  <c r="X49" i="6"/>
  <c r="AB49" i="6"/>
  <c r="AF49" i="6"/>
  <c r="E49" i="7"/>
  <c r="I49" i="7"/>
  <c r="M49" i="7"/>
  <c r="Q49" i="7"/>
  <c r="M49" i="3"/>
  <c r="U49" i="3"/>
  <c r="Y49" i="3"/>
  <c r="AG49" i="3"/>
  <c r="S49" i="5"/>
  <c r="W49" i="5"/>
  <c r="AA49" i="5"/>
  <c r="AE49" i="5"/>
  <c r="AI49" i="5"/>
  <c r="I49" i="3"/>
  <c r="Q49" i="3"/>
  <c r="AC49" i="3"/>
  <c r="D48" i="6"/>
  <c r="D48" i="8"/>
  <c r="H49" i="3"/>
  <c r="L49" i="3"/>
  <c r="P49" i="3"/>
  <c r="T49" i="3"/>
  <c r="X49" i="3"/>
  <c r="AB49" i="3"/>
  <c r="AF49" i="3"/>
  <c r="D48" i="3"/>
  <c r="I49" i="5"/>
  <c r="M49" i="5"/>
  <c r="Q49" i="5"/>
  <c r="U49" i="5"/>
  <c r="Y49" i="5"/>
  <c r="AC49" i="5"/>
  <c r="AG49" i="5"/>
  <c r="F49" i="6"/>
  <c r="J49" i="6"/>
  <c r="N49" i="6"/>
  <c r="R49" i="6"/>
  <c r="V49" i="6"/>
  <c r="Z49" i="6"/>
  <c r="AD49" i="6"/>
  <c r="AH49" i="6"/>
  <c r="G49" i="7"/>
  <c r="K49" i="7"/>
  <c r="O49" i="7"/>
  <c r="S49" i="7"/>
  <c r="W49" i="7"/>
  <c r="AA49" i="7"/>
  <c r="AE49" i="7"/>
  <c r="U49" i="7"/>
  <c r="Y49" i="7"/>
  <c r="AC49" i="7"/>
  <c r="AG49" i="7"/>
  <c r="I49" i="8"/>
  <c r="Q49" i="8"/>
  <c r="AC49" i="8"/>
  <c r="E49" i="8"/>
  <c r="M49" i="8"/>
  <c r="U49" i="8"/>
  <c r="Y49" i="8"/>
  <c r="AG49" i="8"/>
  <c r="H49" i="8"/>
  <c r="L49" i="8"/>
  <c r="P49" i="8"/>
  <c r="T49" i="8"/>
  <c r="X49" i="8"/>
  <c r="AB49" i="8"/>
  <c r="AF49" i="8"/>
  <c r="F49" i="8"/>
  <c r="J49" i="8"/>
  <c r="N49" i="8"/>
  <c r="R49" i="8"/>
  <c r="V49" i="8"/>
  <c r="Z49" i="8"/>
  <c r="AD49" i="8"/>
  <c r="AH49" i="8"/>
  <c r="D40" i="8"/>
  <c r="D48" i="7"/>
  <c r="F49" i="7"/>
  <c r="J49" i="7"/>
  <c r="N49" i="7"/>
  <c r="R49" i="7"/>
  <c r="V49" i="7"/>
  <c r="Z49" i="7"/>
  <c r="AD49" i="7"/>
  <c r="AH49" i="7"/>
  <c r="F49" i="5"/>
  <c r="J49" i="5"/>
  <c r="N49" i="5"/>
  <c r="R49" i="5"/>
  <c r="V49" i="5"/>
  <c r="Z49" i="5"/>
  <c r="AD49" i="5"/>
  <c r="AH49" i="5"/>
  <c r="D48" i="5"/>
  <c r="D23" i="3"/>
  <c r="D23" i="8"/>
  <c r="D23" i="7"/>
  <c r="D23" i="5"/>
  <c r="D23" i="6"/>
  <c r="E49" i="5"/>
  <c r="E49" i="3"/>
  <c r="D49" i="6" l="1"/>
  <c r="D49" i="3"/>
  <c r="D49" i="8"/>
  <c r="D49" i="7"/>
  <c r="D49" i="5"/>
  <c r="F48" i="2"/>
  <c r="E48" i="2"/>
  <c r="AC48" i="2"/>
  <c r="S48" i="2"/>
  <c r="AI48" i="2"/>
  <c r="G48" i="2"/>
  <c r="H48" i="2"/>
  <c r="I48" i="2"/>
  <c r="J48" i="2"/>
  <c r="K48" i="2"/>
  <c r="L48" i="2"/>
  <c r="M48" i="2"/>
  <c r="N48" i="2"/>
  <c r="O48" i="2"/>
  <c r="P48" i="2"/>
  <c r="Q48" i="2"/>
  <c r="R48" i="2"/>
  <c r="T48" i="2"/>
  <c r="U48" i="2"/>
  <c r="V48" i="2"/>
  <c r="W48" i="2"/>
  <c r="X48" i="2"/>
  <c r="Y48" i="2"/>
  <c r="Y49" i="2" s="1"/>
  <c r="Z48" i="2"/>
  <c r="AA48" i="2"/>
  <c r="AB48" i="2"/>
  <c r="AD48" i="2"/>
  <c r="AE48" i="2"/>
  <c r="AF48" i="2"/>
  <c r="AG48" i="2"/>
  <c r="AH48" i="2"/>
  <c r="E23" i="2"/>
  <c r="D8" i="2"/>
  <c r="F23" i="2"/>
  <c r="G23" i="2"/>
  <c r="H23" i="2"/>
  <c r="I23" i="2"/>
  <c r="I49" i="2" s="1"/>
  <c r="J23" i="2"/>
  <c r="K23" i="2"/>
  <c r="K49" i="2" s="1"/>
  <c r="L23" i="2"/>
  <c r="M23" i="2"/>
  <c r="M49" i="2" s="1"/>
  <c r="N23" i="2"/>
  <c r="O23" i="2"/>
  <c r="O49" i="2" s="1"/>
  <c r="P23" i="2"/>
  <c r="Q23" i="2"/>
  <c r="Q49" i="2" s="1"/>
  <c r="R23" i="2"/>
  <c r="S23" i="2"/>
  <c r="S49" i="2" s="1"/>
  <c r="T23" i="2"/>
  <c r="U23" i="2"/>
  <c r="V23" i="2"/>
  <c r="W23" i="2"/>
  <c r="W49" i="2" s="1"/>
  <c r="X23" i="2"/>
  <c r="Z23" i="2"/>
  <c r="AA23" i="2"/>
  <c r="AB23" i="2"/>
  <c r="AB49" i="2" s="1"/>
  <c r="AC23" i="2"/>
  <c r="AD23" i="2"/>
  <c r="AE23" i="2"/>
  <c r="AE49" i="2" s="1"/>
  <c r="AF23" i="2"/>
  <c r="AF49" i="2" s="1"/>
  <c r="AG23" i="2"/>
  <c r="AH23" i="2"/>
  <c r="AI23" i="2"/>
  <c r="AI49" i="2" s="1"/>
  <c r="D35" i="2"/>
  <c r="D7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0" i="2"/>
  <c r="D31" i="2"/>
  <c r="D32" i="2"/>
  <c r="D33" i="2"/>
  <c r="D34" i="2"/>
  <c r="D36" i="2"/>
  <c r="D37" i="2"/>
  <c r="D38" i="2"/>
  <c r="D39" i="2"/>
  <c r="D40" i="2"/>
  <c r="D41" i="2"/>
  <c r="D42" i="2"/>
  <c r="D43" i="2"/>
  <c r="D44" i="2"/>
  <c r="D45" i="2"/>
  <c r="D46" i="2"/>
  <c r="D47" i="2"/>
  <c r="D6" i="2"/>
  <c r="AG49" i="2" l="1"/>
  <c r="X49" i="2"/>
  <c r="AC49" i="2"/>
  <c r="U49" i="2"/>
  <c r="P49" i="2"/>
  <c r="L49" i="2"/>
  <c r="H49" i="2"/>
  <c r="AD49" i="2"/>
  <c r="F49" i="2"/>
  <c r="AH49" i="2"/>
  <c r="AA49" i="2"/>
  <c r="Z49" i="2"/>
  <c r="V49" i="2"/>
  <c r="T49" i="2"/>
  <c r="R49" i="2"/>
  <c r="N49" i="2"/>
  <c r="J49" i="2"/>
  <c r="G49" i="2"/>
  <c r="D48" i="2"/>
  <c r="E49" i="2"/>
  <c r="D23" i="2"/>
  <c r="D49" i="2" l="1"/>
</calcChain>
</file>

<file path=xl/sharedStrings.xml><?xml version="1.0" encoding="utf-8"?>
<sst xmlns="http://schemas.openxmlformats.org/spreadsheetml/2006/main" count="1306" uniqueCount="212">
  <si>
    <t>뚝섬</t>
  </si>
  <si>
    <t>반포</t>
  </si>
  <si>
    <t>여의도</t>
  </si>
  <si>
    <t>난지</t>
  </si>
  <si>
    <t>합계</t>
  </si>
  <si>
    <t>기본시설</t>
  </si>
  <si>
    <t>일반이용자(아침)</t>
  </si>
  <si>
    <t>일반이용자(낮)</t>
  </si>
  <si>
    <t>일반이용자(저녁)</t>
  </si>
  <si>
    <t>운동시설</t>
  </si>
  <si>
    <t>수상시설</t>
  </si>
  <si>
    <t>전망쉼터</t>
  </si>
  <si>
    <t>수영장</t>
  </si>
  <si>
    <t>캠핑장</t>
  </si>
  <si>
    <t>눈썰매장</t>
  </si>
  <si>
    <t>자전거</t>
  </si>
  <si>
    <t>인라인</t>
  </si>
  <si>
    <t>마라톤</t>
  </si>
  <si>
    <t>외국인</t>
  </si>
  <si>
    <t>주요행사</t>
  </si>
  <si>
    <t>특화공원신규 시설물</t>
  </si>
  <si>
    <t>수상무대</t>
  </si>
  <si>
    <t>계절,녹음수광장</t>
  </si>
  <si>
    <t>천상계단</t>
  </si>
  <si>
    <t>피아노물길</t>
  </si>
  <si>
    <t>멀티프라자</t>
  </si>
  <si>
    <t>서울색공원</t>
  </si>
  <si>
    <t>물빛광장</t>
  </si>
  <si>
    <t>너른들판테라스</t>
  </si>
  <si>
    <t>골프장</t>
  </si>
  <si>
    <t>여의도샛강</t>
  </si>
  <si>
    <t>여의도 시민요트나루</t>
  </si>
  <si>
    <t>음악분수</t>
  </si>
  <si>
    <t>키즈랜드</t>
  </si>
  <si>
    <t>장미원</t>
  </si>
  <si>
    <t>X게임장</t>
  </si>
  <si>
    <t>자벌레</t>
  </si>
  <si>
    <t>평화공원브릿지</t>
  </si>
  <si>
    <t>거울분수</t>
  </si>
  <si>
    <t>강변물놀이장</t>
  </si>
  <si>
    <t>수변프롬나드</t>
  </si>
  <si>
    <t>중앙연결브릿지</t>
  </si>
  <si>
    <t>갈대숲탐방로</t>
  </si>
  <si>
    <t>달빛무지개분수</t>
  </si>
  <si>
    <t>세빛둥둥섬</t>
  </si>
  <si>
    <t>총계</t>
  </si>
  <si>
    <t>요        일</t>
    <phoneticPr fontId="5" type="noConversion"/>
  </si>
  <si>
    <t>일        자</t>
    <phoneticPr fontId="5" type="noConversion"/>
  </si>
  <si>
    <t>월계</t>
    <phoneticPr fontId="5" type="noConversion"/>
  </si>
  <si>
    <t>오늘날씨</t>
    <phoneticPr fontId="5" type="noConversion"/>
  </si>
  <si>
    <t>롤러장</t>
  </si>
  <si>
    <t>잠원안내센터 7월 이용자 현황</t>
    <phoneticPr fontId="5" type="noConversion"/>
  </si>
  <si>
    <t>잠원안내센터 9월 이용자 현황</t>
    <phoneticPr fontId="5" type="noConversion"/>
  </si>
  <si>
    <t>잠원안내센터 10월 이용자 현황</t>
    <phoneticPr fontId="5" type="noConversion"/>
  </si>
  <si>
    <t>잠원안내센터 11월 이용자 현황</t>
    <phoneticPr fontId="5" type="noConversion"/>
  </si>
  <si>
    <t>잠원안내센터 12월 이용자 현황</t>
    <phoneticPr fontId="5" type="noConversion"/>
  </si>
  <si>
    <t>잠원안내센터 6월 이용자 현황</t>
    <phoneticPr fontId="5" type="noConversion"/>
  </si>
  <si>
    <t>잠원안내센터 5월 이용자 현황</t>
    <phoneticPr fontId="5" type="noConversion"/>
  </si>
  <si>
    <t>잠원안내센터 4월 이용자 현황</t>
    <phoneticPr fontId="5" type="noConversion"/>
  </si>
  <si>
    <t>일        자</t>
    <phoneticPr fontId="5" type="noConversion"/>
  </si>
  <si>
    <t>월계</t>
    <phoneticPr fontId="5" type="noConversion"/>
  </si>
  <si>
    <t>요        일</t>
    <phoneticPr fontId="5" type="noConversion"/>
  </si>
  <si>
    <t>오늘날씨</t>
    <phoneticPr fontId="5" type="noConversion"/>
  </si>
  <si>
    <t>잠원안내센터 3월 이용자 현황</t>
    <phoneticPr fontId="5" type="noConversion"/>
  </si>
  <si>
    <t>잠원안내센터 2월 이용자 현황</t>
    <phoneticPr fontId="5" type="noConversion"/>
  </si>
  <si>
    <t>잠원안내센터 1월 이용자 현황</t>
    <phoneticPr fontId="5" type="noConversion"/>
  </si>
  <si>
    <t>잠원안내센터 8월 이용자 현황</t>
    <phoneticPr fontId="5" type="noConversion"/>
  </si>
  <si>
    <t>축구장</t>
    <phoneticPr fontId="25" type="noConversion"/>
  </si>
  <si>
    <t>자연학습장</t>
    <phoneticPr fontId="25" type="noConversion"/>
  </si>
  <si>
    <t>트랙구장</t>
    <phoneticPr fontId="25" type="noConversion"/>
  </si>
  <si>
    <t>트랙구장</t>
    <phoneticPr fontId="25" type="noConversion"/>
  </si>
  <si>
    <t>자연학습장</t>
    <phoneticPr fontId="25" type="noConversion"/>
  </si>
  <si>
    <t>자연학습장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</si>
  <si>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</si>
  <si>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</si>
  <si>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</si>
  <si>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</si>
  <si>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</si>
  <si>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</si>
  <si>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</si>
  <si>
    <t>금</t>
    <phoneticPr fontId="25" type="noConversion"/>
  </si>
  <si>
    <t>흐림</t>
    <phoneticPr fontId="25" type="noConversion"/>
  </si>
  <si>
    <t>맑음</t>
    <phoneticPr fontId="25" type="noConversion"/>
  </si>
  <si>
    <t>흐리고 비</t>
    <phoneticPr fontId="25" type="noConversion"/>
  </si>
  <si>
    <t>비</t>
    <phoneticPr fontId="25" type="noConversion"/>
  </si>
  <si>
    <t>맑음(미세먼지 비상저감조치 시행)</t>
    <phoneticPr fontId="25" type="noConversion"/>
  </si>
  <si>
    <t>맑음/구름</t>
    <phoneticPr fontId="25" type="noConversion"/>
  </si>
  <si>
    <t>눈 온 후 갬</t>
    <phoneticPr fontId="25" type="noConversion"/>
  </si>
  <si>
    <t>토</t>
  </si>
  <si>
    <t>토</t>
    <phoneticPr fontId="25" type="noConversion"/>
  </si>
  <si>
    <t>일</t>
  </si>
  <si>
    <t>일</t>
    <phoneticPr fontId="25" type="noConversion"/>
  </si>
  <si>
    <t>월</t>
  </si>
  <si>
    <t>월</t>
    <phoneticPr fontId="25" type="noConversion"/>
  </si>
  <si>
    <t>화</t>
  </si>
  <si>
    <t>수</t>
  </si>
  <si>
    <t>목</t>
  </si>
  <si>
    <t>금</t>
  </si>
  <si>
    <t>맑음</t>
    <phoneticPr fontId="25" type="noConversion"/>
  </si>
  <si>
    <t>비</t>
    <phoneticPr fontId="25" type="noConversion"/>
  </si>
  <si>
    <t>흐림</t>
    <phoneticPr fontId="25" type="noConversion"/>
  </si>
  <si>
    <t>눈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</si>
  <si>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</si>
  <si>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</si>
  <si>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</si>
  <si>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</si>
  <si>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</si>
  <si>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</si>
  <si>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</si>
  <si>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</si>
  <si>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흐림</t>
    <phoneticPr fontId="25" type="noConversion"/>
  </si>
  <si>
    <t>약간 흐림(강풍)</t>
    <phoneticPr fontId="25" type="noConversion"/>
  </si>
  <si>
    <t>비</t>
    <phoneticPr fontId="25" type="noConversion"/>
  </si>
  <si>
    <t>맑음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</si>
  <si>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</si>
  <si>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</si>
  <si>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</si>
  <si>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</si>
  <si>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</si>
  <si>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</si>
  <si>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</si>
  <si>
    <t>수</t>
    <phoneticPr fontId="25" type="noConversion"/>
  </si>
  <si>
    <t>비</t>
    <phoneticPr fontId="25" type="noConversion"/>
  </si>
  <si>
    <t>흐리고 비</t>
    <phoneticPr fontId="25" type="noConversion"/>
  </si>
  <si>
    <t>맑음(강풍)</t>
    <phoneticPr fontId="25" type="noConversion"/>
  </si>
  <si>
    <t>맑음</t>
    <phoneticPr fontId="25" type="noConversion"/>
  </si>
  <si>
    <t>맑음</t>
    <phoneticPr fontId="25" type="noConversion"/>
  </si>
  <si>
    <t>흐림</t>
    <phoneticPr fontId="25" type="noConversion"/>
  </si>
  <si>
    <t>흐리고 비30</t>
    <phoneticPr fontId="25" type="noConversion"/>
  </si>
  <si>
    <t>비</t>
    <phoneticPr fontId="25" type="noConversion"/>
  </si>
  <si>
    <t>비/흐림</t>
    <phoneticPr fontId="25" type="noConversion"/>
  </si>
  <si>
    <t>비온 후 맑음</t>
    <phoneticPr fontId="25" type="noConversion"/>
  </si>
  <si>
    <t>조금흐림</t>
    <phoneticPr fontId="25" type="noConversion"/>
  </si>
  <si>
    <t>월</t>
    <phoneticPr fontId="25" type="noConversion"/>
  </si>
  <si>
    <t>화</t>
    <phoneticPr fontId="25" type="noConversion"/>
  </si>
  <si>
    <t>수</t>
    <phoneticPr fontId="25" type="noConversion"/>
  </si>
  <si>
    <t xml:space="preserve">목 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</si>
  <si>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</si>
  <si>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</si>
  <si>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</si>
  <si>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흐리고 비</t>
    <phoneticPr fontId="25" type="noConversion"/>
  </si>
  <si>
    <t>맑음/구름</t>
    <phoneticPr fontId="25" type="noConversion"/>
  </si>
  <si>
    <t>비</t>
    <phoneticPr fontId="25" type="noConversion"/>
  </si>
  <si>
    <t>흐림</t>
    <phoneticPr fontId="25" type="noConversion"/>
  </si>
  <si>
    <t>비/흐림</t>
    <phoneticPr fontId="25" type="noConversion"/>
  </si>
  <si>
    <t>맑음</t>
    <phoneticPr fontId="25" type="noConversion"/>
  </si>
  <si>
    <t>맑음</t>
    <phoneticPr fontId="25" type="noConversion"/>
  </si>
  <si>
    <t>오전 비 오후 맑음</t>
    <phoneticPr fontId="25" type="noConversion"/>
  </si>
  <si>
    <t>흐림</t>
    <phoneticPr fontId="25" type="noConversion"/>
  </si>
  <si>
    <t>비</t>
    <phoneticPr fontId="25" type="noConversion"/>
  </si>
  <si>
    <t>비/흐림</t>
    <phoneticPr fontId="25" type="noConversion"/>
  </si>
  <si>
    <t>토</t>
    <phoneticPr fontId="5" type="noConversion"/>
  </si>
  <si>
    <t>일</t>
    <phoneticPr fontId="5" type="noConversion"/>
  </si>
  <si>
    <t>월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</si>
  <si>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</si>
  <si>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</si>
  <si>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</si>
  <si>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</si>
  <si>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비</t>
    <phoneticPr fontId="5" type="noConversion"/>
  </si>
  <si>
    <t>흐림</t>
    <phoneticPr fontId="5" type="noConversion"/>
  </si>
  <si>
    <t>비/맑음</t>
    <phoneticPr fontId="5" type="noConversion"/>
  </si>
  <si>
    <t>맑음</t>
    <phoneticPr fontId="5" type="noConversion"/>
  </si>
  <si>
    <t>흐림/비</t>
    <phoneticPr fontId="5" type="noConversion"/>
  </si>
  <si>
    <t>흐림 뒤 맑음</t>
    <phoneticPr fontId="5" type="noConversion"/>
  </si>
  <si>
    <t>맑음</t>
    <phoneticPr fontId="25" type="noConversion"/>
  </si>
  <si>
    <t>화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</si>
  <si>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</si>
  <si>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</si>
  <si>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</si>
  <si>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</si>
  <si>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</si>
  <si>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월</t>
    <phoneticPr fontId="25" type="noConversion"/>
  </si>
  <si>
    <t>흐림/비</t>
    <phoneticPr fontId="25" type="noConversion"/>
  </si>
  <si>
    <t>비</t>
    <phoneticPr fontId="25" type="noConversion"/>
  </si>
  <si>
    <t>맑음/소나기</t>
    <phoneticPr fontId="25" type="noConversion"/>
  </si>
  <si>
    <t>흐림</t>
    <phoneticPr fontId="25" type="noConversion"/>
  </si>
  <si>
    <t>비 후 맑음</t>
    <phoneticPr fontId="25" type="noConversion"/>
  </si>
  <si>
    <t xml:space="preserve"> 비</t>
    <phoneticPr fontId="25" type="noConversion"/>
  </si>
  <si>
    <t>목</t>
    <phoneticPr fontId="25" type="noConversion"/>
  </si>
  <si>
    <t>금</t>
    <phoneticPr fontId="25" type="noConversion"/>
  </si>
  <si>
    <t>흐림 뒤 비</t>
    <phoneticPr fontId="25" type="noConversion"/>
  </si>
  <si>
    <t>토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</si>
  <si>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</si>
  <si>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</si>
  <si>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</si>
  <si>
    <t>수</t>
    <phoneticPr fontId="25" type="noConversion"/>
  </si>
  <si>
    <t>목</t>
    <phoneticPr fontId="25" type="noConversion"/>
  </si>
  <si>
    <t>흐림</t>
    <phoneticPr fontId="25" type="noConversion"/>
  </si>
  <si>
    <t>맑음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</si>
  <si>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</si>
  <si>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</si>
  <si>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</si>
  <si>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</si>
  <si>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</si>
  <si>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</si>
  <si>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</si>
  <si>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</si>
  <si>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비</t>
    <phoneticPr fontId="25" type="noConversion"/>
  </si>
  <si>
    <t>맑음</t>
    <phoneticPr fontId="25" type="noConversion"/>
  </si>
  <si>
    <t>흐림</t>
    <phoneticPr fontId="25" type="noConversion"/>
  </si>
  <si>
    <t>맑음</t>
    <phoneticPr fontId="25" type="noConversion"/>
  </si>
  <si>
    <t>안개</t>
    <phoneticPr fontId="25" type="noConversion"/>
  </si>
  <si>
    <t>눈</t>
    <phoneticPr fontId="25" type="noConversion"/>
  </si>
  <si>
    <t>흐림</t>
    <phoneticPr fontId="25" type="noConversion"/>
  </si>
  <si>
    <t>화</t>
    <phoneticPr fontId="25" type="noConversion"/>
  </si>
  <si>
    <t>수</t>
    <phoneticPr fontId="25" type="noConversion"/>
  </si>
  <si>
    <t>목</t>
    <phoneticPr fontId="25" type="noConversion"/>
  </si>
  <si>
    <t>금</t>
    <phoneticPr fontId="25" type="noConversion"/>
  </si>
  <si>
    <t>토</t>
    <phoneticPr fontId="25" type="noConversion"/>
  </si>
  <si>
    <t>일</t>
    <phoneticPr fontId="25" type="noConversion"/>
  </si>
  <si>
    <t>월</t>
    <phoneticPr fontId="25" type="noConversion"/>
  </si>
  <si>
    <t>화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</si>
</sst>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7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3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5" fillId="3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4" fillId="0" borderId="1" xfId="42" applyBorder="1">
      <alignment vertical="center"/>
    </xf>
    <xf numFmtId="0" fontId="3" fillId="0" borderId="1" xfId="85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0" borderId="1" xfId="85" applyFont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3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" fillId="0" borderId="1" xfId="85" applyFont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7" xfId="0" applyFill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41" fontId="0" fillId="0" borderId="1" xfId="86" applyFont="1" applyBorder="1" applyAlignment="1">
      <alignment vertical="center" wrapText="1"/>
    </xf>
  </cellXfs>
  <cellStyles count="87">
    <cellStyle name="20% - 강조색1" xfId="1" builtinId="30" customBuiltin="1"/>
    <cellStyle name="20% - 강조색1 2" xfId="44"/>
    <cellStyle name="20% - 강조색2" xfId="2" builtinId="34" customBuiltin="1"/>
    <cellStyle name="20% - 강조색2 2" xfId="45"/>
    <cellStyle name="20% - 강조색3" xfId="3" builtinId="38" customBuiltin="1"/>
    <cellStyle name="20% - 강조색3 2" xfId="46"/>
    <cellStyle name="20% - 강조색4" xfId="4" builtinId="42" customBuiltin="1"/>
    <cellStyle name="20% - 강조색4 2" xfId="47"/>
    <cellStyle name="20% - 강조색5" xfId="5" builtinId="46" customBuiltin="1"/>
    <cellStyle name="20% - 강조색5 2" xfId="48"/>
    <cellStyle name="20% - 강조색6" xfId="6" builtinId="50" customBuiltin="1"/>
    <cellStyle name="20% - 강조색6 2" xfId="49"/>
    <cellStyle name="40% - 강조색1" xfId="7" builtinId="31" customBuiltin="1"/>
    <cellStyle name="40% - 강조색1 2" xfId="50"/>
    <cellStyle name="40% - 강조색2" xfId="8" builtinId="35" customBuiltin="1"/>
    <cellStyle name="40% - 강조색2 2" xfId="51"/>
    <cellStyle name="40% - 강조색3" xfId="9" builtinId="39" customBuiltin="1"/>
    <cellStyle name="40% - 강조색3 2" xfId="52"/>
    <cellStyle name="40% - 강조색4" xfId="10" builtinId="43" customBuiltin="1"/>
    <cellStyle name="40% - 강조색4 2" xfId="53"/>
    <cellStyle name="40% - 강조색5" xfId="11" builtinId="47" customBuiltin="1"/>
    <cellStyle name="40% - 강조색5 2" xfId="54"/>
    <cellStyle name="40% - 강조색6" xfId="12" builtinId="51" customBuiltin="1"/>
    <cellStyle name="40% - 강조색6 2" xfId="55"/>
    <cellStyle name="60% - 강조색1" xfId="13" builtinId="32" customBuiltin="1"/>
    <cellStyle name="60% - 강조색1 2" xfId="56"/>
    <cellStyle name="60% - 강조색2" xfId="14" builtinId="36" customBuiltin="1"/>
    <cellStyle name="60% - 강조색2 2" xfId="57"/>
    <cellStyle name="60% - 강조색3" xfId="15" builtinId="40" customBuiltin="1"/>
    <cellStyle name="60% - 강조색3 2" xfId="58"/>
    <cellStyle name="60% - 강조색4" xfId="16" builtinId="44" customBuiltin="1"/>
    <cellStyle name="60% - 강조색4 2" xfId="59"/>
    <cellStyle name="60% - 강조색5" xfId="17" builtinId="48" customBuiltin="1"/>
    <cellStyle name="60% - 강조색5 2" xfId="60"/>
    <cellStyle name="60% - 강조색6" xfId="18" builtinId="52" customBuiltin="1"/>
    <cellStyle name="60% - 강조색6 2" xfId="61"/>
    <cellStyle name="강조색1" xfId="19" builtinId="29" customBuiltin="1"/>
    <cellStyle name="강조색1 2" xfId="62"/>
    <cellStyle name="강조색2" xfId="20" builtinId="33" customBuiltin="1"/>
    <cellStyle name="강조색2 2" xfId="63"/>
    <cellStyle name="강조색3" xfId="21" builtinId="37" customBuiltin="1"/>
    <cellStyle name="강조색3 2" xfId="64"/>
    <cellStyle name="강조색4" xfId="22" builtinId="41" customBuiltin="1"/>
    <cellStyle name="강조색4 2" xfId="65"/>
    <cellStyle name="강조색5" xfId="23" builtinId="45" customBuiltin="1"/>
    <cellStyle name="강조색5 2" xfId="66"/>
    <cellStyle name="강조색6" xfId="24" builtinId="49" customBuiltin="1"/>
    <cellStyle name="강조색6 2" xfId="67"/>
    <cellStyle name="경고문" xfId="25" builtinId="11" customBuiltin="1"/>
    <cellStyle name="경고문 2" xfId="68"/>
    <cellStyle name="계산" xfId="26" builtinId="22" customBuiltin="1"/>
    <cellStyle name="계산 2" xfId="69"/>
    <cellStyle name="나쁨" xfId="27" builtinId="27" customBuiltin="1"/>
    <cellStyle name="나쁨 2" xfId="70"/>
    <cellStyle name="메모" xfId="28" builtinId="10" customBuiltin="1"/>
    <cellStyle name="메모 2" xfId="71"/>
    <cellStyle name="보통" xfId="29" builtinId="28" customBuiltin="1"/>
    <cellStyle name="보통 2" xfId="72"/>
    <cellStyle name="설명 텍스트" xfId="30" builtinId="53" customBuiltin="1"/>
    <cellStyle name="설명 텍스트 2" xfId="73"/>
    <cellStyle name="셀 확인" xfId="31" builtinId="23" customBuiltin="1"/>
    <cellStyle name="셀 확인 2" xfId="74"/>
    <cellStyle name="쉼표 [0]" xfId="86" builtinId="6"/>
    <cellStyle name="연결된 셀" xfId="32" builtinId="24" customBuiltin="1"/>
    <cellStyle name="연결된 셀 2" xfId="75"/>
    <cellStyle name="요약" xfId="33" builtinId="25" customBuiltin="1"/>
    <cellStyle name="요약 2" xfId="76"/>
    <cellStyle name="입력" xfId="34" builtinId="20" customBuiltin="1"/>
    <cellStyle name="입력 2" xfId="77"/>
    <cellStyle name="제목" xfId="35" builtinId="15" customBuiltin="1"/>
    <cellStyle name="제목 1" xfId="36" builtinId="16" customBuiltin="1"/>
    <cellStyle name="제목 1 2" xfId="79"/>
    <cellStyle name="제목 2" xfId="37" builtinId="17" customBuiltin="1"/>
    <cellStyle name="제목 2 2" xfId="80"/>
    <cellStyle name="제목 3" xfId="38" builtinId="18" customBuiltin="1"/>
    <cellStyle name="제목 3 2" xfId="81"/>
    <cellStyle name="제목 4" xfId="39" builtinId="19" customBuiltin="1"/>
    <cellStyle name="제목 4 2" xfId="82"/>
    <cellStyle name="제목 5" xfId="78"/>
    <cellStyle name="좋음" xfId="40" builtinId="26" customBuiltin="1"/>
    <cellStyle name="좋음 2" xfId="83"/>
    <cellStyle name="출력" xfId="41" builtinId="21" customBuiltin="1"/>
    <cellStyle name="출력 2" xfId="84"/>
    <cellStyle name="표준" xfId="0" builtinId="0"/>
    <cellStyle name="표준 2" xfId="43"/>
    <cellStyle name="표준 3" xfId="42"/>
    <cellStyle name="표준 4" xfId="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E17" sqref="E17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9"/>
      <c r="C1" s="9"/>
      <c r="F1" s="9" t="s">
        <v>65</v>
      </c>
    </row>
    <row r="2" spans="1:35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" ht="16.5" customHeight="1" x14ac:dyDescent="0.3">
      <c r="A3" s="58" t="s">
        <v>47</v>
      </c>
      <c r="B3" s="58"/>
      <c r="C3" s="58"/>
      <c r="D3" s="58" t="s">
        <v>48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18">
        <v>29</v>
      </c>
      <c r="AH3" s="18">
        <v>30</v>
      </c>
      <c r="AI3" s="18">
        <v>31</v>
      </c>
    </row>
    <row r="4" spans="1:35" ht="16.5" customHeight="1" x14ac:dyDescent="0.3">
      <c r="A4" s="58" t="s">
        <v>46</v>
      </c>
      <c r="B4" s="58"/>
      <c r="C4" s="58"/>
      <c r="D4" s="58"/>
      <c r="E4" s="33" t="s">
        <v>73</v>
      </c>
      <c r="F4" s="33" t="s">
        <v>74</v>
      </c>
      <c r="G4" s="33" t="s">
        <v>75</v>
      </c>
      <c r="H4" s="33" t="s">
        <v>76</v>
      </c>
      <c r="I4" s="33" t="s">
        <v>77</v>
      </c>
      <c r="J4" s="33" t="s">
        <v>78</v>
      </c>
      <c r="K4" s="33" t="s">
        <v>79</v>
      </c>
      <c r="L4" s="41" t="s">
        <v>73</v>
      </c>
      <c r="M4" s="41" t="s">
        <v>74</v>
      </c>
      <c r="N4" s="41" t="s">
        <v>75</v>
      </c>
      <c r="O4" s="41" t="s">
        <v>76</v>
      </c>
      <c r="P4" s="41" t="s">
        <v>77</v>
      </c>
      <c r="Q4" s="41" t="s">
        <v>78</v>
      </c>
      <c r="R4" s="41" t="s">
        <v>79</v>
      </c>
      <c r="S4" s="41" t="s">
        <v>73</v>
      </c>
      <c r="T4" s="41" t="s">
        <v>74</v>
      </c>
      <c r="U4" s="41" t="s">
        <v>75</v>
      </c>
      <c r="V4" s="41" t="s">
        <v>76</v>
      </c>
      <c r="W4" s="41" t="s">
        <v>77</v>
      </c>
      <c r="X4" s="41" t="s">
        <v>78</v>
      </c>
      <c r="Y4" s="41" t="s">
        <v>79</v>
      </c>
      <c r="Z4" s="41" t="s">
        <v>73</v>
      </c>
      <c r="AA4" s="41" t="s">
        <v>74</v>
      </c>
      <c r="AB4" s="41" t="s">
        <v>75</v>
      </c>
      <c r="AC4" s="41" t="s">
        <v>76</v>
      </c>
      <c r="AD4" s="41" t="s">
        <v>77</v>
      </c>
      <c r="AE4" s="41" t="s">
        <v>78</v>
      </c>
      <c r="AF4" s="41" t="s">
        <v>79</v>
      </c>
      <c r="AG4" s="33" t="s">
        <v>73</v>
      </c>
      <c r="AH4" s="33" t="s">
        <v>74</v>
      </c>
      <c r="AI4" s="33" t="s">
        <v>80</v>
      </c>
    </row>
    <row r="5" spans="1:35" ht="16.5" customHeight="1" x14ac:dyDescent="0.3">
      <c r="A5" s="59" t="s">
        <v>5</v>
      </c>
      <c r="B5" s="59" t="s">
        <v>49</v>
      </c>
      <c r="C5" s="59"/>
      <c r="D5" s="8"/>
      <c r="E5" s="20" t="s">
        <v>81</v>
      </c>
      <c r="F5" s="20" t="s">
        <v>82</v>
      </c>
      <c r="G5" s="20" t="s">
        <v>82</v>
      </c>
      <c r="H5" s="20" t="s">
        <v>82</v>
      </c>
      <c r="I5" s="20" t="s">
        <v>82</v>
      </c>
      <c r="J5" s="20" t="s">
        <v>83</v>
      </c>
      <c r="K5" s="20" t="s">
        <v>84</v>
      </c>
      <c r="L5" s="20" t="s">
        <v>81</v>
      </c>
      <c r="M5" s="20" t="s">
        <v>82</v>
      </c>
      <c r="N5" s="20" t="s">
        <v>82</v>
      </c>
      <c r="O5" s="47" t="s">
        <v>85</v>
      </c>
      <c r="P5" s="20" t="s">
        <v>86</v>
      </c>
      <c r="Q5" s="20" t="s">
        <v>82</v>
      </c>
      <c r="R5" s="20" t="s">
        <v>82</v>
      </c>
      <c r="S5" s="20" t="s">
        <v>82</v>
      </c>
      <c r="T5" s="20" t="s">
        <v>82</v>
      </c>
      <c r="U5" s="20" t="s">
        <v>82</v>
      </c>
      <c r="V5" s="20" t="s">
        <v>82</v>
      </c>
      <c r="W5" s="20" t="s">
        <v>87</v>
      </c>
      <c r="X5" s="20" t="s">
        <v>82</v>
      </c>
      <c r="Y5" s="20" t="s">
        <v>82</v>
      </c>
      <c r="Z5" s="20" t="s">
        <v>82</v>
      </c>
      <c r="AA5" s="20" t="s">
        <v>82</v>
      </c>
      <c r="AB5" s="20" t="s">
        <v>82</v>
      </c>
      <c r="AC5" s="20" t="s">
        <v>82</v>
      </c>
      <c r="AD5" s="20" t="s">
        <v>82</v>
      </c>
      <c r="AE5" s="20" t="s">
        <v>81</v>
      </c>
      <c r="AF5" s="20" t="s">
        <v>81</v>
      </c>
      <c r="AG5" s="20" t="s">
        <v>82</v>
      </c>
      <c r="AH5" s="20" t="s">
        <v>82</v>
      </c>
      <c r="AI5" s="20" t="s">
        <v>82</v>
      </c>
    </row>
    <row r="6" spans="1:35" ht="16.5" customHeight="1" x14ac:dyDescent="0.3">
      <c r="A6" s="59"/>
      <c r="B6" s="59" t="s">
        <v>6</v>
      </c>
      <c r="C6" s="59"/>
      <c r="D6" s="18">
        <f>SUM(E6:AI6)</f>
        <v>5100</v>
      </c>
      <c r="E6" s="21">
        <v>80</v>
      </c>
      <c r="F6" s="21">
        <v>20</v>
      </c>
      <c r="G6" s="21">
        <v>150</v>
      </c>
      <c r="H6" s="21">
        <v>260</v>
      </c>
      <c r="I6" s="21">
        <v>80</v>
      </c>
      <c r="J6" s="21">
        <v>10</v>
      </c>
      <c r="K6" s="21">
        <v>150</v>
      </c>
      <c r="L6" s="21">
        <v>240</v>
      </c>
      <c r="M6" s="21">
        <v>100</v>
      </c>
      <c r="N6" s="21">
        <v>10</v>
      </c>
      <c r="O6" s="21">
        <v>150</v>
      </c>
      <c r="P6" s="21">
        <v>190</v>
      </c>
      <c r="Q6" s="21">
        <v>100</v>
      </c>
      <c r="R6" s="22">
        <v>10</v>
      </c>
      <c r="S6" s="22">
        <v>1530</v>
      </c>
      <c r="T6" s="22">
        <v>150</v>
      </c>
      <c r="U6" s="22">
        <v>100</v>
      </c>
      <c r="V6" s="22">
        <v>10</v>
      </c>
      <c r="W6" s="22">
        <v>150</v>
      </c>
      <c r="X6" s="22">
        <v>170</v>
      </c>
      <c r="Y6" s="22">
        <v>100</v>
      </c>
      <c r="Z6" s="22">
        <v>10</v>
      </c>
      <c r="AA6" s="22">
        <v>200</v>
      </c>
      <c r="AB6" s="22">
        <v>220</v>
      </c>
      <c r="AC6" s="22">
        <v>100</v>
      </c>
      <c r="AD6" s="22">
        <v>10</v>
      </c>
      <c r="AE6" s="22">
        <v>200</v>
      </c>
      <c r="AF6" s="22">
        <v>200</v>
      </c>
      <c r="AG6" s="22">
        <v>190</v>
      </c>
      <c r="AH6" s="22">
        <v>10</v>
      </c>
      <c r="AI6" s="22">
        <v>200</v>
      </c>
    </row>
    <row r="7" spans="1:35" ht="16.5" customHeight="1" x14ac:dyDescent="0.3">
      <c r="A7" s="59"/>
      <c r="B7" s="59" t="s">
        <v>7</v>
      </c>
      <c r="C7" s="59"/>
      <c r="D7" s="18">
        <f t="shared" ref="D7:D48" si="0">SUM(E7:AI7)</f>
        <v>25160</v>
      </c>
      <c r="E7" s="4">
        <v>360</v>
      </c>
      <c r="F7" s="4">
        <v>350</v>
      </c>
      <c r="G7" s="4">
        <v>1440</v>
      </c>
      <c r="H7" s="4">
        <v>1020</v>
      </c>
      <c r="I7" s="4">
        <v>460</v>
      </c>
      <c r="J7" s="4">
        <v>440</v>
      </c>
      <c r="K7" s="4">
        <v>1170</v>
      </c>
      <c r="L7" s="4">
        <v>990</v>
      </c>
      <c r="M7" s="4">
        <v>460</v>
      </c>
      <c r="N7" s="4">
        <v>700</v>
      </c>
      <c r="O7" s="4">
        <v>1390</v>
      </c>
      <c r="P7" s="4">
        <v>1300</v>
      </c>
      <c r="Q7" s="4">
        <v>460</v>
      </c>
      <c r="R7" s="3">
        <v>570</v>
      </c>
      <c r="S7" s="3"/>
      <c r="T7" s="3">
        <v>980</v>
      </c>
      <c r="U7" s="3">
        <v>460</v>
      </c>
      <c r="V7" s="3">
        <v>700</v>
      </c>
      <c r="W7" s="3">
        <v>1570</v>
      </c>
      <c r="X7" s="3">
        <v>980</v>
      </c>
      <c r="Y7" s="3">
        <v>460</v>
      </c>
      <c r="Z7" s="3">
        <v>600</v>
      </c>
      <c r="AA7" s="3">
        <v>1680</v>
      </c>
      <c r="AB7" s="3">
        <v>950</v>
      </c>
      <c r="AC7" s="3">
        <v>470</v>
      </c>
      <c r="AD7" s="3">
        <v>430</v>
      </c>
      <c r="AE7" s="3">
        <v>500</v>
      </c>
      <c r="AF7" s="3">
        <v>1080</v>
      </c>
      <c r="AG7" s="3">
        <v>470</v>
      </c>
      <c r="AH7" s="3">
        <v>900</v>
      </c>
      <c r="AI7" s="3">
        <v>1820</v>
      </c>
    </row>
    <row r="8" spans="1:35" ht="16.5" customHeight="1" x14ac:dyDescent="0.3">
      <c r="A8" s="59"/>
      <c r="B8" s="59" t="s">
        <v>8</v>
      </c>
      <c r="C8" s="59"/>
      <c r="D8" s="18">
        <f t="shared" si="0"/>
        <v>23060</v>
      </c>
      <c r="E8" s="4">
        <v>630</v>
      </c>
      <c r="F8" s="4">
        <v>380</v>
      </c>
      <c r="G8" s="4">
        <v>600</v>
      </c>
      <c r="H8" s="4">
        <v>1130</v>
      </c>
      <c r="I8" s="4">
        <v>630</v>
      </c>
      <c r="J8" s="4">
        <v>320</v>
      </c>
      <c r="K8" s="4">
        <v>460</v>
      </c>
      <c r="L8" s="4">
        <v>1010</v>
      </c>
      <c r="M8" s="4">
        <v>660</v>
      </c>
      <c r="N8" s="4">
        <v>400</v>
      </c>
      <c r="O8" s="4">
        <v>650</v>
      </c>
      <c r="P8" s="4">
        <v>1240</v>
      </c>
      <c r="Q8" s="4">
        <v>700</v>
      </c>
      <c r="R8" s="3">
        <v>400</v>
      </c>
      <c r="S8" s="3">
        <v>700</v>
      </c>
      <c r="T8" s="3">
        <v>1230</v>
      </c>
      <c r="U8" s="3">
        <v>860</v>
      </c>
      <c r="V8" s="3">
        <v>400</v>
      </c>
      <c r="W8" s="3">
        <v>700</v>
      </c>
      <c r="X8" s="3">
        <v>1150</v>
      </c>
      <c r="Y8" s="3">
        <v>860</v>
      </c>
      <c r="Z8" s="3">
        <v>400</v>
      </c>
      <c r="AA8" s="3">
        <v>700</v>
      </c>
      <c r="AB8" s="3">
        <v>1530</v>
      </c>
      <c r="AC8" s="3">
        <v>700</v>
      </c>
      <c r="AD8" s="3">
        <v>400</v>
      </c>
      <c r="AE8" s="3">
        <v>550</v>
      </c>
      <c r="AF8" s="3">
        <v>1410</v>
      </c>
      <c r="AG8" s="3">
        <v>900</v>
      </c>
      <c r="AH8" s="3">
        <v>510</v>
      </c>
      <c r="AI8" s="3">
        <v>850</v>
      </c>
    </row>
    <row r="9" spans="1:35" ht="16.5" customHeight="1" x14ac:dyDescent="0.3">
      <c r="A9" s="59"/>
      <c r="B9" s="59" t="s">
        <v>9</v>
      </c>
      <c r="C9" s="59"/>
      <c r="D9" s="18">
        <f t="shared" si="0"/>
        <v>17395</v>
      </c>
      <c r="E9" s="4">
        <v>260</v>
      </c>
      <c r="F9" s="4">
        <v>570</v>
      </c>
      <c r="G9" s="4">
        <v>800</v>
      </c>
      <c r="H9" s="4">
        <v>265</v>
      </c>
      <c r="I9" s="4">
        <v>450</v>
      </c>
      <c r="J9" s="4">
        <v>600</v>
      </c>
      <c r="K9" s="4">
        <v>670</v>
      </c>
      <c r="L9" s="4">
        <v>170</v>
      </c>
      <c r="M9" s="4">
        <v>450</v>
      </c>
      <c r="N9" s="4">
        <v>910</v>
      </c>
      <c r="O9" s="4">
        <v>730</v>
      </c>
      <c r="P9" s="4">
        <v>390</v>
      </c>
      <c r="Q9" s="4">
        <v>460</v>
      </c>
      <c r="R9" s="3">
        <v>760</v>
      </c>
      <c r="S9" s="3">
        <v>860</v>
      </c>
      <c r="T9" s="3">
        <v>165</v>
      </c>
      <c r="U9" s="3">
        <v>480</v>
      </c>
      <c r="V9" s="3">
        <v>640</v>
      </c>
      <c r="W9" s="3">
        <v>900</v>
      </c>
      <c r="X9" s="3">
        <v>135</v>
      </c>
      <c r="Y9" s="3">
        <v>480</v>
      </c>
      <c r="Z9" s="3">
        <v>620</v>
      </c>
      <c r="AA9" s="3">
        <v>900</v>
      </c>
      <c r="AB9" s="3">
        <v>215</v>
      </c>
      <c r="AC9" s="3">
        <v>470</v>
      </c>
      <c r="AD9" s="3">
        <v>690</v>
      </c>
      <c r="AE9" s="3">
        <v>1000</v>
      </c>
      <c r="AF9" s="3">
        <v>265</v>
      </c>
      <c r="AG9" s="3">
        <v>470</v>
      </c>
      <c r="AH9" s="3">
        <v>840</v>
      </c>
      <c r="AI9" s="3">
        <v>780</v>
      </c>
    </row>
    <row r="10" spans="1:35" ht="16.5" customHeight="1" x14ac:dyDescent="0.3">
      <c r="A10" s="59"/>
      <c r="B10" s="59" t="s">
        <v>67</v>
      </c>
      <c r="C10" s="59"/>
      <c r="D10" s="18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6.5" customHeight="1" x14ac:dyDescent="0.3">
      <c r="A11" s="59"/>
      <c r="B11" s="59" t="s">
        <v>10</v>
      </c>
      <c r="C11" s="59"/>
      <c r="D11" s="18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6.5" customHeight="1" x14ac:dyDescent="0.3">
      <c r="A12" s="59"/>
      <c r="B12" s="59" t="s">
        <v>11</v>
      </c>
      <c r="C12" s="59"/>
      <c r="D12" s="18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6.5" customHeight="1" x14ac:dyDescent="0.3">
      <c r="A13" s="59"/>
      <c r="B13" s="59" t="s">
        <v>71</v>
      </c>
      <c r="C13" s="59"/>
      <c r="D13" s="18">
        <f t="shared" si="0"/>
        <v>2508</v>
      </c>
      <c r="E13" s="4">
        <v>115</v>
      </c>
      <c r="F13" s="4">
        <v>14</v>
      </c>
      <c r="G13" s="4">
        <v>15</v>
      </c>
      <c r="H13" s="4">
        <v>80</v>
      </c>
      <c r="I13" s="4">
        <v>215</v>
      </c>
      <c r="J13" s="4">
        <v>14</v>
      </c>
      <c r="K13" s="4">
        <v>10</v>
      </c>
      <c r="L13" s="4">
        <v>80</v>
      </c>
      <c r="M13" s="4">
        <v>215</v>
      </c>
      <c r="N13" s="4">
        <v>14</v>
      </c>
      <c r="O13" s="4">
        <v>25</v>
      </c>
      <c r="P13" s="4">
        <v>60</v>
      </c>
      <c r="Q13" s="4">
        <v>215</v>
      </c>
      <c r="R13" s="3">
        <v>14</v>
      </c>
      <c r="S13" s="3">
        <v>15</v>
      </c>
      <c r="T13" s="3">
        <v>80</v>
      </c>
      <c r="U13" s="3">
        <v>215</v>
      </c>
      <c r="V13" s="3">
        <v>48</v>
      </c>
      <c r="W13" s="3">
        <v>25</v>
      </c>
      <c r="X13" s="3">
        <v>80</v>
      </c>
      <c r="Y13" s="3">
        <v>215</v>
      </c>
      <c r="Z13" s="3">
        <v>48</v>
      </c>
      <c r="AA13" s="3">
        <v>15</v>
      </c>
      <c r="AB13" s="3">
        <v>50</v>
      </c>
      <c r="AC13" s="3">
        <v>215</v>
      </c>
      <c r="AD13" s="3">
        <v>53</v>
      </c>
      <c r="AE13" s="3">
        <v>35</v>
      </c>
      <c r="AF13" s="3">
        <v>50</v>
      </c>
      <c r="AG13" s="3">
        <v>215</v>
      </c>
      <c r="AH13" s="3">
        <v>43</v>
      </c>
      <c r="AI13" s="3">
        <v>20</v>
      </c>
    </row>
    <row r="14" spans="1:35" ht="16.5" customHeight="1" x14ac:dyDescent="0.3">
      <c r="A14" s="59"/>
      <c r="B14" s="59" t="s">
        <v>12</v>
      </c>
      <c r="C14" s="59"/>
      <c r="D14" s="18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6.5" customHeight="1" x14ac:dyDescent="0.3">
      <c r="A15" s="59"/>
      <c r="B15" s="59" t="s">
        <v>70</v>
      </c>
      <c r="C15" s="59"/>
      <c r="D15" s="18">
        <f t="shared" si="0"/>
        <v>20320</v>
      </c>
      <c r="E15" s="4">
        <v>395</v>
      </c>
      <c r="F15" s="4">
        <v>350</v>
      </c>
      <c r="G15" s="4">
        <v>1070</v>
      </c>
      <c r="H15" s="4">
        <v>875</v>
      </c>
      <c r="I15" s="4">
        <v>500</v>
      </c>
      <c r="J15" s="4">
        <v>290</v>
      </c>
      <c r="K15" s="4">
        <v>580</v>
      </c>
      <c r="L15" s="4">
        <v>555</v>
      </c>
      <c r="M15" s="4">
        <v>500</v>
      </c>
      <c r="N15" s="4">
        <v>450</v>
      </c>
      <c r="O15" s="4">
        <v>980</v>
      </c>
      <c r="P15" s="4">
        <v>1095</v>
      </c>
      <c r="Q15" s="4">
        <v>490</v>
      </c>
      <c r="R15" s="3">
        <v>400</v>
      </c>
      <c r="S15" s="3">
        <v>970</v>
      </c>
      <c r="T15" s="3">
        <v>575</v>
      </c>
      <c r="U15" s="3">
        <v>490</v>
      </c>
      <c r="V15" s="3">
        <v>500</v>
      </c>
      <c r="W15" s="3">
        <v>1070</v>
      </c>
      <c r="X15" s="3">
        <v>505</v>
      </c>
      <c r="Y15" s="3">
        <v>490</v>
      </c>
      <c r="Z15" s="3">
        <v>480</v>
      </c>
      <c r="AA15" s="3">
        <v>1040</v>
      </c>
      <c r="AB15" s="3">
        <v>655</v>
      </c>
      <c r="AC15" s="3">
        <v>420</v>
      </c>
      <c r="AD15" s="3">
        <v>360</v>
      </c>
      <c r="AE15" s="3">
        <v>930</v>
      </c>
      <c r="AF15" s="3">
        <v>925</v>
      </c>
      <c r="AG15" s="3">
        <v>420</v>
      </c>
      <c r="AH15" s="3">
        <v>720</v>
      </c>
      <c r="AI15" s="3">
        <v>1240</v>
      </c>
    </row>
    <row r="16" spans="1:35" ht="16.5" customHeight="1" x14ac:dyDescent="0.3">
      <c r="A16" s="59"/>
      <c r="B16" s="59" t="s">
        <v>13</v>
      </c>
      <c r="C16" s="59"/>
      <c r="D16" s="18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18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18">
        <f t="shared" si="0"/>
        <v>34680</v>
      </c>
      <c r="E18" s="4">
        <v>900</v>
      </c>
      <c r="F18" s="4">
        <v>880</v>
      </c>
      <c r="G18" s="4">
        <v>1030</v>
      </c>
      <c r="H18" s="4">
        <v>1380</v>
      </c>
      <c r="I18" s="4">
        <v>1110</v>
      </c>
      <c r="J18" s="4">
        <v>850</v>
      </c>
      <c r="K18" s="4">
        <v>650</v>
      </c>
      <c r="L18" s="4">
        <v>930</v>
      </c>
      <c r="M18" s="4">
        <v>1060</v>
      </c>
      <c r="N18" s="4">
        <v>1070</v>
      </c>
      <c r="O18" s="4">
        <v>1400</v>
      </c>
      <c r="P18" s="4">
        <v>1570</v>
      </c>
      <c r="Q18" s="4">
        <v>1050</v>
      </c>
      <c r="R18" s="3">
        <v>990</v>
      </c>
      <c r="S18" s="3">
        <v>1320</v>
      </c>
      <c r="T18" s="3">
        <v>900</v>
      </c>
      <c r="U18" s="3">
        <v>1090</v>
      </c>
      <c r="V18" s="3">
        <v>900</v>
      </c>
      <c r="W18" s="3">
        <v>1460</v>
      </c>
      <c r="X18" s="3">
        <v>810</v>
      </c>
      <c r="Y18" s="3">
        <v>1090</v>
      </c>
      <c r="Z18" s="3">
        <v>900</v>
      </c>
      <c r="AA18" s="3">
        <v>1540</v>
      </c>
      <c r="AB18" s="3">
        <v>920</v>
      </c>
      <c r="AC18" s="3">
        <v>1000</v>
      </c>
      <c r="AD18" s="3">
        <v>1310</v>
      </c>
      <c r="AE18" s="3">
        <v>1200</v>
      </c>
      <c r="AF18" s="3">
        <v>1330</v>
      </c>
      <c r="AG18" s="3">
        <v>1240</v>
      </c>
      <c r="AH18" s="3">
        <v>1120</v>
      </c>
      <c r="AI18" s="3">
        <v>1680</v>
      </c>
    </row>
    <row r="19" spans="1:35" ht="16.5" customHeight="1" x14ac:dyDescent="0.3">
      <c r="A19" s="59"/>
      <c r="B19" s="59" t="s">
        <v>16</v>
      </c>
      <c r="C19" s="59"/>
      <c r="D19" s="18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3">
      <c r="A20" s="59"/>
      <c r="B20" s="59" t="s">
        <v>17</v>
      </c>
      <c r="C20" s="59"/>
      <c r="D20" s="18">
        <f t="shared" si="0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3">
      <c r="A21" s="59"/>
      <c r="B21" s="59" t="s">
        <v>18</v>
      </c>
      <c r="C21" s="59"/>
      <c r="D21" s="18">
        <f t="shared" si="0"/>
        <v>687</v>
      </c>
      <c r="E21" s="4">
        <v>23</v>
      </c>
      <c r="F21" s="4">
        <v>33</v>
      </c>
      <c r="G21" s="4">
        <v>25</v>
      </c>
      <c r="H21" s="4">
        <v>45</v>
      </c>
      <c r="I21" s="4">
        <v>23</v>
      </c>
      <c r="J21" s="4">
        <v>10</v>
      </c>
      <c r="K21" s="4">
        <v>10</v>
      </c>
      <c r="L21" s="4">
        <v>20</v>
      </c>
      <c r="M21" s="4">
        <v>23</v>
      </c>
      <c r="N21" s="4">
        <v>10</v>
      </c>
      <c r="O21" s="4">
        <v>15</v>
      </c>
      <c r="P21" s="4">
        <v>38</v>
      </c>
      <c r="Q21" s="4">
        <v>23</v>
      </c>
      <c r="R21" s="3">
        <v>10</v>
      </c>
      <c r="S21" s="3">
        <v>15</v>
      </c>
      <c r="T21" s="3">
        <v>25</v>
      </c>
      <c r="U21" s="3">
        <v>23</v>
      </c>
      <c r="V21" s="3">
        <v>10</v>
      </c>
      <c r="W21" s="3">
        <v>15</v>
      </c>
      <c r="X21" s="3">
        <v>20</v>
      </c>
      <c r="Y21" s="3">
        <v>23</v>
      </c>
      <c r="Z21" s="3">
        <v>27</v>
      </c>
      <c r="AA21" s="3">
        <v>15</v>
      </c>
      <c r="AB21" s="3">
        <v>30</v>
      </c>
      <c r="AC21" s="3">
        <v>23</v>
      </c>
      <c r="AD21" s="3">
        <v>25</v>
      </c>
      <c r="AE21" s="3">
        <v>45</v>
      </c>
      <c r="AF21" s="3">
        <v>20</v>
      </c>
      <c r="AG21" s="3">
        <v>23</v>
      </c>
      <c r="AH21" s="3">
        <v>20</v>
      </c>
      <c r="AI21" s="3">
        <v>20</v>
      </c>
    </row>
    <row r="22" spans="1:35" ht="16.5" customHeight="1" x14ac:dyDescent="0.3">
      <c r="A22" s="59"/>
      <c r="B22" s="59" t="s">
        <v>19</v>
      </c>
      <c r="C22" s="59"/>
      <c r="D22" s="18">
        <f t="shared" si="0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6.5" customHeight="1" x14ac:dyDescent="0.3">
      <c r="A23" s="58" t="s">
        <v>4</v>
      </c>
      <c r="B23" s="58"/>
      <c r="C23" s="58"/>
      <c r="D23" s="18">
        <f t="shared" si="0"/>
        <v>128910</v>
      </c>
      <c r="E23" s="18">
        <f>SUM(E6:E22)</f>
        <v>2763</v>
      </c>
      <c r="F23" s="18">
        <f t="shared" ref="F23:AI23" si="1">SUM(F6:F22)</f>
        <v>2597</v>
      </c>
      <c r="G23" s="18">
        <f t="shared" si="1"/>
        <v>5130</v>
      </c>
      <c r="H23" s="18">
        <f t="shared" si="1"/>
        <v>5055</v>
      </c>
      <c r="I23" s="18">
        <f t="shared" si="1"/>
        <v>3468</v>
      </c>
      <c r="J23" s="18">
        <f t="shared" si="1"/>
        <v>2534</v>
      </c>
      <c r="K23" s="18">
        <f t="shared" si="1"/>
        <v>3700</v>
      </c>
      <c r="L23" s="18">
        <f>SUM(L6:L22)</f>
        <v>3995</v>
      </c>
      <c r="M23" s="18">
        <f t="shared" si="1"/>
        <v>3468</v>
      </c>
      <c r="N23" s="18">
        <f t="shared" si="1"/>
        <v>3564</v>
      </c>
      <c r="O23" s="18">
        <f t="shared" si="1"/>
        <v>5340</v>
      </c>
      <c r="P23" s="18">
        <f t="shared" si="1"/>
        <v>5883</v>
      </c>
      <c r="Q23" s="18">
        <f t="shared" si="1"/>
        <v>3498</v>
      </c>
      <c r="R23" s="18">
        <f t="shared" si="1"/>
        <v>3154</v>
      </c>
      <c r="S23" s="18">
        <f t="shared" si="1"/>
        <v>5410</v>
      </c>
      <c r="T23" s="18">
        <f t="shared" si="1"/>
        <v>4105</v>
      </c>
      <c r="U23" s="18">
        <f t="shared" si="1"/>
        <v>3718</v>
      </c>
      <c r="V23" s="18">
        <f t="shared" si="1"/>
        <v>3208</v>
      </c>
      <c r="W23" s="18">
        <f t="shared" si="1"/>
        <v>5890</v>
      </c>
      <c r="X23" s="18">
        <f t="shared" si="1"/>
        <v>3850</v>
      </c>
      <c r="Y23" s="18">
        <f t="shared" si="1"/>
        <v>3718</v>
      </c>
      <c r="Z23" s="18">
        <f t="shared" si="1"/>
        <v>3085</v>
      </c>
      <c r="AA23" s="18">
        <f t="shared" si="1"/>
        <v>6090</v>
      </c>
      <c r="AB23" s="18">
        <f t="shared" si="1"/>
        <v>4570</v>
      </c>
      <c r="AC23" s="18">
        <f t="shared" si="1"/>
        <v>3398</v>
      </c>
      <c r="AD23" s="18">
        <f t="shared" si="1"/>
        <v>3278</v>
      </c>
      <c r="AE23" s="18">
        <f t="shared" si="1"/>
        <v>4460</v>
      </c>
      <c r="AF23" s="18">
        <f t="shared" si="1"/>
        <v>5280</v>
      </c>
      <c r="AG23" s="18">
        <f t="shared" si="1"/>
        <v>3928</v>
      </c>
      <c r="AH23" s="18">
        <f t="shared" si="1"/>
        <v>4163</v>
      </c>
      <c r="AI23" s="18">
        <f t="shared" si="1"/>
        <v>6610</v>
      </c>
    </row>
    <row r="24" spans="1:35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9">
        <f>SUM(E49:AI49)</f>
        <v>128910</v>
      </c>
      <c r="E49" s="19">
        <f>SUM(E23,E48)</f>
        <v>2763</v>
      </c>
      <c r="F49" s="19">
        <f t="shared" ref="F49:AI49" si="3">SUM(F23,F48)</f>
        <v>2597</v>
      </c>
      <c r="G49" s="19">
        <f t="shared" si="3"/>
        <v>5130</v>
      </c>
      <c r="H49" s="19">
        <f t="shared" si="3"/>
        <v>5055</v>
      </c>
      <c r="I49" s="19">
        <f t="shared" si="3"/>
        <v>3468</v>
      </c>
      <c r="J49" s="19">
        <f t="shared" si="3"/>
        <v>2534</v>
      </c>
      <c r="K49" s="19">
        <f t="shared" si="3"/>
        <v>3700</v>
      </c>
      <c r="L49" s="19">
        <f t="shared" si="3"/>
        <v>3995</v>
      </c>
      <c r="M49" s="19">
        <f t="shared" si="3"/>
        <v>3468</v>
      </c>
      <c r="N49" s="19">
        <f t="shared" si="3"/>
        <v>3564</v>
      </c>
      <c r="O49" s="19">
        <f t="shared" si="3"/>
        <v>5340</v>
      </c>
      <c r="P49" s="19">
        <f t="shared" si="3"/>
        <v>5883</v>
      </c>
      <c r="Q49" s="19">
        <f t="shared" si="3"/>
        <v>3498</v>
      </c>
      <c r="R49" s="19">
        <f t="shared" si="3"/>
        <v>3154</v>
      </c>
      <c r="S49" s="19">
        <f t="shared" si="3"/>
        <v>5410</v>
      </c>
      <c r="T49" s="19">
        <f t="shared" si="3"/>
        <v>4105</v>
      </c>
      <c r="U49" s="19">
        <f t="shared" si="3"/>
        <v>3718</v>
      </c>
      <c r="V49" s="19">
        <f t="shared" si="3"/>
        <v>3208</v>
      </c>
      <c r="W49" s="19">
        <f t="shared" si="3"/>
        <v>5890</v>
      </c>
      <c r="X49" s="19">
        <f t="shared" si="3"/>
        <v>3850</v>
      </c>
      <c r="Y49" s="19">
        <f t="shared" si="3"/>
        <v>3718</v>
      </c>
      <c r="Z49" s="19">
        <f t="shared" si="3"/>
        <v>3085</v>
      </c>
      <c r="AA49" s="19">
        <f t="shared" si="3"/>
        <v>6090</v>
      </c>
      <c r="AB49" s="19">
        <f t="shared" si="3"/>
        <v>4570</v>
      </c>
      <c r="AC49" s="19">
        <f t="shared" si="3"/>
        <v>3398</v>
      </c>
      <c r="AD49" s="19">
        <f t="shared" si="3"/>
        <v>3278</v>
      </c>
      <c r="AE49" s="19">
        <f t="shared" si="3"/>
        <v>4460</v>
      </c>
      <c r="AF49" s="19">
        <f t="shared" si="3"/>
        <v>5280</v>
      </c>
      <c r="AG49" s="19">
        <f t="shared" si="3"/>
        <v>3928</v>
      </c>
      <c r="AH49" s="19">
        <f t="shared" si="3"/>
        <v>4163</v>
      </c>
      <c r="AI49" s="19">
        <f t="shared" si="3"/>
        <v>6610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1">
    <dataValidation type="custom" allowBlank="1" showInputMessage="1" showErrorMessage="1" sqref="S48:U48 L48 E48 G48:H48">
      <formula1>SUM(E24:E47)</formula1>
    </dataValidation>
    <dataValidation type="custom" allowBlank="1" showInputMessage="1" showErrorMessage="1" sqref="R48 K48 F48">
      <formula1>SUM(F24:F47)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AH3 AF3 AD3 AB3 Z3 X3 V3 T3 R3 P3 N3 L3 J3 H3">
      <formula1>2</formula1>
    </dataValidation>
    <dataValidation type="custom" allowBlank="1" showInputMessage="1" showErrorMessage="1" sqref="E3 AI3 AG3 AE3 AC3 AA3 Y3 W3 U3 S3 Q3 O3 M3 K3 I3 G3">
      <formula1>1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showGridLines="0" zoomScale="85" zoomScaleNormal="85" workbookViewId="0">
      <pane xSplit="3" ySplit="4" topLeftCell="Y5" activePane="bottomRight" state="frozen"/>
      <selection pane="topRight" activeCell="D1" sqref="D1"/>
      <selection pane="bottomLeft" activeCell="A6" sqref="A6"/>
      <selection pane="bottomRight" activeCell="AD16" sqref="AD16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9"/>
      <c r="C1" s="9"/>
      <c r="F1" s="9" t="s">
        <v>64</v>
      </c>
    </row>
    <row r="2" spans="1:35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" ht="16.5" customHeight="1" x14ac:dyDescent="0.3">
      <c r="A3" s="58" t="s">
        <v>59</v>
      </c>
      <c r="B3" s="58"/>
      <c r="C3" s="58"/>
      <c r="D3" s="58" t="s">
        <v>60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46">
        <v>29</v>
      </c>
      <c r="AH3" s="18"/>
      <c r="AI3" s="18"/>
    </row>
    <row r="4" spans="1:35" ht="16.5" customHeight="1" x14ac:dyDescent="0.3">
      <c r="A4" s="58" t="s">
        <v>61</v>
      </c>
      <c r="B4" s="58"/>
      <c r="C4" s="58"/>
      <c r="D4" s="58"/>
      <c r="E4" s="20" t="s">
        <v>89</v>
      </c>
      <c r="F4" s="20" t="s">
        <v>91</v>
      </c>
      <c r="G4" s="20" t="s">
        <v>93</v>
      </c>
      <c r="H4" s="20" t="s">
        <v>94</v>
      </c>
      <c r="I4" s="20" t="s">
        <v>95</v>
      </c>
      <c r="J4" s="20" t="s">
        <v>96</v>
      </c>
      <c r="K4" s="20" t="s">
        <v>97</v>
      </c>
      <c r="L4" s="20" t="s">
        <v>88</v>
      </c>
      <c r="M4" s="20" t="s">
        <v>90</v>
      </c>
      <c r="N4" s="20" t="s">
        <v>92</v>
      </c>
      <c r="O4" s="20" t="s">
        <v>94</v>
      </c>
      <c r="P4" s="20" t="s">
        <v>95</v>
      </c>
      <c r="Q4" s="20" t="s">
        <v>96</v>
      </c>
      <c r="R4" s="20" t="s">
        <v>97</v>
      </c>
      <c r="S4" s="20" t="s">
        <v>88</v>
      </c>
      <c r="T4" s="20" t="s">
        <v>90</v>
      </c>
      <c r="U4" s="20" t="s">
        <v>92</v>
      </c>
      <c r="V4" s="20" t="s">
        <v>94</v>
      </c>
      <c r="W4" s="20" t="s">
        <v>95</v>
      </c>
      <c r="X4" s="20" t="s">
        <v>96</v>
      </c>
      <c r="Y4" s="20" t="s">
        <v>97</v>
      </c>
      <c r="Z4" s="20" t="s">
        <v>88</v>
      </c>
      <c r="AA4" s="20" t="s">
        <v>90</v>
      </c>
      <c r="AB4" s="20" t="s">
        <v>92</v>
      </c>
      <c r="AC4" s="20" t="s">
        <v>94</v>
      </c>
      <c r="AD4" s="20" t="s">
        <v>95</v>
      </c>
      <c r="AE4" s="20" t="s">
        <v>96</v>
      </c>
      <c r="AF4" s="20" t="s">
        <v>97</v>
      </c>
      <c r="AG4" s="17" t="s">
        <v>89</v>
      </c>
      <c r="AH4" s="17"/>
      <c r="AI4" s="17"/>
    </row>
    <row r="5" spans="1:35" ht="16.5" customHeight="1" x14ac:dyDescent="0.3">
      <c r="A5" s="59" t="s">
        <v>5</v>
      </c>
      <c r="B5" s="59" t="s">
        <v>62</v>
      </c>
      <c r="C5" s="59"/>
      <c r="D5" s="8"/>
      <c r="E5" s="20" t="s">
        <v>98</v>
      </c>
      <c r="F5" s="20" t="s">
        <v>98</v>
      </c>
      <c r="G5" s="20" t="s">
        <v>98</v>
      </c>
      <c r="H5" s="20" t="s">
        <v>98</v>
      </c>
      <c r="I5" s="20" t="s">
        <v>98</v>
      </c>
      <c r="J5" s="20" t="s">
        <v>98</v>
      </c>
      <c r="K5" s="20" t="s">
        <v>98</v>
      </c>
      <c r="L5" s="20" t="s">
        <v>98</v>
      </c>
      <c r="M5" s="20" t="s">
        <v>98</v>
      </c>
      <c r="N5" s="20" t="s">
        <v>98</v>
      </c>
      <c r="O5" s="20" t="s">
        <v>98</v>
      </c>
      <c r="P5" s="20" t="s">
        <v>99</v>
      </c>
      <c r="Q5" s="20" t="s">
        <v>100</v>
      </c>
      <c r="R5" s="20" t="s">
        <v>98</v>
      </c>
      <c r="S5" s="20" t="s">
        <v>100</v>
      </c>
      <c r="T5" s="20" t="s">
        <v>101</v>
      </c>
      <c r="U5" s="20" t="s">
        <v>101</v>
      </c>
      <c r="V5" s="20" t="s">
        <v>98</v>
      </c>
      <c r="W5" s="20" t="s">
        <v>98</v>
      </c>
      <c r="X5" s="20" t="s">
        <v>98</v>
      </c>
      <c r="Y5" s="20" t="s">
        <v>100</v>
      </c>
      <c r="Z5" s="20" t="s">
        <v>98</v>
      </c>
      <c r="AA5" s="20" t="s">
        <v>98</v>
      </c>
      <c r="AB5" s="20" t="s">
        <v>98</v>
      </c>
      <c r="AC5" s="20" t="s">
        <v>99</v>
      </c>
      <c r="AD5" s="20" t="s">
        <v>98</v>
      </c>
      <c r="AE5" s="20" t="s">
        <v>98</v>
      </c>
      <c r="AF5" s="20" t="s">
        <v>99</v>
      </c>
      <c r="AG5" s="20" t="s">
        <v>98</v>
      </c>
      <c r="AH5" s="20"/>
      <c r="AI5" s="20"/>
    </row>
    <row r="6" spans="1:35" ht="16.5" customHeight="1" x14ac:dyDescent="0.3">
      <c r="A6" s="59"/>
      <c r="B6" s="59" t="s">
        <v>6</v>
      </c>
      <c r="C6" s="59"/>
      <c r="D6" s="18">
        <f>SUM(E6:AI6)</f>
        <v>4380</v>
      </c>
      <c r="E6" s="4">
        <v>240</v>
      </c>
      <c r="F6" s="4">
        <v>190</v>
      </c>
      <c r="G6" s="4">
        <v>10</v>
      </c>
      <c r="H6" s="4">
        <v>200</v>
      </c>
      <c r="I6" s="4">
        <v>210</v>
      </c>
      <c r="J6" s="4">
        <v>190</v>
      </c>
      <c r="K6" s="4">
        <v>10</v>
      </c>
      <c r="L6" s="4">
        <v>200</v>
      </c>
      <c r="M6" s="4">
        <v>220</v>
      </c>
      <c r="N6" s="4">
        <v>190</v>
      </c>
      <c r="O6" s="4">
        <v>10</v>
      </c>
      <c r="P6" s="4">
        <v>200</v>
      </c>
      <c r="Q6" s="4">
        <v>190</v>
      </c>
      <c r="R6" s="3">
        <v>190</v>
      </c>
      <c r="S6" s="3">
        <v>10</v>
      </c>
      <c r="T6" s="3">
        <v>200</v>
      </c>
      <c r="U6" s="3">
        <v>170</v>
      </c>
      <c r="V6" s="3">
        <v>190</v>
      </c>
      <c r="W6" s="3">
        <v>10</v>
      </c>
      <c r="X6" s="3">
        <v>200</v>
      </c>
      <c r="Y6" s="3">
        <v>150</v>
      </c>
      <c r="Z6" s="3">
        <v>190</v>
      </c>
      <c r="AA6" s="3">
        <v>10</v>
      </c>
      <c r="AB6" s="3">
        <v>80</v>
      </c>
      <c r="AC6" s="3">
        <v>180</v>
      </c>
      <c r="AD6" s="3">
        <v>200</v>
      </c>
      <c r="AE6" s="3">
        <v>10</v>
      </c>
      <c r="AF6" s="3">
        <v>200</v>
      </c>
      <c r="AG6" s="3">
        <v>330</v>
      </c>
      <c r="AH6" s="3"/>
      <c r="AI6" s="3"/>
    </row>
    <row r="7" spans="1:35" ht="16.5" customHeight="1" x14ac:dyDescent="0.3">
      <c r="A7" s="59"/>
      <c r="B7" s="59" t="s">
        <v>7</v>
      </c>
      <c r="C7" s="59"/>
      <c r="D7" s="18">
        <f t="shared" ref="D7:D48" si="0">SUM(E7:AI7)</f>
        <v>29640</v>
      </c>
      <c r="E7" s="4">
        <v>1040</v>
      </c>
      <c r="F7" s="4">
        <v>640</v>
      </c>
      <c r="G7" s="4">
        <v>980</v>
      </c>
      <c r="H7" s="4">
        <v>500</v>
      </c>
      <c r="I7" s="4">
        <v>720</v>
      </c>
      <c r="J7" s="4">
        <v>1940</v>
      </c>
      <c r="K7" s="4">
        <v>900</v>
      </c>
      <c r="L7" s="4">
        <v>1850</v>
      </c>
      <c r="M7" s="4">
        <v>1230</v>
      </c>
      <c r="N7" s="4">
        <v>640</v>
      </c>
      <c r="O7" s="4">
        <v>840</v>
      </c>
      <c r="P7" s="4">
        <v>1280</v>
      </c>
      <c r="Q7" s="4">
        <v>780</v>
      </c>
      <c r="R7" s="3">
        <v>640</v>
      </c>
      <c r="S7" s="3">
        <v>1000</v>
      </c>
      <c r="T7" s="3">
        <v>1720</v>
      </c>
      <c r="U7" s="3">
        <v>400</v>
      </c>
      <c r="V7" s="3">
        <v>640</v>
      </c>
      <c r="W7" s="3">
        <v>750</v>
      </c>
      <c r="X7" s="3">
        <v>1570</v>
      </c>
      <c r="Y7" s="3">
        <v>760</v>
      </c>
      <c r="Z7" s="3">
        <v>640</v>
      </c>
      <c r="AA7" s="3">
        <v>1200</v>
      </c>
      <c r="AB7" s="3">
        <v>1600</v>
      </c>
      <c r="AC7" s="3">
        <v>790</v>
      </c>
      <c r="AD7" s="3">
        <v>640</v>
      </c>
      <c r="AE7" s="3">
        <v>800</v>
      </c>
      <c r="AF7" s="3">
        <v>1430</v>
      </c>
      <c r="AG7" s="3">
        <v>1720</v>
      </c>
      <c r="AH7" s="3"/>
      <c r="AI7" s="3"/>
    </row>
    <row r="8" spans="1:35" ht="16.5" customHeight="1" x14ac:dyDescent="0.3">
      <c r="A8" s="59"/>
      <c r="B8" s="59" t="s">
        <v>8</v>
      </c>
      <c r="C8" s="59"/>
      <c r="D8" s="18">
        <f t="shared" si="0"/>
        <v>23360</v>
      </c>
      <c r="E8" s="4">
        <v>1750</v>
      </c>
      <c r="F8" s="4">
        <v>910</v>
      </c>
      <c r="G8" s="4">
        <v>650</v>
      </c>
      <c r="H8" s="4">
        <v>550</v>
      </c>
      <c r="I8" s="4">
        <v>1210</v>
      </c>
      <c r="J8" s="4">
        <v>740</v>
      </c>
      <c r="K8" s="4">
        <v>650</v>
      </c>
      <c r="L8" s="4">
        <v>800</v>
      </c>
      <c r="M8" s="4">
        <v>1330</v>
      </c>
      <c r="N8" s="4">
        <v>800</v>
      </c>
      <c r="O8" s="4">
        <v>590</v>
      </c>
      <c r="P8" s="4">
        <v>500</v>
      </c>
      <c r="Q8" s="4">
        <v>940</v>
      </c>
      <c r="R8" s="3">
        <v>910</v>
      </c>
      <c r="S8" s="3">
        <v>620</v>
      </c>
      <c r="T8" s="3">
        <v>500</v>
      </c>
      <c r="U8" s="3">
        <v>900</v>
      </c>
      <c r="V8" s="3">
        <v>810</v>
      </c>
      <c r="W8" s="3">
        <v>530</v>
      </c>
      <c r="X8" s="3">
        <v>500</v>
      </c>
      <c r="Y8" s="3">
        <v>880</v>
      </c>
      <c r="Z8" s="3">
        <v>720</v>
      </c>
      <c r="AA8" s="3">
        <v>740</v>
      </c>
      <c r="AB8" s="3">
        <v>450</v>
      </c>
      <c r="AC8" s="3">
        <v>970</v>
      </c>
      <c r="AD8" s="3">
        <v>710</v>
      </c>
      <c r="AE8" s="3">
        <v>660</v>
      </c>
      <c r="AF8" s="3">
        <v>500</v>
      </c>
      <c r="AG8" s="3">
        <v>1540</v>
      </c>
      <c r="AH8" s="3"/>
      <c r="AI8" s="3"/>
    </row>
    <row r="9" spans="1:35" ht="16.5" customHeight="1" x14ac:dyDescent="0.3">
      <c r="A9" s="59"/>
      <c r="B9" s="59" t="s">
        <v>9</v>
      </c>
      <c r="C9" s="59"/>
      <c r="D9" s="18">
        <f t="shared" si="0"/>
        <v>19435</v>
      </c>
      <c r="E9" s="4">
        <v>325</v>
      </c>
      <c r="F9" s="4">
        <v>620</v>
      </c>
      <c r="G9" s="4">
        <v>910</v>
      </c>
      <c r="H9" s="4">
        <v>1000</v>
      </c>
      <c r="I9" s="4">
        <v>205</v>
      </c>
      <c r="J9" s="4">
        <v>520</v>
      </c>
      <c r="K9" s="4">
        <v>940</v>
      </c>
      <c r="L9" s="4">
        <v>850</v>
      </c>
      <c r="M9" s="4">
        <v>575</v>
      </c>
      <c r="N9" s="4">
        <v>680</v>
      </c>
      <c r="O9" s="4">
        <v>880</v>
      </c>
      <c r="P9" s="4">
        <v>710</v>
      </c>
      <c r="Q9" s="4">
        <v>275</v>
      </c>
      <c r="R9" s="3">
        <v>680</v>
      </c>
      <c r="S9" s="3">
        <v>1090</v>
      </c>
      <c r="T9" s="3">
        <v>770</v>
      </c>
      <c r="U9" s="3">
        <v>155</v>
      </c>
      <c r="V9" s="3">
        <v>680</v>
      </c>
      <c r="W9" s="3">
        <v>860</v>
      </c>
      <c r="X9" s="3">
        <v>740</v>
      </c>
      <c r="Y9" s="3">
        <v>265</v>
      </c>
      <c r="Z9" s="3">
        <v>620</v>
      </c>
      <c r="AA9" s="3">
        <v>1400</v>
      </c>
      <c r="AB9" s="3">
        <v>680</v>
      </c>
      <c r="AC9" s="3">
        <v>220</v>
      </c>
      <c r="AD9" s="3">
        <v>620</v>
      </c>
      <c r="AE9" s="3">
        <v>1020</v>
      </c>
      <c r="AF9" s="3">
        <v>730</v>
      </c>
      <c r="AG9" s="3">
        <v>415</v>
      </c>
      <c r="AH9" s="3"/>
      <c r="AI9" s="3"/>
    </row>
    <row r="10" spans="1:35" ht="16.5" customHeight="1" x14ac:dyDescent="0.3">
      <c r="A10" s="59"/>
      <c r="B10" s="59" t="s">
        <v>67</v>
      </c>
      <c r="C10" s="59"/>
      <c r="D10" s="18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6.5" customHeight="1" x14ac:dyDescent="0.3">
      <c r="A11" s="59"/>
      <c r="B11" s="59" t="s">
        <v>10</v>
      </c>
      <c r="C11" s="59"/>
      <c r="D11" s="18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6.5" customHeight="1" x14ac:dyDescent="0.3">
      <c r="A12" s="59"/>
      <c r="B12" s="59" t="s">
        <v>11</v>
      </c>
      <c r="C12" s="59"/>
      <c r="D12" s="18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6.5" customHeight="1" x14ac:dyDescent="0.3">
      <c r="A13" s="59"/>
      <c r="B13" s="59" t="s">
        <v>68</v>
      </c>
      <c r="C13" s="59"/>
      <c r="D13" s="18">
        <f t="shared" si="0"/>
        <v>2441</v>
      </c>
      <c r="E13" s="4">
        <v>60</v>
      </c>
      <c r="F13" s="4">
        <v>375</v>
      </c>
      <c r="G13" s="4">
        <v>43</v>
      </c>
      <c r="H13" s="4">
        <v>35</v>
      </c>
      <c r="I13" s="4">
        <v>60</v>
      </c>
      <c r="J13" s="4">
        <v>195</v>
      </c>
      <c r="K13" s="4">
        <v>33</v>
      </c>
      <c r="L13" s="4">
        <v>25</v>
      </c>
      <c r="M13" s="4">
        <v>40</v>
      </c>
      <c r="N13" s="4">
        <v>195</v>
      </c>
      <c r="O13" s="4">
        <v>33</v>
      </c>
      <c r="P13" s="4">
        <v>10</v>
      </c>
      <c r="Q13" s="4">
        <v>60</v>
      </c>
      <c r="R13" s="3">
        <v>200</v>
      </c>
      <c r="S13" s="3">
        <v>33</v>
      </c>
      <c r="T13" s="3">
        <v>25</v>
      </c>
      <c r="U13" s="3">
        <v>60</v>
      </c>
      <c r="V13" s="3">
        <v>200</v>
      </c>
      <c r="W13" s="3">
        <v>33</v>
      </c>
      <c r="X13" s="3">
        <v>10</v>
      </c>
      <c r="Y13" s="3">
        <v>60</v>
      </c>
      <c r="Z13" s="3">
        <v>200</v>
      </c>
      <c r="AA13" s="3">
        <v>33</v>
      </c>
      <c r="AB13" s="3">
        <v>10</v>
      </c>
      <c r="AC13" s="3">
        <v>100</v>
      </c>
      <c r="AD13" s="3">
        <v>200</v>
      </c>
      <c r="AE13" s="3">
        <v>43</v>
      </c>
      <c r="AF13" s="3">
        <v>10</v>
      </c>
      <c r="AG13" s="3">
        <v>60</v>
      </c>
      <c r="AH13" s="3"/>
      <c r="AI13" s="3"/>
    </row>
    <row r="14" spans="1:35" ht="16.5" customHeight="1" x14ac:dyDescent="0.3">
      <c r="A14" s="59"/>
      <c r="B14" s="59" t="s">
        <v>12</v>
      </c>
      <c r="C14" s="59"/>
      <c r="D14" s="18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6.5" customHeight="1" x14ac:dyDescent="0.3">
      <c r="A15" s="59"/>
      <c r="B15" s="59" t="s">
        <v>69</v>
      </c>
      <c r="C15" s="59"/>
      <c r="D15" s="18">
        <f t="shared" si="0"/>
        <v>25330</v>
      </c>
      <c r="E15" s="4">
        <v>1155</v>
      </c>
      <c r="F15" s="4">
        <v>570</v>
      </c>
      <c r="G15" s="4">
        <v>730</v>
      </c>
      <c r="H15" s="4">
        <v>930</v>
      </c>
      <c r="I15" s="4">
        <v>765</v>
      </c>
      <c r="J15" s="4">
        <v>450</v>
      </c>
      <c r="K15" s="4">
        <v>740</v>
      </c>
      <c r="L15" s="4">
        <v>1450</v>
      </c>
      <c r="M15" s="4">
        <v>1405</v>
      </c>
      <c r="N15" s="4">
        <v>910</v>
      </c>
      <c r="O15" s="4">
        <v>680</v>
      </c>
      <c r="P15" s="4">
        <v>730</v>
      </c>
      <c r="Q15" s="4">
        <v>865</v>
      </c>
      <c r="R15" s="3">
        <v>910</v>
      </c>
      <c r="S15" s="3">
        <v>740</v>
      </c>
      <c r="T15" s="3">
        <v>1010</v>
      </c>
      <c r="U15" s="3">
        <v>825</v>
      </c>
      <c r="V15" s="3">
        <v>850</v>
      </c>
      <c r="W15" s="3">
        <v>640</v>
      </c>
      <c r="X15" s="3">
        <v>800</v>
      </c>
      <c r="Y15" s="3">
        <v>775</v>
      </c>
      <c r="Z15" s="3">
        <v>850</v>
      </c>
      <c r="AA15" s="3">
        <v>1040</v>
      </c>
      <c r="AB15" s="3">
        <v>850</v>
      </c>
      <c r="AC15" s="3">
        <v>785</v>
      </c>
      <c r="AD15" s="3">
        <v>850</v>
      </c>
      <c r="AE15" s="3">
        <v>760</v>
      </c>
      <c r="AF15" s="3">
        <v>760</v>
      </c>
      <c r="AG15" s="3">
        <v>1505</v>
      </c>
      <c r="AH15" s="3"/>
      <c r="AI15" s="3"/>
    </row>
    <row r="16" spans="1:35" ht="16.5" customHeight="1" x14ac:dyDescent="0.3">
      <c r="A16" s="59"/>
      <c r="B16" s="59" t="s">
        <v>13</v>
      </c>
      <c r="C16" s="59"/>
      <c r="D16" s="18">
        <f t="shared" si="0"/>
        <v>0</v>
      </c>
      <c r="E16" s="4"/>
      <c r="F16" s="4"/>
      <c r="G16" s="4"/>
      <c r="H16" s="4"/>
      <c r="I16" s="4"/>
      <c r="J16" s="4">
        <v>0</v>
      </c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18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18">
        <f t="shared" si="0"/>
        <v>35820</v>
      </c>
      <c r="E18" s="4">
        <v>1550</v>
      </c>
      <c r="F18" s="4">
        <v>1220</v>
      </c>
      <c r="G18" s="4">
        <v>1170</v>
      </c>
      <c r="H18" s="4">
        <v>1100</v>
      </c>
      <c r="I18" s="4">
        <v>840</v>
      </c>
      <c r="J18" s="4">
        <v>960</v>
      </c>
      <c r="K18" s="4">
        <v>1280</v>
      </c>
      <c r="L18" s="4">
        <v>1670</v>
      </c>
      <c r="M18" s="4">
        <v>1830</v>
      </c>
      <c r="N18" s="4">
        <v>1110</v>
      </c>
      <c r="O18" s="4">
        <v>1260</v>
      </c>
      <c r="P18" s="4">
        <v>770</v>
      </c>
      <c r="Q18" s="4">
        <v>1330</v>
      </c>
      <c r="R18" s="3">
        <v>1250</v>
      </c>
      <c r="S18" s="3">
        <v>1610</v>
      </c>
      <c r="T18" s="3">
        <v>980</v>
      </c>
      <c r="U18" s="3">
        <v>790</v>
      </c>
      <c r="V18" s="3">
        <v>1160</v>
      </c>
      <c r="W18" s="3">
        <v>1140</v>
      </c>
      <c r="X18" s="3">
        <v>970</v>
      </c>
      <c r="Y18" s="3">
        <v>1160</v>
      </c>
      <c r="Z18" s="3">
        <v>1140</v>
      </c>
      <c r="AA18" s="3">
        <v>1940</v>
      </c>
      <c r="AB18" s="3">
        <v>1150</v>
      </c>
      <c r="AC18" s="3">
        <v>930</v>
      </c>
      <c r="AD18" s="3">
        <v>1220</v>
      </c>
      <c r="AE18" s="3">
        <v>1240</v>
      </c>
      <c r="AF18" s="3">
        <v>720</v>
      </c>
      <c r="AG18" s="3">
        <v>2330</v>
      </c>
      <c r="AH18" s="3"/>
      <c r="AI18" s="3"/>
    </row>
    <row r="19" spans="1:35" ht="16.5" customHeight="1" x14ac:dyDescent="0.3">
      <c r="A19" s="59"/>
      <c r="B19" s="59" t="s">
        <v>16</v>
      </c>
      <c r="C19" s="59"/>
      <c r="D19" s="18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3">
      <c r="A20" s="59"/>
      <c r="B20" s="59" t="s">
        <v>17</v>
      </c>
      <c r="C20" s="59"/>
      <c r="D20" s="18">
        <f t="shared" si="0"/>
        <v>90</v>
      </c>
      <c r="E20" s="4"/>
      <c r="F20" s="4"/>
      <c r="G20" s="4"/>
      <c r="H20" s="4"/>
      <c r="I20" s="4"/>
      <c r="J20" s="4"/>
      <c r="K20" s="4"/>
      <c r="L20" s="4"/>
      <c r="M20" s="4">
        <v>90</v>
      </c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3">
      <c r="A21" s="59"/>
      <c r="B21" s="59" t="s">
        <v>18</v>
      </c>
      <c r="C21" s="59"/>
      <c r="D21" s="18">
        <f t="shared" si="0"/>
        <v>610</v>
      </c>
      <c r="E21" s="4">
        <v>30</v>
      </c>
      <c r="F21" s="4">
        <v>23</v>
      </c>
      <c r="G21" s="4">
        <v>20</v>
      </c>
      <c r="H21" s="4">
        <v>15</v>
      </c>
      <c r="I21" s="4">
        <v>10</v>
      </c>
      <c r="J21" s="4">
        <v>13</v>
      </c>
      <c r="K21" s="4">
        <v>20</v>
      </c>
      <c r="L21" s="4">
        <v>15</v>
      </c>
      <c r="M21" s="4">
        <v>33</v>
      </c>
      <c r="N21" s="4">
        <v>13</v>
      </c>
      <c r="O21" s="4">
        <v>30</v>
      </c>
      <c r="P21" s="4">
        <v>10</v>
      </c>
      <c r="Q21" s="4">
        <v>15</v>
      </c>
      <c r="R21" s="3">
        <v>13</v>
      </c>
      <c r="S21" s="3">
        <v>20</v>
      </c>
      <c r="T21" s="3">
        <v>15</v>
      </c>
      <c r="U21" s="3">
        <v>10</v>
      </c>
      <c r="V21" s="3">
        <v>10</v>
      </c>
      <c r="W21" s="3">
        <v>40</v>
      </c>
      <c r="X21" s="3">
        <v>10</v>
      </c>
      <c r="Y21" s="3">
        <v>20</v>
      </c>
      <c r="Z21" s="3">
        <v>10</v>
      </c>
      <c r="AA21" s="3">
        <v>75</v>
      </c>
      <c r="AB21" s="3">
        <v>10</v>
      </c>
      <c r="AC21" s="3">
        <v>10</v>
      </c>
      <c r="AD21" s="3">
        <v>10</v>
      </c>
      <c r="AE21" s="3">
        <v>30</v>
      </c>
      <c r="AF21" s="3">
        <v>10</v>
      </c>
      <c r="AG21" s="3">
        <v>70</v>
      </c>
      <c r="AH21" s="3"/>
      <c r="AI21" s="3"/>
    </row>
    <row r="22" spans="1:35" ht="16.5" customHeight="1" x14ac:dyDescent="0.3">
      <c r="A22" s="59"/>
      <c r="B22" s="59" t="s">
        <v>19</v>
      </c>
      <c r="C22" s="59"/>
      <c r="D22" s="18">
        <f t="shared" si="0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6.5" customHeight="1" x14ac:dyDescent="0.3">
      <c r="A23" s="58" t="s">
        <v>4</v>
      </c>
      <c r="B23" s="58"/>
      <c r="C23" s="58"/>
      <c r="D23" s="18">
        <f t="shared" si="0"/>
        <v>141106</v>
      </c>
      <c r="E23" s="18">
        <f>SUM(E6:E22)</f>
        <v>6150</v>
      </c>
      <c r="F23" s="18">
        <f t="shared" ref="F23:AI23" si="1">SUM(F6:F22)</f>
        <v>4548</v>
      </c>
      <c r="G23" s="18">
        <f t="shared" si="1"/>
        <v>4513</v>
      </c>
      <c r="H23" s="18">
        <f t="shared" si="1"/>
        <v>4330</v>
      </c>
      <c r="I23" s="18">
        <f t="shared" si="1"/>
        <v>4020</v>
      </c>
      <c r="J23" s="18">
        <f t="shared" si="1"/>
        <v>5008</v>
      </c>
      <c r="K23" s="18">
        <f t="shared" si="1"/>
        <v>4573</v>
      </c>
      <c r="L23" s="18">
        <f t="shared" si="1"/>
        <v>6860</v>
      </c>
      <c r="M23" s="18">
        <f t="shared" si="1"/>
        <v>6753</v>
      </c>
      <c r="N23" s="18">
        <f t="shared" si="1"/>
        <v>4538</v>
      </c>
      <c r="O23" s="18">
        <f t="shared" si="1"/>
        <v>4323</v>
      </c>
      <c r="P23" s="18">
        <f t="shared" si="1"/>
        <v>4210</v>
      </c>
      <c r="Q23" s="18">
        <f t="shared" si="1"/>
        <v>4455</v>
      </c>
      <c r="R23" s="18">
        <f t="shared" si="1"/>
        <v>4793</v>
      </c>
      <c r="S23" s="18">
        <f t="shared" si="1"/>
        <v>5123</v>
      </c>
      <c r="T23" s="18">
        <f t="shared" si="1"/>
        <v>5220</v>
      </c>
      <c r="U23" s="18">
        <f t="shared" si="1"/>
        <v>3310</v>
      </c>
      <c r="V23" s="18">
        <f t="shared" si="1"/>
        <v>4540</v>
      </c>
      <c r="W23" s="18">
        <f t="shared" si="1"/>
        <v>4003</v>
      </c>
      <c r="X23" s="18">
        <f t="shared" si="1"/>
        <v>4800</v>
      </c>
      <c r="Y23" s="18">
        <f t="shared" si="1"/>
        <v>4070</v>
      </c>
      <c r="Z23" s="18">
        <f t="shared" si="1"/>
        <v>4370</v>
      </c>
      <c r="AA23" s="18">
        <f t="shared" si="1"/>
        <v>6438</v>
      </c>
      <c r="AB23" s="18">
        <f t="shared" si="1"/>
        <v>4830</v>
      </c>
      <c r="AC23" s="18">
        <f t="shared" si="1"/>
        <v>3985</v>
      </c>
      <c r="AD23" s="18">
        <f t="shared" si="1"/>
        <v>4450</v>
      </c>
      <c r="AE23" s="18">
        <f t="shared" si="1"/>
        <v>4563</v>
      </c>
      <c r="AF23" s="18">
        <f t="shared" si="1"/>
        <v>4360</v>
      </c>
      <c r="AG23" s="18">
        <f t="shared" si="1"/>
        <v>7970</v>
      </c>
      <c r="AH23" s="18">
        <f t="shared" si="1"/>
        <v>0</v>
      </c>
      <c r="AI23" s="18">
        <f t="shared" si="1"/>
        <v>0</v>
      </c>
    </row>
    <row r="24" spans="1:35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9">
        <f>SUM(E49:AI49)</f>
        <v>141106</v>
      </c>
      <c r="E49" s="19">
        <f>SUM(E23,E48)</f>
        <v>6150</v>
      </c>
      <c r="F49" s="19">
        <f t="shared" ref="F49:AI49" si="3">SUM(F23,F48)</f>
        <v>4548</v>
      </c>
      <c r="G49" s="19">
        <f t="shared" si="3"/>
        <v>4513</v>
      </c>
      <c r="H49" s="19">
        <f t="shared" si="3"/>
        <v>4330</v>
      </c>
      <c r="I49" s="19">
        <f t="shared" si="3"/>
        <v>4020</v>
      </c>
      <c r="J49" s="19">
        <f t="shared" si="3"/>
        <v>5008</v>
      </c>
      <c r="K49" s="19">
        <f t="shared" si="3"/>
        <v>4573</v>
      </c>
      <c r="L49" s="19">
        <f t="shared" si="3"/>
        <v>6860</v>
      </c>
      <c r="M49" s="19">
        <f t="shared" si="3"/>
        <v>6753</v>
      </c>
      <c r="N49" s="19">
        <f t="shared" si="3"/>
        <v>4538</v>
      </c>
      <c r="O49" s="19">
        <f t="shared" si="3"/>
        <v>4323</v>
      </c>
      <c r="P49" s="19">
        <f t="shared" si="3"/>
        <v>4210</v>
      </c>
      <c r="Q49" s="19">
        <f t="shared" si="3"/>
        <v>4455</v>
      </c>
      <c r="R49" s="19">
        <f t="shared" si="3"/>
        <v>4793</v>
      </c>
      <c r="S49" s="19">
        <f t="shared" si="3"/>
        <v>5123</v>
      </c>
      <c r="T49" s="19">
        <f t="shared" si="3"/>
        <v>5220</v>
      </c>
      <c r="U49" s="19">
        <f t="shared" si="3"/>
        <v>3310</v>
      </c>
      <c r="V49" s="19">
        <f t="shared" si="3"/>
        <v>4540</v>
      </c>
      <c r="W49" s="19">
        <f t="shared" si="3"/>
        <v>4003</v>
      </c>
      <c r="X49" s="19">
        <f t="shared" si="3"/>
        <v>4800</v>
      </c>
      <c r="Y49" s="19">
        <f t="shared" si="3"/>
        <v>4070</v>
      </c>
      <c r="Z49" s="19">
        <f t="shared" si="3"/>
        <v>4370</v>
      </c>
      <c r="AA49" s="19">
        <f t="shared" si="3"/>
        <v>6438</v>
      </c>
      <c r="AB49" s="19">
        <f t="shared" si="3"/>
        <v>4830</v>
      </c>
      <c r="AC49" s="19">
        <f t="shared" si="3"/>
        <v>3985</v>
      </c>
      <c r="AD49" s="19">
        <f t="shared" si="3"/>
        <v>4450</v>
      </c>
      <c r="AE49" s="19">
        <f t="shared" si="3"/>
        <v>4563</v>
      </c>
      <c r="AF49" s="19">
        <f t="shared" si="3"/>
        <v>4360</v>
      </c>
      <c r="AG49" s="19">
        <f t="shared" si="3"/>
        <v>7970</v>
      </c>
      <c r="AH49" s="19">
        <f t="shared" si="3"/>
        <v>0</v>
      </c>
      <c r="AI49" s="19">
        <f t="shared" si="3"/>
        <v>0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3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I3 AG3">
      <formula1>1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H12" sqref="H12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9"/>
      <c r="C1" s="9"/>
      <c r="F1" s="9" t="s">
        <v>63</v>
      </c>
    </row>
    <row r="2" spans="1:35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" ht="16.5" customHeight="1" x14ac:dyDescent="0.3">
      <c r="A3" s="58" t="s">
        <v>47</v>
      </c>
      <c r="B3" s="58"/>
      <c r="C3" s="58"/>
      <c r="D3" s="58" t="s">
        <v>48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18">
        <v>29</v>
      </c>
      <c r="AH3" s="18">
        <v>30</v>
      </c>
      <c r="AI3" s="18">
        <v>31</v>
      </c>
    </row>
    <row r="4" spans="1:35" ht="16.5" customHeight="1" x14ac:dyDescent="0.3">
      <c r="A4" s="58" t="s">
        <v>46</v>
      </c>
      <c r="B4" s="58"/>
      <c r="C4" s="58"/>
      <c r="D4" s="58"/>
      <c r="E4" s="20" t="s">
        <v>102</v>
      </c>
      <c r="F4" s="20" t="s">
        <v>103</v>
      </c>
      <c r="G4" s="20" t="s">
        <v>104</v>
      </c>
      <c r="H4" s="20" t="s">
        <v>105</v>
      </c>
      <c r="I4" s="20" t="s">
        <v>106</v>
      </c>
      <c r="J4" s="20" t="s">
        <v>107</v>
      </c>
      <c r="K4" s="20" t="s">
        <v>108</v>
      </c>
      <c r="L4" s="20" t="s">
        <v>102</v>
      </c>
      <c r="M4" s="20" t="s">
        <v>103</v>
      </c>
      <c r="N4" s="20" t="s">
        <v>104</v>
      </c>
      <c r="O4" s="20" t="s">
        <v>105</v>
      </c>
      <c r="P4" s="20" t="s">
        <v>106</v>
      </c>
      <c r="Q4" s="20" t="s">
        <v>107</v>
      </c>
      <c r="R4" s="20" t="s">
        <v>108</v>
      </c>
      <c r="S4" s="20" t="s">
        <v>102</v>
      </c>
      <c r="T4" s="20" t="s">
        <v>103</v>
      </c>
      <c r="U4" s="20" t="s">
        <v>104</v>
      </c>
      <c r="V4" s="20" t="s">
        <v>105</v>
      </c>
      <c r="W4" s="20" t="s">
        <v>106</v>
      </c>
      <c r="X4" s="20" t="s">
        <v>107</v>
      </c>
      <c r="Y4" s="20" t="s">
        <v>108</v>
      </c>
      <c r="Z4" s="20" t="s">
        <v>102</v>
      </c>
      <c r="AA4" s="20" t="s">
        <v>103</v>
      </c>
      <c r="AB4" s="20" t="s">
        <v>104</v>
      </c>
      <c r="AC4" s="20" t="s">
        <v>105</v>
      </c>
      <c r="AD4" s="20" t="s">
        <v>106</v>
      </c>
      <c r="AE4" s="20" t="s">
        <v>107</v>
      </c>
      <c r="AF4" s="20" t="s">
        <v>108</v>
      </c>
      <c r="AG4" s="20" t="s">
        <v>109</v>
      </c>
      <c r="AH4" s="49" t="s">
        <v>103</v>
      </c>
      <c r="AI4" s="20" t="s">
        <v>104</v>
      </c>
    </row>
    <row r="5" spans="1:35" s="34" customFormat="1" ht="16.5" customHeight="1" x14ac:dyDescent="0.3">
      <c r="A5" s="59" t="s">
        <v>5</v>
      </c>
      <c r="B5" s="59" t="s">
        <v>49</v>
      </c>
      <c r="C5" s="59"/>
      <c r="D5" s="8"/>
      <c r="E5" s="20" t="s">
        <v>110</v>
      </c>
      <c r="F5" s="20" t="s">
        <v>113</v>
      </c>
      <c r="G5" s="20" t="s">
        <v>113</v>
      </c>
      <c r="H5" s="51" t="s">
        <v>111</v>
      </c>
      <c r="I5" s="20" t="s">
        <v>113</v>
      </c>
      <c r="J5" s="20" t="s">
        <v>113</v>
      </c>
      <c r="K5" s="20" t="s">
        <v>113</v>
      </c>
      <c r="L5" s="20" t="s">
        <v>113</v>
      </c>
      <c r="M5" s="20" t="s">
        <v>113</v>
      </c>
      <c r="N5" s="20" t="s">
        <v>112</v>
      </c>
      <c r="O5" s="20" t="s">
        <v>113</v>
      </c>
      <c r="P5" s="20" t="s">
        <v>113</v>
      </c>
      <c r="Q5" s="20" t="s">
        <v>113</v>
      </c>
      <c r="R5" s="20" t="s">
        <v>113</v>
      </c>
      <c r="S5" s="20" t="s">
        <v>113</v>
      </c>
      <c r="T5" s="20" t="s">
        <v>113</v>
      </c>
      <c r="U5" s="20" t="s">
        <v>113</v>
      </c>
      <c r="V5" s="20" t="s">
        <v>113</v>
      </c>
      <c r="W5" s="20" t="s">
        <v>113</v>
      </c>
      <c r="X5" s="20" t="s">
        <v>113</v>
      </c>
      <c r="Y5" s="20" t="s">
        <v>113</v>
      </c>
      <c r="Z5" s="20" t="s">
        <v>113</v>
      </c>
      <c r="AA5" s="20" t="s">
        <v>113</v>
      </c>
      <c r="AB5" s="20" t="s">
        <v>113</v>
      </c>
      <c r="AC5" s="20" t="s">
        <v>113</v>
      </c>
      <c r="AD5" s="20" t="s">
        <v>113</v>
      </c>
      <c r="AE5" s="20" t="s">
        <v>113</v>
      </c>
      <c r="AF5" s="20" t="s">
        <v>113</v>
      </c>
      <c r="AG5" s="20" t="s">
        <v>113</v>
      </c>
      <c r="AH5" s="20" t="s">
        <v>113</v>
      </c>
      <c r="AI5" s="20" t="s">
        <v>113</v>
      </c>
    </row>
    <row r="6" spans="1:35" ht="16.5" customHeight="1" x14ac:dyDescent="0.3">
      <c r="A6" s="59"/>
      <c r="B6" s="59" t="s">
        <v>6</v>
      </c>
      <c r="C6" s="59"/>
      <c r="D6" s="18">
        <f>SUM(E6:AI6)</f>
        <v>4655</v>
      </c>
      <c r="E6" s="4">
        <v>190</v>
      </c>
      <c r="F6" s="4">
        <v>30</v>
      </c>
      <c r="G6" s="4">
        <v>250</v>
      </c>
      <c r="H6" s="4">
        <v>330</v>
      </c>
      <c r="I6" s="4">
        <v>180</v>
      </c>
      <c r="J6" s="4">
        <v>30</v>
      </c>
      <c r="K6" s="4">
        <v>250</v>
      </c>
      <c r="L6" s="4">
        <v>200</v>
      </c>
      <c r="M6" s="4">
        <v>140</v>
      </c>
      <c r="N6" s="4">
        <v>30</v>
      </c>
      <c r="O6" s="4">
        <v>250</v>
      </c>
      <c r="P6" s="4">
        <v>70</v>
      </c>
      <c r="Q6" s="4">
        <v>200</v>
      </c>
      <c r="R6" s="3">
        <v>30</v>
      </c>
      <c r="S6" s="3">
        <v>250</v>
      </c>
      <c r="T6" s="3">
        <v>230</v>
      </c>
      <c r="U6" s="3">
        <v>200</v>
      </c>
      <c r="V6" s="3">
        <v>30</v>
      </c>
      <c r="W6" s="3">
        <v>250</v>
      </c>
      <c r="X6" s="3"/>
      <c r="Y6" s="3">
        <v>200</v>
      </c>
      <c r="Z6" s="3">
        <v>30</v>
      </c>
      <c r="AA6" s="3">
        <v>250</v>
      </c>
      <c r="AB6" s="3"/>
      <c r="AC6" s="3">
        <v>200</v>
      </c>
      <c r="AD6" s="3">
        <v>30</v>
      </c>
      <c r="AE6" s="3">
        <v>250</v>
      </c>
      <c r="AF6" s="3">
        <v>75</v>
      </c>
      <c r="AG6" s="3">
        <v>200</v>
      </c>
      <c r="AH6" s="50">
        <v>30</v>
      </c>
      <c r="AI6" s="3">
        <v>250</v>
      </c>
    </row>
    <row r="7" spans="1:35" ht="16.5" customHeight="1" x14ac:dyDescent="0.3">
      <c r="A7" s="59"/>
      <c r="B7" s="59" t="s">
        <v>7</v>
      </c>
      <c r="C7" s="59"/>
      <c r="D7" s="18">
        <f t="shared" ref="D7:D48" si="0">SUM(E7:AI7)</f>
        <v>35175</v>
      </c>
      <c r="E7" s="4">
        <v>640</v>
      </c>
      <c r="F7" s="4">
        <v>1050</v>
      </c>
      <c r="G7" s="4">
        <v>700</v>
      </c>
      <c r="H7" s="4">
        <v>1190</v>
      </c>
      <c r="I7" s="4">
        <v>640</v>
      </c>
      <c r="J7" s="4">
        <v>1140</v>
      </c>
      <c r="K7" s="4">
        <v>1000</v>
      </c>
      <c r="L7" s="4">
        <v>2800</v>
      </c>
      <c r="M7" s="4">
        <v>640</v>
      </c>
      <c r="N7" s="4">
        <v>550</v>
      </c>
      <c r="O7" s="4">
        <v>850</v>
      </c>
      <c r="P7" s="4">
        <v>1230</v>
      </c>
      <c r="Q7" s="4">
        <v>1370</v>
      </c>
      <c r="R7" s="3">
        <v>1250</v>
      </c>
      <c r="S7" s="3">
        <v>1060</v>
      </c>
      <c r="T7" s="3">
        <v>1170</v>
      </c>
      <c r="U7" s="3">
        <v>820</v>
      </c>
      <c r="V7" s="3">
        <v>950</v>
      </c>
      <c r="W7" s="3">
        <v>1000</v>
      </c>
      <c r="X7" s="3">
        <v>1120</v>
      </c>
      <c r="Y7" s="3">
        <v>760</v>
      </c>
      <c r="Z7" s="3">
        <v>1560</v>
      </c>
      <c r="AA7" s="3">
        <v>870</v>
      </c>
      <c r="AB7" s="3">
        <v>1440</v>
      </c>
      <c r="AC7" s="3">
        <v>640</v>
      </c>
      <c r="AD7" s="3">
        <v>675</v>
      </c>
      <c r="AE7" s="3">
        <v>700</v>
      </c>
      <c r="AF7" s="3">
        <v>1380</v>
      </c>
      <c r="AG7" s="3">
        <v>3910</v>
      </c>
      <c r="AH7" s="3">
        <v>1400</v>
      </c>
      <c r="AI7" s="3">
        <v>670</v>
      </c>
    </row>
    <row r="8" spans="1:35" ht="16.5" customHeight="1" x14ac:dyDescent="0.3">
      <c r="A8" s="59"/>
      <c r="B8" s="59" t="s">
        <v>8</v>
      </c>
      <c r="C8" s="59"/>
      <c r="D8" s="18">
        <f t="shared" si="0"/>
        <v>26190</v>
      </c>
      <c r="E8" s="4">
        <v>530</v>
      </c>
      <c r="F8" s="4">
        <v>1120</v>
      </c>
      <c r="G8" s="4">
        <v>650</v>
      </c>
      <c r="H8" s="4">
        <v>1210</v>
      </c>
      <c r="I8" s="4">
        <v>530</v>
      </c>
      <c r="J8" s="4">
        <v>1120</v>
      </c>
      <c r="K8" s="4">
        <v>650</v>
      </c>
      <c r="L8" s="4">
        <v>1590</v>
      </c>
      <c r="M8" s="4">
        <v>880</v>
      </c>
      <c r="N8" s="4">
        <v>460</v>
      </c>
      <c r="O8" s="4">
        <v>650</v>
      </c>
      <c r="P8" s="4">
        <v>540</v>
      </c>
      <c r="Q8" s="4">
        <v>790</v>
      </c>
      <c r="R8" s="3">
        <v>1110</v>
      </c>
      <c r="S8" s="3">
        <v>850</v>
      </c>
      <c r="T8" s="3">
        <v>540</v>
      </c>
      <c r="U8" s="3">
        <v>880</v>
      </c>
      <c r="V8" s="3">
        <v>1010</v>
      </c>
      <c r="W8" s="3">
        <v>650</v>
      </c>
      <c r="X8" s="3">
        <v>520</v>
      </c>
      <c r="Y8" s="3">
        <v>770</v>
      </c>
      <c r="Z8" s="3">
        <v>1090</v>
      </c>
      <c r="AA8" s="3">
        <v>900</v>
      </c>
      <c r="AB8" s="3">
        <v>550</v>
      </c>
      <c r="AC8" s="3">
        <v>960</v>
      </c>
      <c r="AD8" s="3">
        <v>650</v>
      </c>
      <c r="AE8" s="3">
        <v>1000</v>
      </c>
      <c r="AF8" s="3">
        <v>560</v>
      </c>
      <c r="AG8" s="3">
        <v>1560</v>
      </c>
      <c r="AH8" s="3">
        <v>970</v>
      </c>
      <c r="AI8" s="3">
        <v>900</v>
      </c>
    </row>
    <row r="9" spans="1:35" ht="16.5" customHeight="1" x14ac:dyDescent="0.3">
      <c r="A9" s="59"/>
      <c r="B9" s="59" t="s">
        <v>9</v>
      </c>
      <c r="C9" s="59"/>
      <c r="D9" s="18">
        <f t="shared" si="0"/>
        <v>28680</v>
      </c>
      <c r="E9" s="4">
        <v>730</v>
      </c>
      <c r="F9" s="4">
        <v>1330</v>
      </c>
      <c r="G9" s="4">
        <v>1070</v>
      </c>
      <c r="H9" s="4">
        <v>415</v>
      </c>
      <c r="I9" s="4">
        <v>730</v>
      </c>
      <c r="J9" s="4">
        <v>1460</v>
      </c>
      <c r="K9" s="4">
        <v>1220</v>
      </c>
      <c r="L9" s="4">
        <v>1100</v>
      </c>
      <c r="M9" s="4">
        <v>760</v>
      </c>
      <c r="N9" s="4">
        <v>750</v>
      </c>
      <c r="O9" s="4">
        <v>1095</v>
      </c>
      <c r="P9" s="4">
        <v>420</v>
      </c>
      <c r="Q9" s="4">
        <v>520</v>
      </c>
      <c r="R9" s="3">
        <v>1220</v>
      </c>
      <c r="S9" s="3">
        <v>1290</v>
      </c>
      <c r="T9" s="3">
        <v>660</v>
      </c>
      <c r="U9" s="3">
        <v>780</v>
      </c>
      <c r="V9" s="3">
        <v>1120</v>
      </c>
      <c r="W9" s="3">
        <v>1080</v>
      </c>
      <c r="X9" s="3">
        <v>680</v>
      </c>
      <c r="Y9" s="3">
        <v>700</v>
      </c>
      <c r="Z9" s="3">
        <v>1460</v>
      </c>
      <c r="AA9" s="3">
        <v>1230</v>
      </c>
      <c r="AB9" s="3">
        <v>680</v>
      </c>
      <c r="AC9" s="3">
        <v>710</v>
      </c>
      <c r="AD9" s="3">
        <v>1050</v>
      </c>
      <c r="AE9" s="3">
        <v>1170</v>
      </c>
      <c r="AF9" s="3">
        <v>350</v>
      </c>
      <c r="AG9" s="3">
        <v>640</v>
      </c>
      <c r="AH9" s="3">
        <v>1120</v>
      </c>
      <c r="AI9" s="3">
        <v>1140</v>
      </c>
    </row>
    <row r="10" spans="1:35" ht="16.5" customHeight="1" x14ac:dyDescent="0.3">
      <c r="A10" s="59"/>
      <c r="B10" s="59" t="s">
        <v>67</v>
      </c>
      <c r="C10" s="59"/>
      <c r="D10" s="18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6.5" customHeight="1" x14ac:dyDescent="0.3">
      <c r="A11" s="59"/>
      <c r="B11" s="59" t="s">
        <v>10</v>
      </c>
      <c r="C11" s="59"/>
      <c r="D11" s="18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6.5" customHeight="1" x14ac:dyDescent="0.3">
      <c r="A12" s="59"/>
      <c r="B12" s="59" t="s">
        <v>11</v>
      </c>
      <c r="C12" s="59"/>
      <c r="D12" s="18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6.5" customHeight="1" x14ac:dyDescent="0.3">
      <c r="A13" s="59"/>
      <c r="B13" s="59" t="s">
        <v>68</v>
      </c>
      <c r="C13" s="59"/>
      <c r="D13" s="18">
        <f t="shared" si="0"/>
        <v>3793</v>
      </c>
      <c r="E13" s="4">
        <v>200</v>
      </c>
      <c r="F13" s="4">
        <v>43</v>
      </c>
      <c r="G13" s="4">
        <v>35</v>
      </c>
      <c r="H13" s="4">
        <v>60</v>
      </c>
      <c r="I13" s="4">
        <v>200</v>
      </c>
      <c r="J13" s="4">
        <v>43</v>
      </c>
      <c r="K13" s="4">
        <v>50</v>
      </c>
      <c r="L13" s="4">
        <v>160</v>
      </c>
      <c r="M13" s="4">
        <v>200</v>
      </c>
      <c r="N13" s="4">
        <v>20</v>
      </c>
      <c r="O13" s="4">
        <v>50</v>
      </c>
      <c r="P13" s="4">
        <v>60</v>
      </c>
      <c r="Q13" s="4">
        <v>215</v>
      </c>
      <c r="R13" s="3">
        <v>20</v>
      </c>
      <c r="S13" s="3">
        <v>48</v>
      </c>
      <c r="T13" s="3">
        <v>60</v>
      </c>
      <c r="U13" s="3">
        <v>195</v>
      </c>
      <c r="V13" s="3">
        <v>25</v>
      </c>
      <c r="W13" s="3">
        <v>49</v>
      </c>
      <c r="X13" s="3">
        <v>60</v>
      </c>
      <c r="Y13" s="3">
        <v>195</v>
      </c>
      <c r="Z13" s="3">
        <v>25</v>
      </c>
      <c r="AA13" s="3">
        <v>130</v>
      </c>
      <c r="AB13" s="3">
        <v>110</v>
      </c>
      <c r="AC13" s="3">
        <v>245</v>
      </c>
      <c r="AD13" s="3">
        <v>260</v>
      </c>
      <c r="AE13" s="3">
        <v>50</v>
      </c>
      <c r="AF13" s="3">
        <v>110</v>
      </c>
      <c r="AG13" s="3">
        <v>735</v>
      </c>
      <c r="AH13" s="3">
        <v>90</v>
      </c>
      <c r="AI13" s="3">
        <v>50</v>
      </c>
    </row>
    <row r="14" spans="1:35" ht="16.5" customHeight="1" x14ac:dyDescent="0.3">
      <c r="A14" s="59"/>
      <c r="B14" s="59" t="s">
        <v>12</v>
      </c>
      <c r="C14" s="59"/>
      <c r="D14" s="18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6.5" customHeight="1" x14ac:dyDescent="0.3">
      <c r="A15" s="59"/>
      <c r="B15" s="59" t="s">
        <v>69</v>
      </c>
      <c r="C15" s="59"/>
      <c r="D15" s="18">
        <f t="shared" si="0"/>
        <v>39415</v>
      </c>
      <c r="E15" s="4">
        <v>930</v>
      </c>
      <c r="F15" s="4">
        <v>910</v>
      </c>
      <c r="G15" s="4">
        <v>1040</v>
      </c>
      <c r="H15" s="4">
        <v>1315</v>
      </c>
      <c r="I15" s="4">
        <v>940</v>
      </c>
      <c r="J15" s="4">
        <v>1140</v>
      </c>
      <c r="K15" s="4">
        <v>1340</v>
      </c>
      <c r="L15" s="4">
        <v>3885</v>
      </c>
      <c r="M15" s="4">
        <v>870</v>
      </c>
      <c r="N15" s="4">
        <v>660</v>
      </c>
      <c r="O15" s="4">
        <v>1090</v>
      </c>
      <c r="P15" s="4">
        <v>885</v>
      </c>
      <c r="Q15" s="4">
        <v>1090</v>
      </c>
      <c r="R15" s="3">
        <v>1400</v>
      </c>
      <c r="S15" s="3">
        <v>1330</v>
      </c>
      <c r="T15" s="3">
        <v>875</v>
      </c>
      <c r="U15" s="3">
        <v>680</v>
      </c>
      <c r="V15" s="3">
        <v>780</v>
      </c>
      <c r="W15" s="3">
        <v>1310</v>
      </c>
      <c r="X15" s="3">
        <v>890</v>
      </c>
      <c r="Y15" s="3">
        <v>1010</v>
      </c>
      <c r="Z15" s="3">
        <v>1400</v>
      </c>
      <c r="AA15" s="3">
        <v>1390</v>
      </c>
      <c r="AB15" s="3">
        <v>1380</v>
      </c>
      <c r="AC15" s="3">
        <v>1130</v>
      </c>
      <c r="AD15" s="3">
        <v>920</v>
      </c>
      <c r="AE15" s="3">
        <v>1210</v>
      </c>
      <c r="AF15" s="3">
        <v>1525</v>
      </c>
      <c r="AG15" s="3">
        <v>4060</v>
      </c>
      <c r="AH15" s="3">
        <v>840</v>
      </c>
      <c r="AI15" s="3">
        <v>1190</v>
      </c>
    </row>
    <row r="16" spans="1:35" ht="16.5" customHeight="1" x14ac:dyDescent="0.3">
      <c r="A16" s="59"/>
      <c r="B16" s="59" t="s">
        <v>13</v>
      </c>
      <c r="C16" s="59"/>
      <c r="D16" s="18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18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18">
        <f t="shared" si="0"/>
        <v>54375</v>
      </c>
      <c r="E18" s="4">
        <v>1100</v>
      </c>
      <c r="F18" s="4">
        <v>1670</v>
      </c>
      <c r="G18" s="4">
        <v>1670</v>
      </c>
      <c r="H18" s="4">
        <v>1980</v>
      </c>
      <c r="I18" s="4">
        <v>1055</v>
      </c>
      <c r="J18" s="4">
        <v>1920</v>
      </c>
      <c r="K18" s="4">
        <v>2120</v>
      </c>
      <c r="L18" s="4">
        <v>5360</v>
      </c>
      <c r="M18" s="4">
        <v>1045</v>
      </c>
      <c r="N18" s="4">
        <v>800</v>
      </c>
      <c r="O18" s="4">
        <v>1970</v>
      </c>
      <c r="P18" s="4">
        <v>1570</v>
      </c>
      <c r="Q18" s="4">
        <v>1365</v>
      </c>
      <c r="R18" s="3">
        <v>1870</v>
      </c>
      <c r="S18" s="3">
        <v>1940</v>
      </c>
      <c r="T18" s="3">
        <v>1360</v>
      </c>
      <c r="U18" s="3">
        <v>1325</v>
      </c>
      <c r="V18" s="3">
        <v>1710</v>
      </c>
      <c r="W18" s="3">
        <v>1880</v>
      </c>
      <c r="X18" s="3">
        <v>1270</v>
      </c>
      <c r="Y18" s="3">
        <v>1265</v>
      </c>
      <c r="Z18" s="3">
        <v>2620</v>
      </c>
      <c r="AA18" s="3">
        <v>2010</v>
      </c>
      <c r="AB18" s="3">
        <v>1400</v>
      </c>
      <c r="AC18" s="3">
        <v>1155</v>
      </c>
      <c r="AD18" s="3">
        <v>1480</v>
      </c>
      <c r="AE18" s="3">
        <v>1820</v>
      </c>
      <c r="AF18" s="3">
        <v>1950</v>
      </c>
      <c r="AG18" s="3">
        <v>2205</v>
      </c>
      <c r="AH18" s="3">
        <v>1720</v>
      </c>
      <c r="AI18" s="3">
        <v>1770</v>
      </c>
    </row>
    <row r="19" spans="1:35" ht="16.5" customHeight="1" x14ac:dyDescent="0.3">
      <c r="A19" s="59"/>
      <c r="B19" s="59" t="s">
        <v>16</v>
      </c>
      <c r="C19" s="59"/>
      <c r="D19" s="18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3">
      <c r="A20" s="59"/>
      <c r="B20" s="59" t="s">
        <v>17</v>
      </c>
      <c r="C20" s="59"/>
      <c r="D20" s="18">
        <f t="shared" si="0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3">
      <c r="A21" s="59"/>
      <c r="B21" s="59" t="s">
        <v>18</v>
      </c>
      <c r="C21" s="59"/>
      <c r="D21" s="18">
        <f t="shared" si="0"/>
        <v>1072</v>
      </c>
      <c r="E21" s="4">
        <v>10</v>
      </c>
      <c r="F21" s="4">
        <v>30</v>
      </c>
      <c r="G21" s="4">
        <v>35</v>
      </c>
      <c r="H21" s="4">
        <v>65</v>
      </c>
      <c r="I21" s="4">
        <v>10</v>
      </c>
      <c r="J21" s="4">
        <v>77</v>
      </c>
      <c r="K21" s="4">
        <v>40</v>
      </c>
      <c r="L21" s="4">
        <v>50</v>
      </c>
      <c r="M21" s="4">
        <v>10</v>
      </c>
      <c r="N21" s="4">
        <v>20</v>
      </c>
      <c r="O21" s="4">
        <v>35</v>
      </c>
      <c r="P21" s="4"/>
      <c r="Q21" s="4">
        <v>46</v>
      </c>
      <c r="R21" s="3">
        <v>30</v>
      </c>
      <c r="S21" s="3">
        <v>56</v>
      </c>
      <c r="T21" s="3"/>
      <c r="U21" s="3">
        <v>38</v>
      </c>
      <c r="V21" s="3">
        <v>30</v>
      </c>
      <c r="W21" s="3">
        <v>51</v>
      </c>
      <c r="X21" s="3"/>
      <c r="Y21" s="3">
        <v>38</v>
      </c>
      <c r="Z21" s="3">
        <v>72</v>
      </c>
      <c r="AA21" s="3">
        <v>65</v>
      </c>
      <c r="AB21" s="3"/>
      <c r="AC21" s="3">
        <v>15</v>
      </c>
      <c r="AD21" s="3">
        <v>42</v>
      </c>
      <c r="AE21" s="3">
        <v>60</v>
      </c>
      <c r="AF21" s="3"/>
      <c r="AG21" s="3">
        <v>30</v>
      </c>
      <c r="AH21" s="3">
        <v>57</v>
      </c>
      <c r="AI21" s="3">
        <v>60</v>
      </c>
    </row>
    <row r="22" spans="1:35" ht="16.5" customHeight="1" x14ac:dyDescent="0.3">
      <c r="A22" s="59"/>
      <c r="B22" s="59" t="s">
        <v>19</v>
      </c>
      <c r="C22" s="59"/>
      <c r="D22" s="18">
        <f t="shared" si="0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6.5" customHeight="1" x14ac:dyDescent="0.3">
      <c r="A23" s="58" t="s">
        <v>4</v>
      </c>
      <c r="B23" s="58"/>
      <c r="C23" s="58"/>
      <c r="D23" s="18">
        <f t="shared" si="0"/>
        <v>193355</v>
      </c>
      <c r="E23" s="18">
        <f>SUM(E6:E22)</f>
        <v>4330</v>
      </c>
      <c r="F23" s="18">
        <f t="shared" ref="F23:AI23" si="1">SUM(F6:F22)</f>
        <v>6183</v>
      </c>
      <c r="G23" s="18">
        <f t="shared" si="1"/>
        <v>5450</v>
      </c>
      <c r="H23" s="18">
        <f t="shared" si="1"/>
        <v>6565</v>
      </c>
      <c r="I23" s="18">
        <f t="shared" si="1"/>
        <v>4285</v>
      </c>
      <c r="J23" s="18">
        <f t="shared" si="1"/>
        <v>6930</v>
      </c>
      <c r="K23" s="18">
        <f t="shared" si="1"/>
        <v>6670</v>
      </c>
      <c r="L23" s="18">
        <f t="shared" si="1"/>
        <v>15145</v>
      </c>
      <c r="M23" s="18">
        <f t="shared" si="1"/>
        <v>4545</v>
      </c>
      <c r="N23" s="18">
        <f t="shared" si="1"/>
        <v>3290</v>
      </c>
      <c r="O23" s="18">
        <f t="shared" si="1"/>
        <v>5990</v>
      </c>
      <c r="P23" s="18">
        <f t="shared" si="1"/>
        <v>4775</v>
      </c>
      <c r="Q23" s="18">
        <f t="shared" si="1"/>
        <v>5596</v>
      </c>
      <c r="R23" s="18">
        <f t="shared" si="1"/>
        <v>6930</v>
      </c>
      <c r="S23" s="18">
        <f t="shared" si="1"/>
        <v>6824</v>
      </c>
      <c r="T23" s="18">
        <f t="shared" si="1"/>
        <v>4895</v>
      </c>
      <c r="U23" s="18">
        <f t="shared" si="1"/>
        <v>4918</v>
      </c>
      <c r="V23" s="18">
        <f t="shared" si="1"/>
        <v>5655</v>
      </c>
      <c r="W23" s="18">
        <f t="shared" si="1"/>
        <v>6270</v>
      </c>
      <c r="X23" s="18">
        <f t="shared" si="1"/>
        <v>4540</v>
      </c>
      <c r="Y23" s="18">
        <f t="shared" si="1"/>
        <v>4938</v>
      </c>
      <c r="Z23" s="18">
        <f t="shared" si="1"/>
        <v>8257</v>
      </c>
      <c r="AA23" s="18">
        <f t="shared" si="1"/>
        <v>6845</v>
      </c>
      <c r="AB23" s="18">
        <f t="shared" si="1"/>
        <v>5560</v>
      </c>
      <c r="AC23" s="18">
        <f t="shared" si="1"/>
        <v>5055</v>
      </c>
      <c r="AD23" s="18">
        <f t="shared" si="1"/>
        <v>5107</v>
      </c>
      <c r="AE23" s="18">
        <f t="shared" si="1"/>
        <v>6260</v>
      </c>
      <c r="AF23" s="18">
        <f t="shared" si="1"/>
        <v>5950</v>
      </c>
      <c r="AG23" s="18">
        <f t="shared" si="1"/>
        <v>13340</v>
      </c>
      <c r="AH23" s="18">
        <f t="shared" si="1"/>
        <v>6227</v>
      </c>
      <c r="AI23" s="18">
        <f t="shared" si="1"/>
        <v>6030</v>
      </c>
    </row>
    <row r="24" spans="1:35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9">
        <f>SUM(E49:AI49)</f>
        <v>193355</v>
      </c>
      <c r="E49" s="19">
        <f>SUM(E23,E48)</f>
        <v>4330</v>
      </c>
      <c r="F49" s="19">
        <f t="shared" ref="F49:AI49" si="3">SUM(F23,F48)</f>
        <v>6183</v>
      </c>
      <c r="G49" s="19">
        <f t="shared" si="3"/>
        <v>5450</v>
      </c>
      <c r="H49" s="19">
        <f t="shared" si="3"/>
        <v>6565</v>
      </c>
      <c r="I49" s="19">
        <f t="shared" si="3"/>
        <v>4285</v>
      </c>
      <c r="J49" s="19">
        <f t="shared" si="3"/>
        <v>6930</v>
      </c>
      <c r="K49" s="19">
        <f t="shared" si="3"/>
        <v>6670</v>
      </c>
      <c r="L49" s="19">
        <f t="shared" si="3"/>
        <v>15145</v>
      </c>
      <c r="M49" s="19">
        <f t="shared" si="3"/>
        <v>4545</v>
      </c>
      <c r="N49" s="19">
        <f t="shared" si="3"/>
        <v>3290</v>
      </c>
      <c r="O49" s="19">
        <f t="shared" si="3"/>
        <v>5990</v>
      </c>
      <c r="P49" s="19">
        <f t="shared" si="3"/>
        <v>4775</v>
      </c>
      <c r="Q49" s="19">
        <f t="shared" si="3"/>
        <v>5596</v>
      </c>
      <c r="R49" s="19">
        <f t="shared" si="3"/>
        <v>6930</v>
      </c>
      <c r="S49" s="19">
        <f t="shared" si="3"/>
        <v>6824</v>
      </c>
      <c r="T49" s="19">
        <f t="shared" si="3"/>
        <v>4895</v>
      </c>
      <c r="U49" s="19">
        <f t="shared" si="3"/>
        <v>4918</v>
      </c>
      <c r="V49" s="19">
        <f t="shared" si="3"/>
        <v>5655</v>
      </c>
      <c r="W49" s="19">
        <f t="shared" si="3"/>
        <v>6270</v>
      </c>
      <c r="X49" s="19">
        <f t="shared" si="3"/>
        <v>4540</v>
      </c>
      <c r="Y49" s="19">
        <f t="shared" si="3"/>
        <v>4938</v>
      </c>
      <c r="Z49" s="19">
        <f t="shared" si="3"/>
        <v>8257</v>
      </c>
      <c r="AA49" s="19">
        <f t="shared" si="3"/>
        <v>6845</v>
      </c>
      <c r="AB49" s="19">
        <f t="shared" si="3"/>
        <v>5560</v>
      </c>
      <c r="AC49" s="19">
        <f t="shared" si="3"/>
        <v>5055</v>
      </c>
      <c r="AD49" s="19">
        <f t="shared" si="3"/>
        <v>5107</v>
      </c>
      <c r="AE49" s="19">
        <f t="shared" si="3"/>
        <v>6260</v>
      </c>
      <c r="AF49" s="19">
        <f t="shared" si="3"/>
        <v>5950</v>
      </c>
      <c r="AG49" s="19">
        <f t="shared" si="3"/>
        <v>13340</v>
      </c>
      <c r="AH49" s="19">
        <f t="shared" si="3"/>
        <v>6227</v>
      </c>
      <c r="AI49" s="19">
        <f t="shared" si="3"/>
        <v>6030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3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showGridLines="0" zoomScale="85" zoomScaleNormal="85" workbookViewId="0">
      <pane xSplit="3" ySplit="4" topLeftCell="U5" activePane="bottomRight" state="frozen"/>
      <selection pane="topRight" activeCell="D1" sqref="D1"/>
      <selection pane="bottomLeft" activeCell="A6" sqref="A6"/>
      <selection pane="bottomRight" activeCell="AH22" sqref="AH22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4" width="9.125" style="1" customWidth="1"/>
    <col min="35" max="16384" width="9" style="1"/>
  </cols>
  <sheetData>
    <row r="1" spans="1:34" ht="34.5" customHeight="1" x14ac:dyDescent="0.3">
      <c r="B1" s="9"/>
      <c r="C1" s="9"/>
      <c r="F1" s="9" t="s">
        <v>58</v>
      </c>
    </row>
    <row r="2" spans="1:3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4" ht="16.5" customHeight="1" x14ac:dyDescent="0.3">
      <c r="A3" s="58" t="s">
        <v>59</v>
      </c>
      <c r="B3" s="58"/>
      <c r="C3" s="58"/>
      <c r="D3" s="58" t="s">
        <v>60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18">
        <v>29</v>
      </c>
      <c r="AH3" s="18">
        <v>30</v>
      </c>
    </row>
    <row r="4" spans="1:34" ht="16.5" customHeight="1" x14ac:dyDescent="0.3">
      <c r="A4" s="58" t="s">
        <v>61</v>
      </c>
      <c r="B4" s="58"/>
      <c r="C4" s="58"/>
      <c r="D4" s="58"/>
      <c r="E4" s="25" t="s">
        <v>114</v>
      </c>
      <c r="F4" s="25" t="s">
        <v>115</v>
      </c>
      <c r="G4" s="25" t="s">
        <v>116</v>
      </c>
      <c r="H4" s="25" t="s">
        <v>117</v>
      </c>
      <c r="I4" s="20" t="s">
        <v>118</v>
      </c>
      <c r="J4" s="20" t="s">
        <v>119</v>
      </c>
      <c r="K4" s="20" t="s">
        <v>120</v>
      </c>
      <c r="L4" s="48" t="s">
        <v>114</v>
      </c>
      <c r="M4" s="48" t="s">
        <v>115</v>
      </c>
      <c r="N4" s="48" t="s">
        <v>116</v>
      </c>
      <c r="O4" s="48" t="s">
        <v>117</v>
      </c>
      <c r="P4" s="20" t="s">
        <v>118</v>
      </c>
      <c r="Q4" s="20" t="s">
        <v>119</v>
      </c>
      <c r="R4" s="20" t="s">
        <v>120</v>
      </c>
      <c r="S4" s="48" t="s">
        <v>114</v>
      </c>
      <c r="T4" s="48" t="s">
        <v>115</v>
      </c>
      <c r="U4" s="48" t="s">
        <v>116</v>
      </c>
      <c r="V4" s="48" t="s">
        <v>117</v>
      </c>
      <c r="W4" s="20" t="s">
        <v>118</v>
      </c>
      <c r="X4" s="20" t="s">
        <v>119</v>
      </c>
      <c r="Y4" s="20" t="s">
        <v>120</v>
      </c>
      <c r="Z4" s="48" t="s">
        <v>114</v>
      </c>
      <c r="AA4" s="48" t="s">
        <v>115</v>
      </c>
      <c r="AB4" s="48" t="s">
        <v>116</v>
      </c>
      <c r="AC4" s="48" t="s">
        <v>117</v>
      </c>
      <c r="AD4" s="20" t="s">
        <v>118</v>
      </c>
      <c r="AE4" s="20" t="s">
        <v>119</v>
      </c>
      <c r="AF4" s="20" t="s">
        <v>120</v>
      </c>
      <c r="AG4" s="25" t="s">
        <v>121</v>
      </c>
      <c r="AH4" s="25" t="s">
        <v>115</v>
      </c>
    </row>
    <row r="5" spans="1:34" ht="16.5" customHeight="1" x14ac:dyDescent="0.3">
      <c r="A5" s="59" t="s">
        <v>5</v>
      </c>
      <c r="B5" s="59" t="s">
        <v>62</v>
      </c>
      <c r="C5" s="59"/>
      <c r="D5" s="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 t="s">
        <v>122</v>
      </c>
      <c r="V5" s="13"/>
      <c r="W5" s="13" t="s">
        <v>123</v>
      </c>
      <c r="X5" s="13" t="s">
        <v>123</v>
      </c>
      <c r="Y5" s="13" t="s">
        <v>124</v>
      </c>
      <c r="Z5" s="13" t="s">
        <v>124</v>
      </c>
      <c r="AA5" s="13"/>
      <c r="AB5" s="13"/>
      <c r="AC5" s="13" t="s">
        <v>124</v>
      </c>
      <c r="AD5" s="13"/>
      <c r="AE5" s="13"/>
      <c r="AF5" s="13"/>
      <c r="AG5" s="13"/>
      <c r="AH5" s="13"/>
    </row>
    <row r="6" spans="1:34" ht="16.5" customHeight="1" x14ac:dyDescent="0.3">
      <c r="A6" s="59"/>
      <c r="B6" s="59" t="s">
        <v>6</v>
      </c>
      <c r="C6" s="59"/>
      <c r="D6" s="18">
        <f t="shared" ref="D6:D49" si="0">SUM(E6:AH6)</f>
        <v>6470</v>
      </c>
      <c r="E6" s="23">
        <v>70</v>
      </c>
      <c r="F6" s="23">
        <v>200</v>
      </c>
      <c r="G6" s="23">
        <v>30</v>
      </c>
      <c r="H6" s="23">
        <v>250</v>
      </c>
      <c r="I6" s="23">
        <v>70</v>
      </c>
      <c r="J6" s="23">
        <v>200</v>
      </c>
      <c r="K6" s="23">
        <v>30</v>
      </c>
      <c r="L6" s="23">
        <v>250</v>
      </c>
      <c r="M6" s="23">
        <v>110</v>
      </c>
      <c r="N6" s="23">
        <v>200</v>
      </c>
      <c r="O6" s="23">
        <v>30</v>
      </c>
      <c r="P6" s="23">
        <v>250</v>
      </c>
      <c r="Q6" s="23">
        <v>120</v>
      </c>
      <c r="R6" s="23">
        <v>340</v>
      </c>
      <c r="S6" s="23">
        <v>30</v>
      </c>
      <c r="T6" s="23">
        <v>250</v>
      </c>
      <c r="U6" s="23">
        <v>50</v>
      </c>
      <c r="V6" s="23">
        <v>340</v>
      </c>
      <c r="W6" s="23">
        <v>30</v>
      </c>
      <c r="X6" s="23">
        <v>250</v>
      </c>
      <c r="Y6" s="23">
        <v>80</v>
      </c>
      <c r="Z6" s="23">
        <v>330</v>
      </c>
      <c r="AA6" s="23">
        <v>30</v>
      </c>
      <c r="AB6" s="23">
        <v>910</v>
      </c>
      <c r="AC6" s="23">
        <v>230</v>
      </c>
      <c r="AD6" s="23">
        <v>330</v>
      </c>
      <c r="AE6" s="23">
        <v>30</v>
      </c>
      <c r="AF6" s="23">
        <v>950</v>
      </c>
      <c r="AG6" s="23">
        <v>250</v>
      </c>
      <c r="AH6" s="23">
        <v>230</v>
      </c>
    </row>
    <row r="7" spans="1:34" ht="16.5" customHeight="1" x14ac:dyDescent="0.3">
      <c r="A7" s="59"/>
      <c r="B7" s="59" t="s">
        <v>7</v>
      </c>
      <c r="C7" s="59"/>
      <c r="D7" s="18">
        <f t="shared" si="0"/>
        <v>34620</v>
      </c>
      <c r="E7" s="23">
        <v>1360</v>
      </c>
      <c r="F7" s="23">
        <v>680</v>
      </c>
      <c r="G7" s="23">
        <v>1350</v>
      </c>
      <c r="H7" s="23">
        <v>850</v>
      </c>
      <c r="I7" s="23">
        <v>2900</v>
      </c>
      <c r="J7" s="23">
        <v>680</v>
      </c>
      <c r="K7" s="23">
        <v>1300</v>
      </c>
      <c r="L7" s="23">
        <v>1070</v>
      </c>
      <c r="M7" s="23">
        <v>1360</v>
      </c>
      <c r="N7" s="23">
        <v>920</v>
      </c>
      <c r="O7" s="23">
        <v>1750</v>
      </c>
      <c r="P7" s="23">
        <v>1900</v>
      </c>
      <c r="Q7" s="23">
        <v>1230</v>
      </c>
      <c r="R7" s="23">
        <v>860</v>
      </c>
      <c r="S7" s="23">
        <v>1740</v>
      </c>
      <c r="T7" s="23">
        <v>1600</v>
      </c>
      <c r="U7" s="23">
        <v>630</v>
      </c>
      <c r="V7" s="23">
        <v>1290</v>
      </c>
      <c r="W7" s="23">
        <v>1550</v>
      </c>
      <c r="X7" s="23">
        <v>580</v>
      </c>
      <c r="Y7" s="23">
        <v>1110</v>
      </c>
      <c r="Z7" s="23">
        <v>800</v>
      </c>
      <c r="AA7" s="23">
        <v>1320</v>
      </c>
      <c r="AB7" s="23"/>
      <c r="AC7" s="23">
        <v>1290</v>
      </c>
      <c r="AD7" s="23">
        <v>1020</v>
      </c>
      <c r="AE7" s="23">
        <v>1250</v>
      </c>
      <c r="AF7" s="23"/>
      <c r="AG7" s="23">
        <v>1210</v>
      </c>
      <c r="AH7" s="23">
        <v>1020</v>
      </c>
    </row>
    <row r="8" spans="1:34" ht="16.5" customHeight="1" x14ac:dyDescent="0.3">
      <c r="A8" s="59"/>
      <c r="B8" s="59" t="s">
        <v>8</v>
      </c>
      <c r="C8" s="59"/>
      <c r="D8" s="18">
        <f t="shared" si="0"/>
        <v>32380</v>
      </c>
      <c r="E8" s="23">
        <v>550</v>
      </c>
      <c r="F8" s="23">
        <v>1140</v>
      </c>
      <c r="G8" s="23">
        <v>970</v>
      </c>
      <c r="H8" s="23">
        <v>1100</v>
      </c>
      <c r="I8" s="23">
        <v>2400</v>
      </c>
      <c r="J8" s="23">
        <v>990</v>
      </c>
      <c r="K8" s="23">
        <v>950</v>
      </c>
      <c r="L8" s="23">
        <v>1000</v>
      </c>
      <c r="M8" s="23">
        <v>1150</v>
      </c>
      <c r="N8" s="23">
        <v>1070</v>
      </c>
      <c r="O8" s="23">
        <v>1050</v>
      </c>
      <c r="P8" s="23">
        <v>1000</v>
      </c>
      <c r="Q8" s="23">
        <v>1070</v>
      </c>
      <c r="R8" s="23">
        <v>1160</v>
      </c>
      <c r="S8" s="23">
        <v>1050</v>
      </c>
      <c r="T8" s="23">
        <v>1100</v>
      </c>
      <c r="U8" s="23">
        <v>370</v>
      </c>
      <c r="V8" s="23">
        <v>1780</v>
      </c>
      <c r="W8" s="23">
        <v>890</v>
      </c>
      <c r="X8" s="23">
        <v>700</v>
      </c>
      <c r="Y8" s="23">
        <v>630</v>
      </c>
      <c r="Z8" s="23">
        <v>960</v>
      </c>
      <c r="AA8" s="23">
        <v>890</v>
      </c>
      <c r="AB8" s="23">
        <v>600</v>
      </c>
      <c r="AC8" s="23">
        <v>2600</v>
      </c>
      <c r="AD8" s="23">
        <v>1030</v>
      </c>
      <c r="AE8" s="23">
        <v>930</v>
      </c>
      <c r="AF8" s="23">
        <v>600</v>
      </c>
      <c r="AG8" s="23">
        <v>1680</v>
      </c>
      <c r="AH8" s="23">
        <v>970</v>
      </c>
    </row>
    <row r="9" spans="1:34" ht="16.5" customHeight="1" x14ac:dyDescent="0.3">
      <c r="A9" s="59"/>
      <c r="B9" s="59" t="s">
        <v>9</v>
      </c>
      <c r="C9" s="59"/>
      <c r="D9" s="18">
        <f t="shared" si="0"/>
        <v>29745</v>
      </c>
      <c r="E9" s="23">
        <v>445</v>
      </c>
      <c r="F9" s="23">
        <v>560</v>
      </c>
      <c r="G9" s="23">
        <v>1120</v>
      </c>
      <c r="H9" s="23">
        <v>1150</v>
      </c>
      <c r="I9" s="23">
        <v>1515</v>
      </c>
      <c r="J9" s="23">
        <v>560</v>
      </c>
      <c r="K9" s="23">
        <v>1120</v>
      </c>
      <c r="L9" s="23">
        <v>1620</v>
      </c>
      <c r="M9" s="23">
        <v>630</v>
      </c>
      <c r="N9" s="23">
        <v>580</v>
      </c>
      <c r="O9" s="23">
        <v>1320</v>
      </c>
      <c r="P9" s="23">
        <v>2070</v>
      </c>
      <c r="Q9" s="23">
        <v>660</v>
      </c>
      <c r="R9" s="23">
        <v>580</v>
      </c>
      <c r="S9" s="23">
        <v>1340</v>
      </c>
      <c r="T9" s="23">
        <v>1820</v>
      </c>
      <c r="U9" s="23">
        <v>275</v>
      </c>
      <c r="V9" s="23">
        <v>1120</v>
      </c>
      <c r="W9" s="23">
        <v>1370</v>
      </c>
      <c r="X9" s="23">
        <v>1100</v>
      </c>
      <c r="Y9" s="23">
        <v>550</v>
      </c>
      <c r="Z9" s="23">
        <v>580</v>
      </c>
      <c r="AA9" s="23">
        <v>1190</v>
      </c>
      <c r="AB9" s="23">
        <v>1020</v>
      </c>
      <c r="AC9" s="23">
        <v>1090</v>
      </c>
      <c r="AD9" s="23">
        <v>580</v>
      </c>
      <c r="AE9" s="23">
        <v>1270</v>
      </c>
      <c r="AF9" s="23">
        <v>1010</v>
      </c>
      <c r="AG9" s="23">
        <v>920</v>
      </c>
      <c r="AH9" s="23">
        <v>580</v>
      </c>
    </row>
    <row r="10" spans="1:34" ht="16.5" customHeight="1" x14ac:dyDescent="0.3">
      <c r="A10" s="59"/>
      <c r="B10" s="59" t="s">
        <v>67</v>
      </c>
      <c r="C10" s="59"/>
      <c r="D10" s="18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.5" customHeight="1" x14ac:dyDescent="0.3">
      <c r="A11" s="59"/>
      <c r="B11" s="59" t="s">
        <v>10</v>
      </c>
      <c r="C11" s="59"/>
      <c r="D11" s="18">
        <f t="shared" si="0"/>
        <v>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ht="16.5" customHeight="1" x14ac:dyDescent="0.3">
      <c r="A12" s="59"/>
      <c r="B12" s="59" t="s">
        <v>11</v>
      </c>
      <c r="C12" s="59"/>
      <c r="D12" s="18">
        <f t="shared" si="0"/>
        <v>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6.5" customHeight="1" x14ac:dyDescent="0.3">
      <c r="A13" s="59"/>
      <c r="B13" s="59" t="s">
        <v>68</v>
      </c>
      <c r="C13" s="59"/>
      <c r="D13" s="18">
        <f t="shared" si="0"/>
        <v>8995</v>
      </c>
      <c r="E13" s="23">
        <v>150</v>
      </c>
      <c r="F13" s="23">
        <v>235</v>
      </c>
      <c r="G13" s="23">
        <v>60</v>
      </c>
      <c r="H13" s="23">
        <v>50</v>
      </c>
      <c r="I13" s="23">
        <v>920</v>
      </c>
      <c r="J13" s="23">
        <v>235</v>
      </c>
      <c r="K13" s="23">
        <v>60</v>
      </c>
      <c r="L13" s="23">
        <v>50</v>
      </c>
      <c r="M13" s="23">
        <v>570</v>
      </c>
      <c r="N13" s="23">
        <v>645</v>
      </c>
      <c r="O13" s="23">
        <v>60</v>
      </c>
      <c r="P13" s="23">
        <v>705</v>
      </c>
      <c r="Q13" s="23">
        <v>590</v>
      </c>
      <c r="R13" s="23">
        <v>625</v>
      </c>
      <c r="S13" s="23">
        <v>75</v>
      </c>
      <c r="T13" s="23">
        <v>405</v>
      </c>
      <c r="U13" s="23">
        <v>190</v>
      </c>
      <c r="V13" s="23">
        <v>585</v>
      </c>
      <c r="W13" s="23">
        <v>75</v>
      </c>
      <c r="X13" s="23">
        <v>135</v>
      </c>
      <c r="Y13" s="23">
        <v>260</v>
      </c>
      <c r="Z13" s="23">
        <v>295</v>
      </c>
      <c r="AA13" s="23">
        <v>75</v>
      </c>
      <c r="AB13" s="23">
        <v>385</v>
      </c>
      <c r="AC13" s="23">
        <v>260</v>
      </c>
      <c r="AD13" s="23">
        <v>355</v>
      </c>
      <c r="AE13" s="23">
        <v>75</v>
      </c>
      <c r="AF13" s="23">
        <v>255</v>
      </c>
      <c r="AG13" s="23">
        <v>260</v>
      </c>
      <c r="AH13" s="23">
        <v>355</v>
      </c>
    </row>
    <row r="14" spans="1:34" ht="16.5" customHeight="1" x14ac:dyDescent="0.3">
      <c r="A14" s="59"/>
      <c r="B14" s="59" t="s">
        <v>12</v>
      </c>
      <c r="C14" s="59"/>
      <c r="D14" s="18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6.5" customHeight="1" x14ac:dyDescent="0.3">
      <c r="A15" s="59"/>
      <c r="B15" s="59" t="s">
        <v>69</v>
      </c>
      <c r="C15" s="59"/>
      <c r="D15" s="18">
        <f t="shared" si="0"/>
        <v>49570</v>
      </c>
      <c r="E15" s="4">
        <v>1590</v>
      </c>
      <c r="F15" s="4">
        <v>1500</v>
      </c>
      <c r="G15" s="4">
        <v>890</v>
      </c>
      <c r="H15" s="4">
        <v>1360</v>
      </c>
      <c r="I15" s="4">
        <v>4830</v>
      </c>
      <c r="J15" s="4">
        <v>1400</v>
      </c>
      <c r="K15" s="4">
        <v>890</v>
      </c>
      <c r="L15" s="4">
        <v>1510</v>
      </c>
      <c r="M15" s="4">
        <v>2130</v>
      </c>
      <c r="N15" s="4">
        <v>1820</v>
      </c>
      <c r="O15" s="4">
        <v>1280</v>
      </c>
      <c r="P15" s="4">
        <v>2810</v>
      </c>
      <c r="Q15" s="4">
        <v>2080</v>
      </c>
      <c r="R15" s="3">
        <v>1740</v>
      </c>
      <c r="S15" s="3">
        <v>1350</v>
      </c>
      <c r="T15" s="3">
        <v>2560</v>
      </c>
      <c r="U15" s="3">
        <v>420</v>
      </c>
      <c r="V15" s="3">
        <v>2450</v>
      </c>
      <c r="W15" s="3">
        <v>1680</v>
      </c>
      <c r="X15" s="3">
        <v>930</v>
      </c>
      <c r="Y15" s="3">
        <v>1040</v>
      </c>
      <c r="Z15" s="3">
        <v>830</v>
      </c>
      <c r="AA15" s="3">
        <v>1350</v>
      </c>
      <c r="AB15" s="3">
        <v>1320</v>
      </c>
      <c r="AC15" s="3">
        <v>2340</v>
      </c>
      <c r="AD15" s="3">
        <v>1230</v>
      </c>
      <c r="AE15" s="3">
        <v>1530</v>
      </c>
      <c r="AF15" s="3">
        <v>1280</v>
      </c>
      <c r="AG15" s="3">
        <v>2120</v>
      </c>
      <c r="AH15" s="3">
        <v>1310</v>
      </c>
    </row>
    <row r="16" spans="1:34" ht="16.5" customHeight="1" x14ac:dyDescent="0.3">
      <c r="A16" s="59"/>
      <c r="B16" s="59" t="s">
        <v>13</v>
      </c>
      <c r="C16" s="59"/>
      <c r="D16" s="18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6.5" customHeight="1" x14ac:dyDescent="0.3">
      <c r="A17" s="59"/>
      <c r="B17" s="59" t="s">
        <v>14</v>
      </c>
      <c r="C17" s="59"/>
      <c r="D17" s="18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customHeight="1" x14ac:dyDescent="0.3">
      <c r="A18" s="59"/>
      <c r="B18" s="59" t="s">
        <v>15</v>
      </c>
      <c r="C18" s="59"/>
      <c r="D18" s="18">
        <f t="shared" si="0"/>
        <v>62920</v>
      </c>
      <c r="E18" s="23">
        <v>1980</v>
      </c>
      <c r="F18" s="23">
        <v>1285</v>
      </c>
      <c r="G18" s="23">
        <v>1770</v>
      </c>
      <c r="H18" s="23">
        <v>1620</v>
      </c>
      <c r="I18" s="23">
        <v>5740</v>
      </c>
      <c r="J18" s="23">
        <v>1265</v>
      </c>
      <c r="K18" s="23">
        <v>1720</v>
      </c>
      <c r="L18" s="23">
        <v>2920</v>
      </c>
      <c r="M18" s="23">
        <v>2650</v>
      </c>
      <c r="N18" s="23">
        <v>1425</v>
      </c>
      <c r="O18" s="23">
        <v>1920</v>
      </c>
      <c r="P18" s="23">
        <v>3920</v>
      </c>
      <c r="Q18" s="23">
        <v>1970</v>
      </c>
      <c r="R18" s="23">
        <v>1645</v>
      </c>
      <c r="S18" s="23">
        <v>2090</v>
      </c>
      <c r="T18" s="23">
        <v>3620</v>
      </c>
      <c r="U18" s="23">
        <v>345</v>
      </c>
      <c r="V18" s="23">
        <v>1715</v>
      </c>
      <c r="W18" s="23">
        <v>2220</v>
      </c>
      <c r="X18" s="23">
        <v>1630</v>
      </c>
      <c r="Y18" s="23">
        <v>1050</v>
      </c>
      <c r="Z18" s="23">
        <v>1050</v>
      </c>
      <c r="AA18" s="23">
        <v>1610</v>
      </c>
      <c r="AB18" s="23">
        <v>2120</v>
      </c>
      <c r="AC18" s="23">
        <v>2870</v>
      </c>
      <c r="AD18" s="23">
        <v>1740</v>
      </c>
      <c r="AE18" s="23">
        <v>2310</v>
      </c>
      <c r="AF18" s="23">
        <v>2170</v>
      </c>
      <c r="AG18" s="23">
        <v>2720</v>
      </c>
      <c r="AH18" s="23">
        <v>1830</v>
      </c>
    </row>
    <row r="19" spans="1:34" ht="16.5" customHeight="1" x14ac:dyDescent="0.3">
      <c r="A19" s="59"/>
      <c r="B19" s="59" t="s">
        <v>16</v>
      </c>
      <c r="C19" s="59"/>
      <c r="D19" s="18">
        <f t="shared" si="0"/>
        <v>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6.5" customHeight="1" x14ac:dyDescent="0.3">
      <c r="A20" s="59"/>
      <c r="B20" s="59" t="s">
        <v>17</v>
      </c>
      <c r="C20" s="59"/>
      <c r="D20" s="18">
        <f t="shared" si="0"/>
        <v>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6.5" customHeight="1" x14ac:dyDescent="0.3">
      <c r="A21" s="59"/>
      <c r="B21" s="59" t="s">
        <v>18</v>
      </c>
      <c r="C21" s="59"/>
      <c r="D21" s="18">
        <f t="shared" si="0"/>
        <v>2984</v>
      </c>
      <c r="E21" s="23"/>
      <c r="F21" s="23">
        <v>25</v>
      </c>
      <c r="G21" s="23">
        <v>57</v>
      </c>
      <c r="H21" s="23">
        <v>25</v>
      </c>
      <c r="I21" s="23"/>
      <c r="J21" s="23">
        <v>25</v>
      </c>
      <c r="K21" s="23">
        <v>57</v>
      </c>
      <c r="L21" s="23">
        <v>485</v>
      </c>
      <c r="M21" s="23"/>
      <c r="N21" s="23">
        <v>15</v>
      </c>
      <c r="O21" s="23">
        <v>57</v>
      </c>
      <c r="P21" s="23">
        <v>575</v>
      </c>
      <c r="Q21" s="23"/>
      <c r="R21" s="23">
        <v>15</v>
      </c>
      <c r="S21" s="23">
        <v>97</v>
      </c>
      <c r="T21" s="23">
        <v>525</v>
      </c>
      <c r="U21" s="23"/>
      <c r="V21" s="23">
        <v>50</v>
      </c>
      <c r="W21" s="23">
        <v>62</v>
      </c>
      <c r="X21" s="23">
        <v>75</v>
      </c>
      <c r="Y21" s="23"/>
      <c r="Z21" s="23"/>
      <c r="AA21" s="23">
        <v>87</v>
      </c>
      <c r="AB21" s="23">
        <v>375</v>
      </c>
      <c r="AC21" s="23"/>
      <c r="AD21" s="23">
        <v>65</v>
      </c>
      <c r="AE21" s="23">
        <v>57</v>
      </c>
      <c r="AF21" s="23">
        <v>205</v>
      </c>
      <c r="AG21" s="23"/>
      <c r="AH21" s="23">
        <v>50</v>
      </c>
    </row>
    <row r="22" spans="1:34" ht="16.5" customHeight="1" x14ac:dyDescent="0.3">
      <c r="A22" s="59"/>
      <c r="B22" s="59" t="s">
        <v>19</v>
      </c>
      <c r="C22" s="59"/>
      <c r="D22" s="18">
        <f t="shared" si="0"/>
        <v>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6.5" customHeight="1" x14ac:dyDescent="0.3">
      <c r="A23" s="58" t="s">
        <v>4</v>
      </c>
      <c r="B23" s="58"/>
      <c r="C23" s="58"/>
      <c r="D23" s="18">
        <f t="shared" si="0"/>
        <v>227684</v>
      </c>
      <c r="E23" s="18">
        <f>SUM(E6:E22)</f>
        <v>6145</v>
      </c>
      <c r="F23" s="18">
        <f t="shared" ref="F23:AH23" si="1">SUM(F6:F22)</f>
        <v>5625</v>
      </c>
      <c r="G23" s="18">
        <f t="shared" si="1"/>
        <v>6247</v>
      </c>
      <c r="H23" s="18">
        <f t="shared" si="1"/>
        <v>6405</v>
      </c>
      <c r="I23" s="18">
        <f t="shared" si="1"/>
        <v>18375</v>
      </c>
      <c r="J23" s="18">
        <f t="shared" si="1"/>
        <v>5355</v>
      </c>
      <c r="K23" s="18">
        <f t="shared" si="1"/>
        <v>6127</v>
      </c>
      <c r="L23" s="18">
        <f t="shared" si="1"/>
        <v>8905</v>
      </c>
      <c r="M23" s="18">
        <f t="shared" si="1"/>
        <v>8600</v>
      </c>
      <c r="N23" s="18">
        <f t="shared" si="1"/>
        <v>6675</v>
      </c>
      <c r="O23" s="18">
        <f t="shared" si="1"/>
        <v>7467</v>
      </c>
      <c r="P23" s="18">
        <f t="shared" si="1"/>
        <v>13230</v>
      </c>
      <c r="Q23" s="18">
        <f t="shared" si="1"/>
        <v>7720</v>
      </c>
      <c r="R23" s="18">
        <f t="shared" si="1"/>
        <v>6965</v>
      </c>
      <c r="S23" s="18">
        <f t="shared" si="1"/>
        <v>7772</v>
      </c>
      <c r="T23" s="18">
        <f t="shared" si="1"/>
        <v>11880</v>
      </c>
      <c r="U23" s="18">
        <f t="shared" si="1"/>
        <v>2280</v>
      </c>
      <c r="V23" s="18">
        <f t="shared" si="1"/>
        <v>9330</v>
      </c>
      <c r="W23" s="18">
        <f t="shared" si="1"/>
        <v>7877</v>
      </c>
      <c r="X23" s="18">
        <f t="shared" si="1"/>
        <v>5400</v>
      </c>
      <c r="Y23" s="18">
        <f t="shared" si="1"/>
        <v>4720</v>
      </c>
      <c r="Z23" s="18">
        <f t="shared" si="1"/>
        <v>4845</v>
      </c>
      <c r="AA23" s="18">
        <f t="shared" si="1"/>
        <v>6552</v>
      </c>
      <c r="AB23" s="18">
        <f t="shared" si="1"/>
        <v>6730</v>
      </c>
      <c r="AC23" s="18">
        <f t="shared" si="1"/>
        <v>10680</v>
      </c>
      <c r="AD23" s="18">
        <f t="shared" si="1"/>
        <v>6350</v>
      </c>
      <c r="AE23" s="18">
        <f t="shared" si="1"/>
        <v>7452</v>
      </c>
      <c r="AF23" s="18">
        <f t="shared" si="1"/>
        <v>6470</v>
      </c>
      <c r="AG23" s="18">
        <f t="shared" si="1"/>
        <v>9160</v>
      </c>
      <c r="AH23" s="18">
        <f t="shared" si="1"/>
        <v>6345</v>
      </c>
    </row>
    <row r="24" spans="1:34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H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</row>
    <row r="49" spans="1:34" ht="16.5" customHeight="1" x14ac:dyDescent="0.3">
      <c r="A49" s="60" t="s">
        <v>45</v>
      </c>
      <c r="B49" s="60"/>
      <c r="C49" s="60"/>
      <c r="D49" s="19">
        <f t="shared" si="0"/>
        <v>227684</v>
      </c>
      <c r="E49" s="19">
        <f>SUM(E23,E48)</f>
        <v>6145</v>
      </c>
      <c r="F49" s="19">
        <f t="shared" ref="F49:AH49" si="3">SUM(F23,F48)</f>
        <v>5625</v>
      </c>
      <c r="G49" s="19">
        <f t="shared" si="3"/>
        <v>6247</v>
      </c>
      <c r="H49" s="19">
        <f t="shared" si="3"/>
        <v>6405</v>
      </c>
      <c r="I49" s="19">
        <f t="shared" si="3"/>
        <v>18375</v>
      </c>
      <c r="J49" s="19">
        <f t="shared" si="3"/>
        <v>5355</v>
      </c>
      <c r="K49" s="19">
        <f t="shared" si="3"/>
        <v>6127</v>
      </c>
      <c r="L49" s="19">
        <f t="shared" si="3"/>
        <v>8905</v>
      </c>
      <c r="M49" s="19">
        <f t="shared" si="3"/>
        <v>8600</v>
      </c>
      <c r="N49" s="19">
        <f t="shared" si="3"/>
        <v>6675</v>
      </c>
      <c r="O49" s="19">
        <f t="shared" si="3"/>
        <v>7467</v>
      </c>
      <c r="P49" s="19">
        <f t="shared" si="3"/>
        <v>13230</v>
      </c>
      <c r="Q49" s="19">
        <f t="shared" si="3"/>
        <v>7720</v>
      </c>
      <c r="R49" s="19">
        <f t="shared" si="3"/>
        <v>6965</v>
      </c>
      <c r="S49" s="19">
        <f t="shared" si="3"/>
        <v>7772</v>
      </c>
      <c r="T49" s="19">
        <f t="shared" si="3"/>
        <v>11880</v>
      </c>
      <c r="U49" s="19">
        <f t="shared" si="3"/>
        <v>2280</v>
      </c>
      <c r="V49" s="19">
        <f t="shared" si="3"/>
        <v>9330</v>
      </c>
      <c r="W49" s="19">
        <f t="shared" si="3"/>
        <v>7877</v>
      </c>
      <c r="X49" s="19">
        <f t="shared" si="3"/>
        <v>5400</v>
      </c>
      <c r="Y49" s="19">
        <f t="shared" si="3"/>
        <v>4720</v>
      </c>
      <c r="Z49" s="19">
        <f t="shared" si="3"/>
        <v>4845</v>
      </c>
      <c r="AA49" s="19">
        <f t="shared" si="3"/>
        <v>6552</v>
      </c>
      <c r="AB49" s="19">
        <f t="shared" si="3"/>
        <v>6730</v>
      </c>
      <c r="AC49" s="19">
        <f t="shared" si="3"/>
        <v>10680</v>
      </c>
      <c r="AD49" s="19">
        <f t="shared" si="3"/>
        <v>6350</v>
      </c>
      <c r="AE49" s="19">
        <f t="shared" si="3"/>
        <v>7452</v>
      </c>
      <c r="AF49" s="19">
        <f t="shared" si="3"/>
        <v>6470</v>
      </c>
      <c r="AG49" s="19">
        <f t="shared" si="3"/>
        <v>9160</v>
      </c>
      <c r="AH49" s="19">
        <f t="shared" si="3"/>
        <v>6345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0">
    <dataValidation type="custom" allowBlank="1" showInputMessage="1" showErrorMessage="1" sqref="S48:U48 L48 E48 G48:H48">
      <formula1>SUM(E24:E47)</formula1>
    </dataValidation>
    <dataValidation type="custom" allowBlank="1" showInputMessage="1" showErrorMessage="1" sqref="R48 K48 F48">
      <formula1>SUM(F24:F47)</formula1>
    </dataValidation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F3 AH3 AF3 AD3 AB3 Z3 X3 V3 T3 R3 P3 N3 L3 J3 H3">
      <formula1>2</formula1>
    </dataValidation>
    <dataValidation type="custom" allowBlank="1" showInputMessage="1" showErrorMessage="1" sqref="E3 AG3 AE3 AC3 AA3 Y3 W3 U3 S3 Q3 O3 M3 K3 I3 G3">
      <formula1>1</formula1>
    </dataValidation>
    <dataValidation type="custom" allowBlank="1" showInputMessage="1" showErrorMessage="1" sqref="E49:AH49">
      <formula1>SUM(E23,E48)</formula1>
    </dataValidation>
    <dataValidation type="custom" allowBlank="1" showInputMessage="1" showErrorMessage="1" sqref="E23:AH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SUM(E6:AH6)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X22" sqref="X22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9"/>
      <c r="C1" s="9"/>
      <c r="F1" s="9" t="s">
        <v>57</v>
      </c>
    </row>
    <row r="2" spans="1:35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" ht="16.5" customHeight="1" x14ac:dyDescent="0.3">
      <c r="A3" s="58" t="s">
        <v>47</v>
      </c>
      <c r="B3" s="58"/>
      <c r="C3" s="58"/>
      <c r="D3" s="58" t="s">
        <v>48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18">
        <v>29</v>
      </c>
      <c r="AH3" s="18">
        <v>30</v>
      </c>
      <c r="AI3" s="18">
        <v>31</v>
      </c>
    </row>
    <row r="4" spans="1:35" ht="16.5" customHeight="1" x14ac:dyDescent="0.3">
      <c r="A4" s="58" t="s">
        <v>46</v>
      </c>
      <c r="B4" s="58"/>
      <c r="C4" s="58"/>
      <c r="D4" s="58"/>
      <c r="E4" s="2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ht="16.5" customHeight="1" x14ac:dyDescent="0.3">
      <c r="A5" s="59" t="s">
        <v>5</v>
      </c>
      <c r="B5" s="59" t="s">
        <v>49</v>
      </c>
      <c r="C5" s="59"/>
      <c r="D5" s="8"/>
      <c r="E5" s="13" t="s">
        <v>125</v>
      </c>
      <c r="F5" s="13" t="s">
        <v>127</v>
      </c>
      <c r="G5" s="13" t="s">
        <v>127</v>
      </c>
      <c r="H5" s="13" t="s">
        <v>126</v>
      </c>
      <c r="I5" s="13" t="s">
        <v>126</v>
      </c>
      <c r="J5" s="13" t="s">
        <v>126</v>
      </c>
      <c r="K5" s="13" t="s">
        <v>126</v>
      </c>
      <c r="L5" s="13" t="s">
        <v>126</v>
      </c>
      <c r="M5" s="13" t="s">
        <v>128</v>
      </c>
      <c r="N5" s="13" t="s">
        <v>127</v>
      </c>
      <c r="O5" s="13" t="s">
        <v>126</v>
      </c>
      <c r="P5" s="13" t="s">
        <v>127</v>
      </c>
      <c r="Q5" s="13" t="s">
        <v>126</v>
      </c>
      <c r="R5" s="13" t="s">
        <v>126</v>
      </c>
      <c r="S5" s="13" t="s">
        <v>129</v>
      </c>
      <c r="T5" s="13" t="s">
        <v>130</v>
      </c>
      <c r="U5" s="13" t="s">
        <v>126</v>
      </c>
      <c r="V5" s="13" t="s">
        <v>127</v>
      </c>
      <c r="W5" s="13" t="s">
        <v>131</v>
      </c>
      <c r="X5" s="13" t="s">
        <v>126</v>
      </c>
      <c r="Y5" s="13" t="s">
        <v>126</v>
      </c>
      <c r="Z5" s="13" t="s">
        <v>132</v>
      </c>
      <c r="AA5" s="13" t="s">
        <v>126</v>
      </c>
      <c r="AB5" s="13" t="s">
        <v>126</v>
      </c>
      <c r="AC5" s="13" t="s">
        <v>126</v>
      </c>
      <c r="AD5" s="13" t="s">
        <v>126</v>
      </c>
      <c r="AE5" s="13" t="s">
        <v>126</v>
      </c>
      <c r="AF5" s="13" t="s">
        <v>126</v>
      </c>
      <c r="AG5" s="13" t="s">
        <v>126</v>
      </c>
      <c r="AH5" s="13" t="s">
        <v>126</v>
      </c>
      <c r="AI5" s="13" t="s">
        <v>126</v>
      </c>
    </row>
    <row r="6" spans="1:35" ht="16.5" customHeight="1" x14ac:dyDescent="0.3">
      <c r="A6" s="59"/>
      <c r="B6" s="59" t="s">
        <v>6</v>
      </c>
      <c r="C6" s="59"/>
      <c r="D6" s="18">
        <f>SUM(E6:AI6)</f>
        <v>4940</v>
      </c>
      <c r="E6" s="24">
        <v>30</v>
      </c>
      <c r="F6" s="24">
        <v>250</v>
      </c>
      <c r="G6" s="24">
        <v>200</v>
      </c>
      <c r="H6" s="24">
        <v>230</v>
      </c>
      <c r="I6" s="24">
        <v>30</v>
      </c>
      <c r="J6" s="24">
        <v>250</v>
      </c>
      <c r="K6" s="24">
        <v>130</v>
      </c>
      <c r="L6" s="24">
        <v>80</v>
      </c>
      <c r="M6" s="24">
        <v>30</v>
      </c>
      <c r="N6" s="24">
        <v>250</v>
      </c>
      <c r="O6" s="24">
        <v>110</v>
      </c>
      <c r="P6" s="24">
        <v>190</v>
      </c>
      <c r="Q6" s="24">
        <v>30</v>
      </c>
      <c r="R6" s="24">
        <v>250</v>
      </c>
      <c r="S6" s="24">
        <v>100</v>
      </c>
      <c r="T6" s="24">
        <v>280</v>
      </c>
      <c r="U6" s="24">
        <v>30</v>
      </c>
      <c r="V6" s="24">
        <v>250</v>
      </c>
      <c r="W6" s="24">
        <v>140</v>
      </c>
      <c r="X6" s="24">
        <v>280</v>
      </c>
      <c r="Y6" s="24">
        <v>30</v>
      </c>
      <c r="Z6" s="24">
        <v>250</v>
      </c>
      <c r="AA6" s="24">
        <v>50</v>
      </c>
      <c r="AB6" s="24">
        <v>280</v>
      </c>
      <c r="AC6" s="24">
        <v>30</v>
      </c>
      <c r="AD6" s="24">
        <v>250</v>
      </c>
      <c r="AE6" s="24">
        <v>150</v>
      </c>
      <c r="AF6" s="24">
        <v>280</v>
      </c>
      <c r="AG6" s="24">
        <v>30</v>
      </c>
      <c r="AH6" s="24">
        <v>250</v>
      </c>
      <c r="AI6" s="24">
        <v>200</v>
      </c>
    </row>
    <row r="7" spans="1:35" ht="16.5" customHeight="1" x14ac:dyDescent="0.3">
      <c r="A7" s="59"/>
      <c r="B7" s="59" t="s">
        <v>7</v>
      </c>
      <c r="C7" s="59"/>
      <c r="D7" s="18">
        <f t="shared" ref="D7:D48" si="0">SUM(E7:AI7)</f>
        <v>32980</v>
      </c>
      <c r="E7" s="24">
        <v>1400</v>
      </c>
      <c r="F7" s="24">
        <v>1250</v>
      </c>
      <c r="G7" s="24">
        <v>2100</v>
      </c>
      <c r="H7" s="24">
        <v>1020</v>
      </c>
      <c r="I7" s="24">
        <v>1400</v>
      </c>
      <c r="J7" s="24">
        <v>700</v>
      </c>
      <c r="K7" s="24">
        <v>1180</v>
      </c>
      <c r="L7" s="24">
        <v>940</v>
      </c>
      <c r="M7" s="24">
        <v>600</v>
      </c>
      <c r="N7" s="24">
        <v>1170</v>
      </c>
      <c r="O7" s="24">
        <v>1050</v>
      </c>
      <c r="P7" s="24">
        <v>770</v>
      </c>
      <c r="Q7" s="24">
        <v>950</v>
      </c>
      <c r="R7" s="24">
        <v>630</v>
      </c>
      <c r="S7" s="24">
        <v>1070</v>
      </c>
      <c r="T7" s="24">
        <v>530</v>
      </c>
      <c r="U7" s="24">
        <v>1450</v>
      </c>
      <c r="V7" s="24">
        <v>950</v>
      </c>
      <c r="W7" s="24">
        <v>1030</v>
      </c>
      <c r="X7" s="24">
        <v>530</v>
      </c>
      <c r="Y7" s="24">
        <v>1150</v>
      </c>
      <c r="Z7" s="24">
        <v>700</v>
      </c>
      <c r="AA7" s="24">
        <v>2140</v>
      </c>
      <c r="AB7" s="24">
        <v>530</v>
      </c>
      <c r="AC7" s="24">
        <v>1050</v>
      </c>
      <c r="AD7" s="24">
        <v>680</v>
      </c>
      <c r="AE7" s="24">
        <v>1470</v>
      </c>
      <c r="AF7" s="24">
        <v>530</v>
      </c>
      <c r="AG7" s="24">
        <v>530</v>
      </c>
      <c r="AH7" s="24">
        <v>1400</v>
      </c>
      <c r="AI7" s="24">
        <v>2080</v>
      </c>
    </row>
    <row r="8" spans="1:35" ht="16.5" customHeight="1" x14ac:dyDescent="0.3">
      <c r="A8" s="59"/>
      <c r="B8" s="59" t="s">
        <v>8</v>
      </c>
      <c r="C8" s="59"/>
      <c r="D8" s="18">
        <f t="shared" si="0"/>
        <v>35950</v>
      </c>
      <c r="E8" s="24">
        <v>970</v>
      </c>
      <c r="F8" s="24">
        <v>1100</v>
      </c>
      <c r="G8" s="24">
        <v>2070</v>
      </c>
      <c r="H8" s="24">
        <v>920</v>
      </c>
      <c r="I8" s="24">
        <v>970</v>
      </c>
      <c r="J8" s="24">
        <v>1200</v>
      </c>
      <c r="K8" s="24">
        <v>1300</v>
      </c>
      <c r="L8" s="24">
        <v>710</v>
      </c>
      <c r="M8" s="24">
        <v>580</v>
      </c>
      <c r="N8" s="24">
        <v>1500</v>
      </c>
      <c r="O8" s="24">
        <v>740</v>
      </c>
      <c r="P8" s="24">
        <v>810</v>
      </c>
      <c r="Q8" s="24">
        <v>920</v>
      </c>
      <c r="R8" s="24">
        <v>750</v>
      </c>
      <c r="S8" s="24">
        <v>340</v>
      </c>
      <c r="T8" s="24">
        <v>960</v>
      </c>
      <c r="U8" s="24">
        <v>1090</v>
      </c>
      <c r="V8" s="24">
        <v>750</v>
      </c>
      <c r="W8" s="24">
        <v>1190</v>
      </c>
      <c r="X8" s="24">
        <v>960</v>
      </c>
      <c r="Y8" s="24">
        <v>1090</v>
      </c>
      <c r="Z8" s="24">
        <v>850</v>
      </c>
      <c r="AA8" s="24">
        <v>3120</v>
      </c>
      <c r="AB8" s="24">
        <v>1000</v>
      </c>
      <c r="AC8" s="24">
        <v>1090</v>
      </c>
      <c r="AD8" s="24">
        <v>850</v>
      </c>
      <c r="AE8" s="24">
        <v>1520</v>
      </c>
      <c r="AF8" s="24">
        <v>890</v>
      </c>
      <c r="AG8" s="24">
        <v>650</v>
      </c>
      <c r="AH8" s="24">
        <v>1800</v>
      </c>
      <c r="AI8" s="24">
        <v>3260</v>
      </c>
    </row>
    <row r="9" spans="1:35" ht="16.5" customHeight="1" x14ac:dyDescent="0.3">
      <c r="A9" s="59"/>
      <c r="B9" s="59" t="s">
        <v>9</v>
      </c>
      <c r="C9" s="59"/>
      <c r="D9" s="18">
        <f t="shared" si="0"/>
        <v>28405</v>
      </c>
      <c r="E9" s="24">
        <v>1290</v>
      </c>
      <c r="F9" s="24">
        <v>1420</v>
      </c>
      <c r="G9" s="24">
        <v>630</v>
      </c>
      <c r="H9" s="24">
        <v>580</v>
      </c>
      <c r="I9" s="24">
        <v>1730</v>
      </c>
      <c r="J9" s="24">
        <v>1380</v>
      </c>
      <c r="K9" s="24">
        <v>500</v>
      </c>
      <c r="L9" s="24">
        <v>395</v>
      </c>
      <c r="M9" s="24">
        <v>860</v>
      </c>
      <c r="N9" s="24">
        <v>1700</v>
      </c>
      <c r="O9" s="24">
        <v>440</v>
      </c>
      <c r="P9" s="24">
        <v>515</v>
      </c>
      <c r="Q9" s="24">
        <v>1190</v>
      </c>
      <c r="R9" s="24">
        <v>1290</v>
      </c>
      <c r="S9" s="24">
        <v>105</v>
      </c>
      <c r="T9" s="24">
        <v>510</v>
      </c>
      <c r="U9" s="24">
        <v>1680</v>
      </c>
      <c r="V9" s="24">
        <v>1370</v>
      </c>
      <c r="W9" s="24">
        <v>80</v>
      </c>
      <c r="X9" s="24">
        <v>510</v>
      </c>
      <c r="Y9" s="24">
        <v>1660</v>
      </c>
      <c r="Z9" s="24">
        <v>1240</v>
      </c>
      <c r="AA9" s="24">
        <v>390</v>
      </c>
      <c r="AB9" s="24">
        <v>550</v>
      </c>
      <c r="AC9" s="24">
        <v>1710</v>
      </c>
      <c r="AD9" s="24">
        <v>1090</v>
      </c>
      <c r="AE9" s="24">
        <v>370</v>
      </c>
      <c r="AF9" s="24">
        <v>580</v>
      </c>
      <c r="AG9" s="24">
        <v>750</v>
      </c>
      <c r="AH9" s="24">
        <v>1540</v>
      </c>
      <c r="AI9" s="24">
        <v>350</v>
      </c>
    </row>
    <row r="10" spans="1:35" ht="16.5" customHeight="1" x14ac:dyDescent="0.3">
      <c r="A10" s="59"/>
      <c r="B10" s="59" t="s">
        <v>67</v>
      </c>
      <c r="C10" s="59"/>
      <c r="D10" s="18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6.5" customHeight="1" x14ac:dyDescent="0.3">
      <c r="A11" s="59"/>
      <c r="B11" s="59" t="s">
        <v>10</v>
      </c>
      <c r="C11" s="59"/>
      <c r="D11" s="18">
        <f t="shared" si="0"/>
        <v>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6.5" customHeight="1" x14ac:dyDescent="0.3">
      <c r="A12" s="59"/>
      <c r="B12" s="59" t="s">
        <v>11</v>
      </c>
      <c r="C12" s="59"/>
      <c r="D12" s="18">
        <f t="shared" si="0"/>
        <v>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ht="16.5" customHeight="1" x14ac:dyDescent="0.3">
      <c r="A13" s="59"/>
      <c r="B13" s="59" t="s">
        <v>72</v>
      </c>
      <c r="C13" s="59"/>
      <c r="D13" s="18">
        <f t="shared" si="0"/>
        <v>5637</v>
      </c>
      <c r="E13" s="4">
        <v>75</v>
      </c>
      <c r="F13" s="4">
        <v>355</v>
      </c>
      <c r="G13" s="4">
        <v>480</v>
      </c>
      <c r="H13" s="4">
        <v>355</v>
      </c>
      <c r="I13" s="4">
        <v>75</v>
      </c>
      <c r="J13" s="4">
        <v>165</v>
      </c>
      <c r="K13" s="4">
        <v>260</v>
      </c>
      <c r="L13" s="4">
        <v>265</v>
      </c>
      <c r="M13" s="4">
        <v>10</v>
      </c>
      <c r="N13" s="4">
        <v>250</v>
      </c>
      <c r="O13" s="4">
        <v>260</v>
      </c>
      <c r="P13" s="4">
        <v>232</v>
      </c>
      <c r="Q13" s="4">
        <v>40</v>
      </c>
      <c r="R13" s="3">
        <v>110</v>
      </c>
      <c r="S13" s="3">
        <v>180</v>
      </c>
      <c r="T13" s="3">
        <v>125</v>
      </c>
      <c r="U13" s="3">
        <v>70</v>
      </c>
      <c r="V13" s="3">
        <v>245</v>
      </c>
      <c r="W13" s="3">
        <v>170</v>
      </c>
      <c r="X13" s="3">
        <v>125</v>
      </c>
      <c r="Y13" s="3">
        <v>40</v>
      </c>
      <c r="Z13" s="3">
        <v>100</v>
      </c>
      <c r="AA13" s="3">
        <v>320</v>
      </c>
      <c r="AB13" s="3">
        <v>125</v>
      </c>
      <c r="AC13" s="3">
        <v>60</v>
      </c>
      <c r="AD13" s="3">
        <v>100</v>
      </c>
      <c r="AE13" s="3">
        <v>260</v>
      </c>
      <c r="AF13" s="3">
        <v>125</v>
      </c>
      <c r="AG13" s="3">
        <v>70</v>
      </c>
      <c r="AH13" s="3">
        <v>100</v>
      </c>
      <c r="AI13" s="3">
        <v>490</v>
      </c>
    </row>
    <row r="14" spans="1:35" ht="16.5" customHeight="1" x14ac:dyDescent="0.3">
      <c r="A14" s="59"/>
      <c r="B14" s="59" t="s">
        <v>12</v>
      </c>
      <c r="C14" s="59"/>
      <c r="D14" s="18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6.5" customHeight="1" x14ac:dyDescent="0.3">
      <c r="A15" s="59"/>
      <c r="B15" s="59" t="s">
        <v>50</v>
      </c>
      <c r="C15" s="59"/>
      <c r="D15" s="18">
        <f t="shared" si="0"/>
        <v>48685</v>
      </c>
      <c r="E15" s="4">
        <v>1280</v>
      </c>
      <c r="F15" s="4">
        <v>2440</v>
      </c>
      <c r="G15" s="4">
        <v>3160</v>
      </c>
      <c r="H15" s="4">
        <v>1280</v>
      </c>
      <c r="I15" s="4">
        <v>1380</v>
      </c>
      <c r="J15" s="4">
        <v>1990</v>
      </c>
      <c r="K15" s="4">
        <v>2640</v>
      </c>
      <c r="L15" s="4">
        <v>930</v>
      </c>
      <c r="M15" s="4">
        <v>600</v>
      </c>
      <c r="N15" s="4">
        <v>2160</v>
      </c>
      <c r="O15" s="4">
        <v>1700</v>
      </c>
      <c r="P15" s="4">
        <v>1060</v>
      </c>
      <c r="Q15" s="4">
        <v>560</v>
      </c>
      <c r="R15" s="3">
        <v>1370</v>
      </c>
      <c r="S15" s="3">
        <v>310</v>
      </c>
      <c r="T15" s="3">
        <v>930</v>
      </c>
      <c r="U15" s="3">
        <v>1210</v>
      </c>
      <c r="V15" s="3">
        <v>1310</v>
      </c>
      <c r="W15" s="3">
        <v>1025</v>
      </c>
      <c r="X15" s="3">
        <v>930</v>
      </c>
      <c r="Y15" s="3">
        <v>1090</v>
      </c>
      <c r="Z15" s="3">
        <v>1140</v>
      </c>
      <c r="AA15" s="3">
        <v>4060</v>
      </c>
      <c r="AB15" s="3">
        <v>1020</v>
      </c>
      <c r="AC15" s="3">
        <v>1080</v>
      </c>
      <c r="AD15" s="3">
        <v>1590</v>
      </c>
      <c r="AE15" s="3">
        <v>2425</v>
      </c>
      <c r="AF15" s="3">
        <v>1070</v>
      </c>
      <c r="AG15" s="3">
        <v>930</v>
      </c>
      <c r="AH15" s="3">
        <v>2590</v>
      </c>
      <c r="AI15" s="3">
        <v>3425</v>
      </c>
    </row>
    <row r="16" spans="1:35" ht="16.5" customHeight="1" x14ac:dyDescent="0.3">
      <c r="A16" s="59"/>
      <c r="B16" s="59" t="s">
        <v>13</v>
      </c>
      <c r="C16" s="59"/>
      <c r="D16" s="18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18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18">
        <f t="shared" si="0"/>
        <v>66140</v>
      </c>
      <c r="E18" s="24">
        <v>2260</v>
      </c>
      <c r="F18" s="24">
        <v>3380</v>
      </c>
      <c r="G18" s="24">
        <v>5640</v>
      </c>
      <c r="H18" s="24">
        <v>1810</v>
      </c>
      <c r="I18" s="24">
        <v>2310</v>
      </c>
      <c r="J18" s="24">
        <v>2720</v>
      </c>
      <c r="K18" s="24">
        <v>2900</v>
      </c>
      <c r="L18" s="24">
        <v>1230</v>
      </c>
      <c r="M18" s="24">
        <v>850</v>
      </c>
      <c r="N18" s="36">
        <v>2840</v>
      </c>
      <c r="O18" s="24">
        <v>1880</v>
      </c>
      <c r="P18" s="24">
        <v>1620</v>
      </c>
      <c r="Q18" s="24">
        <v>1590</v>
      </c>
      <c r="R18" s="24">
        <v>1920</v>
      </c>
      <c r="S18" s="24">
        <v>30</v>
      </c>
      <c r="T18" s="24">
        <v>1400</v>
      </c>
      <c r="U18" s="24">
        <v>2040</v>
      </c>
      <c r="V18" s="24">
        <v>2000</v>
      </c>
      <c r="W18" s="24">
        <v>630</v>
      </c>
      <c r="X18" s="24">
        <v>1400</v>
      </c>
      <c r="Y18" s="24">
        <v>1540</v>
      </c>
      <c r="Z18" s="24">
        <v>1720</v>
      </c>
      <c r="AA18" s="24">
        <v>3760</v>
      </c>
      <c r="AB18" s="24">
        <v>1590</v>
      </c>
      <c r="AC18" s="24">
        <v>1540</v>
      </c>
      <c r="AD18" s="24">
        <v>1620</v>
      </c>
      <c r="AE18" s="24">
        <v>2500</v>
      </c>
      <c r="AF18" s="24">
        <v>1520</v>
      </c>
      <c r="AG18" s="24">
        <v>1610</v>
      </c>
      <c r="AH18" s="24">
        <v>3100</v>
      </c>
      <c r="AI18" s="24">
        <v>5190</v>
      </c>
    </row>
    <row r="19" spans="1:35" ht="16.5" customHeight="1" x14ac:dyDescent="0.3">
      <c r="A19" s="59"/>
      <c r="B19" s="59" t="s">
        <v>16</v>
      </c>
      <c r="C19" s="59"/>
      <c r="D19" s="18">
        <f t="shared" si="0"/>
        <v>9</v>
      </c>
      <c r="E19" s="24"/>
      <c r="F19" s="24"/>
      <c r="G19" s="24">
        <v>9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ht="16.5" customHeight="1" x14ac:dyDescent="0.3">
      <c r="A20" s="59"/>
      <c r="B20" s="59" t="s">
        <v>17</v>
      </c>
      <c r="C20" s="59"/>
      <c r="D20" s="18">
        <f t="shared" si="0"/>
        <v>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ht="16.5" customHeight="1" x14ac:dyDescent="0.3">
      <c r="A21" s="59"/>
      <c r="B21" s="59" t="s">
        <v>18</v>
      </c>
      <c r="C21" s="59"/>
      <c r="D21" s="18">
        <f t="shared" si="0"/>
        <v>1803</v>
      </c>
      <c r="E21" s="24">
        <v>57</v>
      </c>
      <c r="F21" s="24">
        <v>335</v>
      </c>
      <c r="G21" s="24">
        <v>26</v>
      </c>
      <c r="H21" s="24">
        <v>50</v>
      </c>
      <c r="I21" s="24">
        <v>57</v>
      </c>
      <c r="J21" s="24">
        <v>95</v>
      </c>
      <c r="K21" s="24"/>
      <c r="L21" s="24">
        <v>40</v>
      </c>
      <c r="M21" s="24"/>
      <c r="N21" s="24">
        <v>190</v>
      </c>
      <c r="O21" s="24"/>
      <c r="P21" s="24">
        <v>48</v>
      </c>
      <c r="Q21" s="24">
        <v>42</v>
      </c>
      <c r="R21" s="24">
        <v>80</v>
      </c>
      <c r="S21" s="24"/>
      <c r="T21" s="24">
        <v>50</v>
      </c>
      <c r="U21" s="24">
        <v>82</v>
      </c>
      <c r="V21" s="24">
        <v>30</v>
      </c>
      <c r="W21" s="24"/>
      <c r="X21" s="24">
        <v>50</v>
      </c>
      <c r="Y21" s="24">
        <v>52</v>
      </c>
      <c r="Z21" s="24">
        <v>70</v>
      </c>
      <c r="AA21" s="24">
        <v>50</v>
      </c>
      <c r="AB21" s="24">
        <v>50</v>
      </c>
      <c r="AC21" s="24">
        <v>62</v>
      </c>
      <c r="AD21" s="24">
        <v>70</v>
      </c>
      <c r="AE21" s="24"/>
      <c r="AF21" s="24">
        <v>45</v>
      </c>
      <c r="AG21" s="24">
        <v>82</v>
      </c>
      <c r="AH21" s="24">
        <v>60</v>
      </c>
      <c r="AI21" s="53">
        <v>30</v>
      </c>
    </row>
    <row r="22" spans="1:35" ht="16.5" customHeight="1" x14ac:dyDescent="0.3">
      <c r="A22" s="59"/>
      <c r="B22" s="59" t="s">
        <v>19</v>
      </c>
      <c r="C22" s="59"/>
      <c r="D22" s="18">
        <f t="shared" si="0"/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ht="16.5" customHeight="1" x14ac:dyDescent="0.3">
      <c r="A23" s="58" t="s">
        <v>4</v>
      </c>
      <c r="B23" s="58"/>
      <c r="C23" s="58"/>
      <c r="D23" s="18">
        <f t="shared" si="0"/>
        <v>224549</v>
      </c>
      <c r="E23" s="18">
        <f>SUM(E6:E22)</f>
        <v>7362</v>
      </c>
      <c r="F23" s="18">
        <f t="shared" ref="F23:AI23" si="1">SUM(F6:F22)</f>
        <v>10530</v>
      </c>
      <c r="G23" s="18">
        <f t="shared" si="1"/>
        <v>14315</v>
      </c>
      <c r="H23" s="18">
        <f t="shared" si="1"/>
        <v>6245</v>
      </c>
      <c r="I23" s="18">
        <f t="shared" si="1"/>
        <v>7952</v>
      </c>
      <c r="J23" s="18">
        <f t="shared" si="1"/>
        <v>8500</v>
      </c>
      <c r="K23" s="18">
        <f t="shared" si="1"/>
        <v>8910</v>
      </c>
      <c r="L23" s="18">
        <f t="shared" si="1"/>
        <v>4590</v>
      </c>
      <c r="M23" s="18">
        <f t="shared" si="1"/>
        <v>3530</v>
      </c>
      <c r="N23" s="18">
        <f t="shared" si="1"/>
        <v>10060</v>
      </c>
      <c r="O23" s="18">
        <f t="shared" si="1"/>
        <v>6180</v>
      </c>
      <c r="P23" s="18">
        <f t="shared" si="1"/>
        <v>5245</v>
      </c>
      <c r="Q23" s="18">
        <f t="shared" si="1"/>
        <v>5322</v>
      </c>
      <c r="R23" s="18">
        <f t="shared" si="1"/>
        <v>6400</v>
      </c>
      <c r="S23" s="18">
        <f t="shared" si="1"/>
        <v>2135</v>
      </c>
      <c r="T23" s="18">
        <f t="shared" si="1"/>
        <v>4785</v>
      </c>
      <c r="U23" s="18">
        <f t="shared" si="1"/>
        <v>7652</v>
      </c>
      <c r="V23" s="18">
        <f t="shared" si="1"/>
        <v>6905</v>
      </c>
      <c r="W23" s="18">
        <f t="shared" si="1"/>
        <v>4265</v>
      </c>
      <c r="X23" s="18">
        <f t="shared" si="1"/>
        <v>4785</v>
      </c>
      <c r="Y23" s="18">
        <f t="shared" si="1"/>
        <v>6652</v>
      </c>
      <c r="Z23" s="18">
        <f t="shared" si="1"/>
        <v>6070</v>
      </c>
      <c r="AA23" s="18">
        <f t="shared" si="1"/>
        <v>13890</v>
      </c>
      <c r="AB23" s="18">
        <f t="shared" si="1"/>
        <v>5145</v>
      </c>
      <c r="AC23" s="18">
        <f t="shared" si="1"/>
        <v>6622</v>
      </c>
      <c r="AD23" s="18">
        <f t="shared" si="1"/>
        <v>6250</v>
      </c>
      <c r="AE23" s="18">
        <f t="shared" si="1"/>
        <v>8695</v>
      </c>
      <c r="AF23" s="18">
        <f t="shared" si="1"/>
        <v>5040</v>
      </c>
      <c r="AG23" s="18">
        <f t="shared" si="1"/>
        <v>4652</v>
      </c>
      <c r="AH23" s="18">
        <f t="shared" si="1"/>
        <v>10840</v>
      </c>
      <c r="AI23" s="18">
        <f t="shared" si="1"/>
        <v>15025</v>
      </c>
    </row>
    <row r="24" spans="1:35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9">
        <f>SUM(E49:AI49)</f>
        <v>224549</v>
      </c>
      <c r="E49" s="19">
        <f>SUM(E23,E48)</f>
        <v>7362</v>
      </c>
      <c r="F49" s="19">
        <f t="shared" ref="F49:AI49" si="3">SUM(F23,F48)</f>
        <v>10530</v>
      </c>
      <c r="G49" s="19">
        <f t="shared" si="3"/>
        <v>14315</v>
      </c>
      <c r="H49" s="19">
        <f t="shared" si="3"/>
        <v>6245</v>
      </c>
      <c r="I49" s="19">
        <f t="shared" si="3"/>
        <v>7952</v>
      </c>
      <c r="J49" s="19">
        <f t="shared" si="3"/>
        <v>8500</v>
      </c>
      <c r="K49" s="19">
        <f t="shared" si="3"/>
        <v>8910</v>
      </c>
      <c r="L49" s="19">
        <f t="shared" si="3"/>
        <v>4590</v>
      </c>
      <c r="M49" s="19">
        <f t="shared" si="3"/>
        <v>3530</v>
      </c>
      <c r="N49" s="19">
        <f t="shared" si="3"/>
        <v>10060</v>
      </c>
      <c r="O49" s="19">
        <f t="shared" si="3"/>
        <v>6180</v>
      </c>
      <c r="P49" s="19">
        <f t="shared" si="3"/>
        <v>5245</v>
      </c>
      <c r="Q49" s="19">
        <f t="shared" si="3"/>
        <v>5322</v>
      </c>
      <c r="R49" s="19">
        <f t="shared" si="3"/>
        <v>6400</v>
      </c>
      <c r="S49" s="19">
        <f t="shared" si="3"/>
        <v>2135</v>
      </c>
      <c r="T49" s="19">
        <f t="shared" si="3"/>
        <v>4785</v>
      </c>
      <c r="U49" s="19">
        <f t="shared" si="3"/>
        <v>7652</v>
      </c>
      <c r="V49" s="19">
        <f t="shared" si="3"/>
        <v>6905</v>
      </c>
      <c r="W49" s="19">
        <f t="shared" si="3"/>
        <v>4265</v>
      </c>
      <c r="X49" s="19">
        <f t="shared" si="3"/>
        <v>4785</v>
      </c>
      <c r="Y49" s="19">
        <f t="shared" si="3"/>
        <v>6652</v>
      </c>
      <c r="Z49" s="19">
        <f t="shared" si="3"/>
        <v>6070</v>
      </c>
      <c r="AA49" s="19">
        <f t="shared" si="3"/>
        <v>13890</v>
      </c>
      <c r="AB49" s="19">
        <f t="shared" si="3"/>
        <v>5145</v>
      </c>
      <c r="AC49" s="19">
        <f t="shared" si="3"/>
        <v>6622</v>
      </c>
      <c r="AD49" s="19">
        <f t="shared" si="3"/>
        <v>6250</v>
      </c>
      <c r="AE49" s="19">
        <f t="shared" si="3"/>
        <v>8695</v>
      </c>
      <c r="AF49" s="19">
        <f t="shared" si="3"/>
        <v>5040</v>
      </c>
      <c r="AG49" s="19">
        <f t="shared" si="3"/>
        <v>4652</v>
      </c>
      <c r="AH49" s="19">
        <f t="shared" si="3"/>
        <v>10840</v>
      </c>
      <c r="AI49" s="19">
        <f t="shared" si="3"/>
        <v>15025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3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9"/>
  <sheetViews>
    <sheetView showGridLines="0" zoomScaleNormal="100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F16" sqref="AF16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4" width="9.125" style="1" customWidth="1"/>
    <col min="35" max="16384" width="9" style="1"/>
  </cols>
  <sheetData>
    <row r="1" spans="1:34 16383:16383" ht="34.5" customHeight="1" x14ac:dyDescent="0.3">
      <c r="B1" s="9"/>
      <c r="C1" s="9"/>
      <c r="F1" s="9" t="s">
        <v>56</v>
      </c>
    </row>
    <row r="2" spans="1:34 16383:16383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4 16383:16383" ht="16.5" customHeight="1" x14ac:dyDescent="0.3">
      <c r="A3" s="58" t="s">
        <v>47</v>
      </c>
      <c r="B3" s="58"/>
      <c r="C3" s="58"/>
      <c r="D3" s="58" t="s">
        <v>48</v>
      </c>
      <c r="E3" s="18">
        <v>1</v>
      </c>
      <c r="F3" s="18">
        <v>2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8">
        <v>8</v>
      </c>
      <c r="M3" s="18">
        <v>9</v>
      </c>
      <c r="N3" s="18">
        <v>10</v>
      </c>
      <c r="O3" s="18">
        <v>11</v>
      </c>
      <c r="P3" s="18">
        <v>12</v>
      </c>
      <c r="Q3" s="18">
        <v>13</v>
      </c>
      <c r="R3" s="18">
        <v>14</v>
      </c>
      <c r="S3" s="18">
        <v>15</v>
      </c>
      <c r="T3" s="18">
        <v>16</v>
      </c>
      <c r="U3" s="18">
        <v>17</v>
      </c>
      <c r="V3" s="18">
        <v>18</v>
      </c>
      <c r="W3" s="18">
        <v>19</v>
      </c>
      <c r="X3" s="18">
        <v>20</v>
      </c>
      <c r="Y3" s="18">
        <v>21</v>
      </c>
      <c r="Z3" s="18">
        <v>22</v>
      </c>
      <c r="AA3" s="18">
        <v>23</v>
      </c>
      <c r="AB3" s="18">
        <v>24</v>
      </c>
      <c r="AC3" s="18">
        <v>25</v>
      </c>
      <c r="AD3" s="18">
        <v>26</v>
      </c>
      <c r="AE3" s="18">
        <v>27</v>
      </c>
      <c r="AF3" s="18">
        <v>28</v>
      </c>
      <c r="AG3" s="18">
        <v>29</v>
      </c>
      <c r="AH3" s="18">
        <v>30</v>
      </c>
    </row>
    <row r="4" spans="1:34 16383:16383" ht="16.5" customHeight="1" x14ac:dyDescent="0.3">
      <c r="A4" s="58" t="s">
        <v>46</v>
      </c>
      <c r="B4" s="58"/>
      <c r="C4" s="58"/>
      <c r="D4" s="58"/>
      <c r="E4" s="27" t="s">
        <v>133</v>
      </c>
      <c r="F4" s="27" t="s">
        <v>134</v>
      </c>
      <c r="G4" s="27" t="s">
        <v>135</v>
      </c>
      <c r="H4" s="27" t="s">
        <v>136</v>
      </c>
      <c r="I4" s="27" t="s">
        <v>137</v>
      </c>
      <c r="J4" s="27" t="s">
        <v>138</v>
      </c>
      <c r="K4" s="27" t="s">
        <v>139</v>
      </c>
      <c r="L4" s="52" t="s">
        <v>133</v>
      </c>
      <c r="M4" s="52" t="s">
        <v>134</v>
      </c>
      <c r="N4" s="52" t="s">
        <v>135</v>
      </c>
      <c r="O4" s="52" t="s">
        <v>136</v>
      </c>
      <c r="P4" s="52" t="s">
        <v>137</v>
      </c>
      <c r="Q4" s="52" t="s">
        <v>138</v>
      </c>
      <c r="R4" s="52" t="s">
        <v>139</v>
      </c>
      <c r="S4" s="52" t="s">
        <v>133</v>
      </c>
      <c r="T4" s="52" t="s">
        <v>134</v>
      </c>
      <c r="U4" s="52" t="s">
        <v>135</v>
      </c>
      <c r="V4" s="52" t="s">
        <v>136</v>
      </c>
      <c r="W4" s="52" t="s">
        <v>137</v>
      </c>
      <c r="X4" s="52" t="s">
        <v>138</v>
      </c>
      <c r="Y4" s="52" t="s">
        <v>139</v>
      </c>
      <c r="Z4" s="52" t="s">
        <v>133</v>
      </c>
      <c r="AA4" s="52" t="s">
        <v>134</v>
      </c>
      <c r="AB4" s="52" t="s">
        <v>135</v>
      </c>
      <c r="AC4" s="52" t="s">
        <v>136</v>
      </c>
      <c r="AD4" s="52" t="s">
        <v>137</v>
      </c>
      <c r="AE4" s="52" t="s">
        <v>138</v>
      </c>
      <c r="AF4" s="52" t="s">
        <v>139</v>
      </c>
      <c r="AG4" s="27" t="s">
        <v>133</v>
      </c>
      <c r="AH4" s="27" t="s">
        <v>134</v>
      </c>
    </row>
    <row r="5" spans="1:34 16383:16383" ht="16.5" customHeight="1" x14ac:dyDescent="0.3">
      <c r="A5" s="59" t="s">
        <v>5</v>
      </c>
      <c r="B5" s="59" t="s">
        <v>49</v>
      </c>
      <c r="C5" s="59"/>
      <c r="D5" s="8"/>
      <c r="E5" s="13" t="s">
        <v>145</v>
      </c>
      <c r="F5" s="13" t="s">
        <v>140</v>
      </c>
      <c r="G5" s="13" t="s">
        <v>145</v>
      </c>
      <c r="H5" s="13" t="s">
        <v>145</v>
      </c>
      <c r="I5" s="13" t="s">
        <v>145</v>
      </c>
      <c r="J5" s="13" t="s">
        <v>145</v>
      </c>
      <c r="K5" s="13" t="s">
        <v>145</v>
      </c>
      <c r="L5" s="13" t="s">
        <v>145</v>
      </c>
      <c r="M5" s="13" t="s">
        <v>145</v>
      </c>
      <c r="N5" s="13" t="s">
        <v>145</v>
      </c>
      <c r="O5" s="13" t="s">
        <v>145</v>
      </c>
      <c r="P5" s="13" t="s">
        <v>145</v>
      </c>
      <c r="Q5" s="13" t="s">
        <v>145</v>
      </c>
      <c r="R5" s="13" t="s">
        <v>141</v>
      </c>
      <c r="S5" s="13" t="s">
        <v>145</v>
      </c>
      <c r="T5" s="13" t="s">
        <v>145</v>
      </c>
      <c r="U5" s="13" t="s">
        <v>145</v>
      </c>
      <c r="V5" s="13" t="s">
        <v>145</v>
      </c>
      <c r="W5" s="13" t="s">
        <v>145</v>
      </c>
      <c r="X5" s="13" t="s">
        <v>145</v>
      </c>
      <c r="Y5" s="13" t="s">
        <v>145</v>
      </c>
      <c r="Z5" s="13" t="s">
        <v>145</v>
      </c>
      <c r="AA5" s="13" t="s">
        <v>145</v>
      </c>
      <c r="AB5" s="13" t="s">
        <v>142</v>
      </c>
      <c r="AC5" s="13" t="s">
        <v>143</v>
      </c>
      <c r="AD5" s="13" t="s">
        <v>143</v>
      </c>
      <c r="AE5" s="13" t="s">
        <v>145</v>
      </c>
      <c r="AF5" s="13" t="s">
        <v>145</v>
      </c>
      <c r="AG5" s="13" t="s">
        <v>145</v>
      </c>
      <c r="AH5" s="13" t="s">
        <v>144</v>
      </c>
      <c r="XFC5" s="13"/>
    </row>
    <row r="6" spans="1:34 16383:16383" ht="16.5" customHeight="1" x14ac:dyDescent="0.3">
      <c r="A6" s="59"/>
      <c r="B6" s="59" t="s">
        <v>6</v>
      </c>
      <c r="C6" s="59"/>
      <c r="D6" s="18">
        <f t="shared" ref="D6:D49" si="0">SUM(E6:AH6)</f>
        <v>5850</v>
      </c>
      <c r="E6" s="3">
        <v>280</v>
      </c>
      <c r="F6" s="3">
        <v>30</v>
      </c>
      <c r="G6" s="3">
        <v>250</v>
      </c>
      <c r="H6" s="3">
        <v>240</v>
      </c>
      <c r="I6" s="3">
        <v>280</v>
      </c>
      <c r="J6" s="3">
        <v>30</v>
      </c>
      <c r="K6" s="3">
        <v>240</v>
      </c>
      <c r="L6" s="3">
        <v>210</v>
      </c>
      <c r="M6" s="3">
        <v>280</v>
      </c>
      <c r="N6" s="3">
        <v>30</v>
      </c>
      <c r="O6" s="3">
        <v>320</v>
      </c>
      <c r="P6" s="3">
        <v>280</v>
      </c>
      <c r="Q6" s="3">
        <v>270</v>
      </c>
      <c r="R6" s="3">
        <v>30</v>
      </c>
      <c r="S6" s="3">
        <v>240</v>
      </c>
      <c r="T6" s="3">
        <v>310</v>
      </c>
      <c r="U6" s="3">
        <v>270</v>
      </c>
      <c r="V6" s="3">
        <v>30</v>
      </c>
      <c r="W6" s="3">
        <v>240</v>
      </c>
      <c r="X6" s="3">
        <v>440</v>
      </c>
      <c r="Y6" s="3">
        <v>270</v>
      </c>
      <c r="Z6" s="3">
        <v>30</v>
      </c>
      <c r="AA6" s="3">
        <v>120</v>
      </c>
      <c r="AB6" s="3">
        <v>230</v>
      </c>
      <c r="AC6" s="3">
        <v>270</v>
      </c>
      <c r="AD6" s="3">
        <v>30</v>
      </c>
      <c r="AE6" s="3">
        <v>160</v>
      </c>
      <c r="AF6" s="3">
        <v>230</v>
      </c>
      <c r="AG6" s="3">
        <v>180</v>
      </c>
      <c r="AH6" s="3">
        <v>30</v>
      </c>
    </row>
    <row r="7" spans="1:34 16383:16383" ht="16.5" customHeight="1" x14ac:dyDescent="0.3">
      <c r="A7" s="59"/>
      <c r="B7" s="59" t="s">
        <v>7</v>
      </c>
      <c r="C7" s="59"/>
      <c r="D7" s="18">
        <f t="shared" si="0"/>
        <v>32590</v>
      </c>
      <c r="E7" s="3">
        <v>530</v>
      </c>
      <c r="F7" s="3">
        <v>1000</v>
      </c>
      <c r="G7" s="3">
        <v>1630</v>
      </c>
      <c r="H7" s="3">
        <v>1180</v>
      </c>
      <c r="I7" s="3">
        <v>530</v>
      </c>
      <c r="J7" s="3">
        <v>640</v>
      </c>
      <c r="K7" s="3">
        <v>2480</v>
      </c>
      <c r="L7" s="3">
        <v>2760</v>
      </c>
      <c r="M7" s="3">
        <v>530</v>
      </c>
      <c r="N7" s="3">
        <v>530</v>
      </c>
      <c r="O7" s="3">
        <v>1650</v>
      </c>
      <c r="P7" s="3">
        <v>1090</v>
      </c>
      <c r="Q7" s="3">
        <v>530</v>
      </c>
      <c r="R7" s="3">
        <v>1550</v>
      </c>
      <c r="S7" s="3">
        <v>1560</v>
      </c>
      <c r="T7" s="3">
        <v>930</v>
      </c>
      <c r="U7" s="3">
        <v>450</v>
      </c>
      <c r="V7" s="3">
        <v>600</v>
      </c>
      <c r="W7" s="3">
        <v>1460</v>
      </c>
      <c r="X7" s="3">
        <v>930</v>
      </c>
      <c r="Y7" s="3">
        <v>920</v>
      </c>
      <c r="Z7" s="3">
        <v>630</v>
      </c>
      <c r="AA7" s="3">
        <v>1580</v>
      </c>
      <c r="AB7" s="3">
        <v>580</v>
      </c>
      <c r="AC7" s="3">
        <v>440</v>
      </c>
      <c r="AD7" s="3">
        <v>1280</v>
      </c>
      <c r="AE7" s="3">
        <v>2570</v>
      </c>
      <c r="AF7" s="3">
        <v>1040</v>
      </c>
      <c r="AG7" s="3">
        <v>440</v>
      </c>
      <c r="AH7" s="3">
        <v>550</v>
      </c>
    </row>
    <row r="8" spans="1:34 16383:16383" ht="16.5" customHeight="1" x14ac:dyDescent="0.3">
      <c r="A8" s="59"/>
      <c r="B8" s="59" t="s">
        <v>8</v>
      </c>
      <c r="C8" s="59"/>
      <c r="D8" s="18">
        <f t="shared" si="0"/>
        <v>32210</v>
      </c>
      <c r="E8" s="3">
        <v>750</v>
      </c>
      <c r="F8" s="3">
        <v>940</v>
      </c>
      <c r="G8" s="3">
        <v>1800</v>
      </c>
      <c r="H8" s="3">
        <v>1290</v>
      </c>
      <c r="I8" s="3">
        <v>810</v>
      </c>
      <c r="J8" s="3">
        <v>980</v>
      </c>
      <c r="K8" s="3">
        <v>1520</v>
      </c>
      <c r="L8" s="3">
        <v>1270</v>
      </c>
      <c r="M8" s="3">
        <v>1000</v>
      </c>
      <c r="N8" s="3">
        <v>590</v>
      </c>
      <c r="O8" s="3">
        <v>910</v>
      </c>
      <c r="P8" s="3">
        <v>1480</v>
      </c>
      <c r="Q8" s="3">
        <v>860</v>
      </c>
      <c r="R8" s="3">
        <v>860</v>
      </c>
      <c r="S8" s="3">
        <v>1420</v>
      </c>
      <c r="T8" s="3">
        <v>1640</v>
      </c>
      <c r="U8" s="3">
        <v>890</v>
      </c>
      <c r="V8" s="3">
        <v>610</v>
      </c>
      <c r="W8" s="3">
        <v>1420</v>
      </c>
      <c r="X8" s="3">
        <v>2260</v>
      </c>
      <c r="Y8" s="3">
        <v>1400</v>
      </c>
      <c r="Z8" s="3">
        <v>610</v>
      </c>
      <c r="AA8" s="3">
        <v>730</v>
      </c>
      <c r="AB8" s="3">
        <v>1070</v>
      </c>
      <c r="AC8" s="3">
        <v>530</v>
      </c>
      <c r="AD8" s="3">
        <v>610</v>
      </c>
      <c r="AE8" s="3">
        <v>1410</v>
      </c>
      <c r="AF8" s="3">
        <v>1470</v>
      </c>
      <c r="AG8" s="3">
        <v>470</v>
      </c>
      <c r="AH8" s="3">
        <v>610</v>
      </c>
    </row>
    <row r="9" spans="1:34 16383:16383" ht="16.5" customHeight="1" x14ac:dyDescent="0.3">
      <c r="A9" s="59"/>
      <c r="B9" s="59" t="s">
        <v>9</v>
      </c>
      <c r="C9" s="59"/>
      <c r="D9" s="18">
        <f t="shared" si="0"/>
        <v>22040</v>
      </c>
      <c r="E9" s="3">
        <v>680</v>
      </c>
      <c r="F9" s="3">
        <v>1660</v>
      </c>
      <c r="G9" s="3">
        <v>770</v>
      </c>
      <c r="H9" s="3">
        <v>435</v>
      </c>
      <c r="I9" s="3">
        <v>680</v>
      </c>
      <c r="J9" s="3">
        <v>1240</v>
      </c>
      <c r="K9" s="3">
        <v>860</v>
      </c>
      <c r="L9" s="3">
        <v>445</v>
      </c>
      <c r="M9" s="3">
        <v>680</v>
      </c>
      <c r="N9" s="3">
        <v>940</v>
      </c>
      <c r="O9" s="3">
        <v>620</v>
      </c>
      <c r="P9" s="3">
        <v>475</v>
      </c>
      <c r="Q9" s="3">
        <v>660</v>
      </c>
      <c r="R9" s="3">
        <v>910</v>
      </c>
      <c r="S9" s="3">
        <v>590</v>
      </c>
      <c r="T9" s="3">
        <v>535</v>
      </c>
      <c r="U9" s="3">
        <v>630</v>
      </c>
      <c r="V9" s="3">
        <v>850</v>
      </c>
      <c r="W9" s="3">
        <v>570</v>
      </c>
      <c r="X9" s="3">
        <v>720</v>
      </c>
      <c r="Y9" s="3">
        <v>570</v>
      </c>
      <c r="Z9" s="3">
        <v>860</v>
      </c>
      <c r="AA9" s="3">
        <v>600</v>
      </c>
      <c r="AB9" s="3">
        <v>490</v>
      </c>
      <c r="AC9" s="3">
        <v>500</v>
      </c>
      <c r="AD9" s="3">
        <v>670</v>
      </c>
      <c r="AE9" s="3">
        <v>890</v>
      </c>
      <c r="AF9" s="3">
        <v>1510</v>
      </c>
      <c r="AG9" s="3">
        <v>330</v>
      </c>
      <c r="AH9" s="3">
        <v>670</v>
      </c>
    </row>
    <row r="10" spans="1:34 16383:16383" ht="16.5" customHeight="1" x14ac:dyDescent="0.3">
      <c r="A10" s="59"/>
      <c r="B10" s="59" t="s">
        <v>67</v>
      </c>
      <c r="C10" s="59"/>
      <c r="D10" s="18">
        <f t="shared" si="0"/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 16383:16383" ht="16.5" customHeight="1" x14ac:dyDescent="0.3">
      <c r="A11" s="59"/>
      <c r="B11" s="59" t="s">
        <v>10</v>
      </c>
      <c r="C11" s="59"/>
      <c r="D11" s="18">
        <f t="shared" si="0"/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 16383:16383" ht="16.5" customHeight="1" x14ac:dyDescent="0.3">
      <c r="A12" s="59"/>
      <c r="B12" s="59" t="s">
        <v>11</v>
      </c>
      <c r="C12" s="59"/>
      <c r="D12" s="18">
        <f t="shared" si="0"/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 16383:16383" ht="16.5" customHeight="1" x14ac:dyDescent="0.3">
      <c r="A13" s="59"/>
      <c r="B13" s="59" t="s">
        <v>68</v>
      </c>
      <c r="C13" s="59"/>
      <c r="D13" s="18">
        <f t="shared" si="0"/>
        <v>5361</v>
      </c>
      <c r="E13" s="3">
        <v>125</v>
      </c>
      <c r="F13" s="3">
        <v>60</v>
      </c>
      <c r="G13" s="3">
        <v>55</v>
      </c>
      <c r="H13" s="3">
        <v>320</v>
      </c>
      <c r="I13" s="3">
        <v>125</v>
      </c>
      <c r="J13" s="3">
        <v>70</v>
      </c>
      <c r="K13" s="3">
        <v>60</v>
      </c>
      <c r="L13" s="3">
        <v>320</v>
      </c>
      <c r="M13" s="3">
        <v>205</v>
      </c>
      <c r="N13" s="3">
        <v>70</v>
      </c>
      <c r="O13" s="3">
        <v>190</v>
      </c>
      <c r="P13" s="3">
        <v>210</v>
      </c>
      <c r="Q13" s="3">
        <v>215</v>
      </c>
      <c r="R13" s="3">
        <v>220</v>
      </c>
      <c r="S13" s="3">
        <v>35</v>
      </c>
      <c r="T13" s="3">
        <v>210</v>
      </c>
      <c r="U13" s="3">
        <v>225</v>
      </c>
      <c r="V13" s="3">
        <v>70</v>
      </c>
      <c r="W13" s="3">
        <v>30</v>
      </c>
      <c r="X13" s="3">
        <v>210</v>
      </c>
      <c r="Y13" s="3">
        <v>390</v>
      </c>
      <c r="Z13" s="3">
        <v>70</v>
      </c>
      <c r="AA13" s="3">
        <v>30</v>
      </c>
      <c r="AB13" s="3">
        <v>70</v>
      </c>
      <c r="AC13" s="3">
        <v>280</v>
      </c>
      <c r="AD13" s="3">
        <v>220</v>
      </c>
      <c r="AE13" s="3">
        <v>240</v>
      </c>
      <c r="AF13" s="3">
        <v>686</v>
      </c>
      <c r="AG13" s="4">
        <v>280</v>
      </c>
      <c r="AH13" s="4">
        <v>70</v>
      </c>
    </row>
    <row r="14" spans="1:34 16383:16383" ht="16.5" customHeight="1" x14ac:dyDescent="0.3">
      <c r="A14" s="59"/>
      <c r="B14" s="59" t="s">
        <v>12</v>
      </c>
      <c r="C14" s="59"/>
      <c r="D14" s="18">
        <f t="shared" si="0"/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 16383:16383" ht="16.5" customHeight="1" x14ac:dyDescent="0.3">
      <c r="A15" s="59"/>
      <c r="B15" s="59" t="s">
        <v>69</v>
      </c>
      <c r="C15" s="59"/>
      <c r="D15" s="18">
        <f t="shared" si="0"/>
        <v>35984</v>
      </c>
      <c r="E15" s="3">
        <v>1220</v>
      </c>
      <c r="F15" s="3">
        <v>1080</v>
      </c>
      <c r="G15" s="3">
        <v>930</v>
      </c>
      <c r="H15" s="3">
        <v>1280</v>
      </c>
      <c r="I15" s="3">
        <v>1290</v>
      </c>
      <c r="J15" s="3">
        <v>1080</v>
      </c>
      <c r="K15" s="3">
        <v>1820</v>
      </c>
      <c r="L15" s="3">
        <v>1130</v>
      </c>
      <c r="M15" s="3">
        <v>1310</v>
      </c>
      <c r="N15" s="3">
        <v>920</v>
      </c>
      <c r="O15" s="3">
        <v>1278</v>
      </c>
      <c r="P15" s="3">
        <v>1360</v>
      </c>
      <c r="Q15" s="3">
        <v>920</v>
      </c>
      <c r="R15" s="3">
        <v>1180</v>
      </c>
      <c r="S15" s="3">
        <v>1140</v>
      </c>
      <c r="T15" s="3">
        <v>1530</v>
      </c>
      <c r="U15" s="3">
        <v>1140</v>
      </c>
      <c r="V15" s="3">
        <v>940</v>
      </c>
      <c r="W15" s="3">
        <v>1130</v>
      </c>
      <c r="X15" s="3">
        <v>2195</v>
      </c>
      <c r="Y15" s="3">
        <v>1840</v>
      </c>
      <c r="Z15" s="3">
        <v>990</v>
      </c>
      <c r="AA15" s="3">
        <v>1030</v>
      </c>
      <c r="AB15" s="3">
        <v>635</v>
      </c>
      <c r="AC15" s="3">
        <v>580</v>
      </c>
      <c r="AD15" s="3">
        <v>990</v>
      </c>
      <c r="AE15" s="3">
        <v>2020</v>
      </c>
      <c r="AF15" s="3">
        <v>1976</v>
      </c>
      <c r="AG15" s="3">
        <v>420</v>
      </c>
      <c r="AH15" s="3">
        <v>630</v>
      </c>
    </row>
    <row r="16" spans="1:34 16383:16383" ht="16.5" customHeight="1" x14ac:dyDescent="0.3">
      <c r="A16" s="59"/>
      <c r="B16" s="59" t="s">
        <v>13</v>
      </c>
      <c r="C16" s="59"/>
      <c r="D16" s="18">
        <f t="shared" si="0"/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6.5" customHeight="1" x14ac:dyDescent="0.3">
      <c r="A17" s="59"/>
      <c r="B17" s="59" t="s">
        <v>14</v>
      </c>
      <c r="C17" s="59"/>
      <c r="D17" s="18">
        <f t="shared" si="0"/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customHeight="1" x14ac:dyDescent="0.3">
      <c r="A18" s="59"/>
      <c r="B18" s="59" t="s">
        <v>15</v>
      </c>
      <c r="C18" s="59"/>
      <c r="D18" s="18">
        <f t="shared" si="0"/>
        <v>61165</v>
      </c>
      <c r="E18" s="3">
        <v>1650</v>
      </c>
      <c r="F18" s="3">
        <v>1540</v>
      </c>
      <c r="G18" s="3">
        <v>2030</v>
      </c>
      <c r="H18" s="3">
        <v>1920</v>
      </c>
      <c r="I18" s="3">
        <v>1630</v>
      </c>
      <c r="J18" s="3">
        <v>2030</v>
      </c>
      <c r="K18" s="3">
        <v>3080</v>
      </c>
      <c r="L18" s="3">
        <v>1800</v>
      </c>
      <c r="M18" s="3">
        <v>1600</v>
      </c>
      <c r="N18" s="3">
        <v>1840</v>
      </c>
      <c r="O18" s="3">
        <v>2710</v>
      </c>
      <c r="P18" s="3">
        <v>1990</v>
      </c>
      <c r="Q18" s="3">
        <v>1790</v>
      </c>
      <c r="R18" s="3">
        <v>3950</v>
      </c>
      <c r="S18" s="3">
        <v>1960</v>
      </c>
      <c r="T18" s="3">
        <v>2060</v>
      </c>
      <c r="U18" s="3">
        <v>1570</v>
      </c>
      <c r="V18" s="3">
        <v>1690</v>
      </c>
      <c r="W18" s="3">
        <v>1970</v>
      </c>
      <c r="X18" s="3">
        <v>2670</v>
      </c>
      <c r="Y18" s="3">
        <v>1460</v>
      </c>
      <c r="Z18" s="3">
        <v>1730</v>
      </c>
      <c r="AA18" s="3">
        <v>2090</v>
      </c>
      <c r="AB18" s="3">
        <v>295</v>
      </c>
      <c r="AC18" s="3">
        <v>990</v>
      </c>
      <c r="AD18" s="3">
        <v>3150</v>
      </c>
      <c r="AE18" s="3">
        <v>2780</v>
      </c>
      <c r="AF18" s="3">
        <v>4510</v>
      </c>
      <c r="AG18" s="3">
        <v>1570</v>
      </c>
      <c r="AH18" s="3">
        <v>1110</v>
      </c>
    </row>
    <row r="19" spans="1:34" ht="16.5" customHeight="1" x14ac:dyDescent="0.3">
      <c r="A19" s="59"/>
      <c r="B19" s="59" t="s">
        <v>16</v>
      </c>
      <c r="C19" s="59"/>
      <c r="D19" s="18">
        <f t="shared" si="0"/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customHeight="1" x14ac:dyDescent="0.3">
      <c r="A20" s="59"/>
      <c r="B20" s="59" t="s">
        <v>17</v>
      </c>
      <c r="C20" s="59"/>
      <c r="D20" s="18">
        <f t="shared" si="0"/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customHeight="1" x14ac:dyDescent="0.3">
      <c r="A21" s="59"/>
      <c r="B21" s="59" t="s">
        <v>18</v>
      </c>
      <c r="C21" s="59"/>
      <c r="D21" s="18">
        <f t="shared" si="0"/>
        <v>1216</v>
      </c>
      <c r="E21" s="3">
        <v>45</v>
      </c>
      <c r="F21" s="3">
        <v>25</v>
      </c>
      <c r="G21" s="3">
        <v>10</v>
      </c>
      <c r="H21" s="3">
        <v>20</v>
      </c>
      <c r="I21" s="3">
        <v>45</v>
      </c>
      <c r="J21" s="3">
        <v>111</v>
      </c>
      <c r="K21" s="3">
        <v>55</v>
      </c>
      <c r="L21" s="3">
        <v>15</v>
      </c>
      <c r="M21" s="3">
        <v>45</v>
      </c>
      <c r="N21" s="3">
        <v>91</v>
      </c>
      <c r="O21" s="3">
        <v>18</v>
      </c>
      <c r="P21" s="3">
        <v>25</v>
      </c>
      <c r="Q21" s="3">
        <v>45</v>
      </c>
      <c r="R21" s="3">
        <v>29</v>
      </c>
      <c r="S21" s="3">
        <v>40</v>
      </c>
      <c r="T21" s="3">
        <v>20</v>
      </c>
      <c r="U21" s="3">
        <v>45</v>
      </c>
      <c r="V21" s="3">
        <v>50</v>
      </c>
      <c r="W21" s="3">
        <v>40</v>
      </c>
      <c r="X21" s="3">
        <v>25</v>
      </c>
      <c r="Y21" s="3">
        <v>60</v>
      </c>
      <c r="Z21" s="3">
        <v>50</v>
      </c>
      <c r="AA21" s="3">
        <v>40</v>
      </c>
      <c r="AB21" s="3">
        <v>10</v>
      </c>
      <c r="AC21" s="3">
        <v>45</v>
      </c>
      <c r="AD21" s="3">
        <v>32</v>
      </c>
      <c r="AE21" s="3">
        <v>75</v>
      </c>
      <c r="AF21" s="3">
        <v>10</v>
      </c>
      <c r="AG21" s="3">
        <v>45</v>
      </c>
      <c r="AH21" s="3">
        <v>50</v>
      </c>
    </row>
    <row r="22" spans="1:34" ht="16.5" customHeight="1" x14ac:dyDescent="0.3">
      <c r="A22" s="59"/>
      <c r="B22" s="59" t="s">
        <v>19</v>
      </c>
      <c r="C22" s="59"/>
      <c r="D22" s="18">
        <f t="shared" si="0"/>
        <v>10</v>
      </c>
      <c r="E22" s="3"/>
      <c r="F22" s="3"/>
      <c r="G22" s="3"/>
      <c r="H22" s="3"/>
      <c r="I22" s="3"/>
      <c r="J22" s="3"/>
      <c r="K22" s="3"/>
      <c r="L22" s="3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.5" customHeight="1" x14ac:dyDescent="0.3">
      <c r="A23" s="58" t="s">
        <v>4</v>
      </c>
      <c r="B23" s="58"/>
      <c r="C23" s="58"/>
      <c r="D23" s="18">
        <f t="shared" si="0"/>
        <v>196426</v>
      </c>
      <c r="E23" s="18">
        <f>SUM(E6:E22)</f>
        <v>5280</v>
      </c>
      <c r="F23" s="28">
        <f t="shared" ref="F23:AH23" si="1">SUM(F6:F22)</f>
        <v>6335</v>
      </c>
      <c r="G23" s="28">
        <f t="shared" si="1"/>
        <v>7475</v>
      </c>
      <c r="H23" s="28">
        <f t="shared" si="1"/>
        <v>6685</v>
      </c>
      <c r="I23" s="28">
        <f t="shared" si="1"/>
        <v>5390</v>
      </c>
      <c r="J23" s="28">
        <f t="shared" si="1"/>
        <v>6181</v>
      </c>
      <c r="K23" s="28">
        <f t="shared" si="1"/>
        <v>10115</v>
      </c>
      <c r="L23" s="28">
        <f t="shared" si="1"/>
        <v>7960</v>
      </c>
      <c r="M23" s="28">
        <f t="shared" si="1"/>
        <v>5650</v>
      </c>
      <c r="N23" s="28">
        <f t="shared" si="1"/>
        <v>5011</v>
      </c>
      <c r="O23" s="28">
        <f t="shared" si="1"/>
        <v>7696</v>
      </c>
      <c r="P23" s="28">
        <f t="shared" si="1"/>
        <v>6910</v>
      </c>
      <c r="Q23" s="28">
        <f t="shared" si="1"/>
        <v>5290</v>
      </c>
      <c r="R23" s="28">
        <f t="shared" si="1"/>
        <v>8729</v>
      </c>
      <c r="S23" s="28">
        <f t="shared" si="1"/>
        <v>6985</v>
      </c>
      <c r="T23" s="28">
        <f t="shared" si="1"/>
        <v>7235</v>
      </c>
      <c r="U23" s="28">
        <f t="shared" si="1"/>
        <v>5220</v>
      </c>
      <c r="V23" s="28">
        <f t="shared" si="1"/>
        <v>4840</v>
      </c>
      <c r="W23" s="28">
        <f t="shared" si="1"/>
        <v>6860</v>
      </c>
      <c r="X23" s="28">
        <f t="shared" si="1"/>
        <v>9450</v>
      </c>
      <c r="Y23" s="28">
        <f t="shared" si="1"/>
        <v>6910</v>
      </c>
      <c r="Z23" s="28">
        <f t="shared" si="1"/>
        <v>4970</v>
      </c>
      <c r="AA23" s="28">
        <f t="shared" si="1"/>
        <v>6220</v>
      </c>
      <c r="AB23" s="28">
        <f t="shared" si="1"/>
        <v>3380</v>
      </c>
      <c r="AC23" s="28">
        <f t="shared" si="1"/>
        <v>3635</v>
      </c>
      <c r="AD23" s="28">
        <f t="shared" si="1"/>
        <v>6982</v>
      </c>
      <c r="AE23" s="28">
        <f t="shared" si="1"/>
        <v>10145</v>
      </c>
      <c r="AF23" s="28">
        <f t="shared" si="1"/>
        <v>11432</v>
      </c>
      <c r="AG23" s="28">
        <f t="shared" si="1"/>
        <v>3735</v>
      </c>
      <c r="AH23" s="28">
        <f t="shared" si="1"/>
        <v>3720</v>
      </c>
    </row>
    <row r="24" spans="1:34" x14ac:dyDescent="0.3">
      <c r="A24" s="59" t="s">
        <v>20</v>
      </c>
      <c r="B24" s="59" t="s">
        <v>2</v>
      </c>
      <c r="C24" s="17" t="s">
        <v>21</v>
      </c>
      <c r="D24" s="18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59"/>
      <c r="B25" s="59"/>
      <c r="C25" s="17" t="s">
        <v>22</v>
      </c>
      <c r="D25" s="18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59"/>
      <c r="B26" s="59"/>
      <c r="C26" s="17" t="s">
        <v>23</v>
      </c>
      <c r="D26" s="18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59"/>
      <c r="B27" s="59"/>
      <c r="C27" s="17" t="s">
        <v>24</v>
      </c>
      <c r="D27" s="18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59"/>
      <c r="B28" s="59"/>
      <c r="C28" s="17" t="s">
        <v>25</v>
      </c>
      <c r="D28" s="18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59"/>
      <c r="B29" s="59"/>
      <c r="C29" s="17" t="s">
        <v>26</v>
      </c>
      <c r="D29" s="18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">
      <c r="A30" s="59"/>
      <c r="B30" s="59"/>
      <c r="C30" s="17" t="s">
        <v>27</v>
      </c>
      <c r="D30" s="18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3">
      <c r="A31" s="59"/>
      <c r="B31" s="59"/>
      <c r="C31" s="17" t="s">
        <v>28</v>
      </c>
      <c r="D31" s="18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59"/>
      <c r="B32" s="59"/>
      <c r="C32" s="17" t="s">
        <v>29</v>
      </c>
      <c r="D32" s="18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59"/>
      <c r="B33" s="59"/>
      <c r="C33" s="17" t="s">
        <v>30</v>
      </c>
      <c r="D33" s="18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3">
      <c r="A34" s="59"/>
      <c r="B34" s="59"/>
      <c r="C34" s="17" t="s">
        <v>31</v>
      </c>
      <c r="D34" s="18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3">
      <c r="A35" s="59"/>
      <c r="B35" s="59" t="s">
        <v>0</v>
      </c>
      <c r="C35" s="17" t="s">
        <v>32</v>
      </c>
      <c r="D35" s="18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59"/>
      <c r="B36" s="59"/>
      <c r="C36" s="17" t="s">
        <v>33</v>
      </c>
      <c r="D36" s="18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59"/>
      <c r="B37" s="59"/>
      <c r="C37" s="17" t="s">
        <v>34</v>
      </c>
      <c r="D37" s="18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">
      <c r="A38" s="59"/>
      <c r="B38" s="59"/>
      <c r="C38" s="17" t="s">
        <v>35</v>
      </c>
      <c r="D38" s="18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59"/>
      <c r="B39" s="59"/>
      <c r="C39" s="17" t="s">
        <v>36</v>
      </c>
      <c r="D39" s="18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">
      <c r="A40" s="59"/>
      <c r="B40" s="59" t="s">
        <v>3</v>
      </c>
      <c r="C40" s="17" t="s">
        <v>37</v>
      </c>
      <c r="D40" s="18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59"/>
      <c r="B41" s="59"/>
      <c r="C41" s="17" t="s">
        <v>38</v>
      </c>
      <c r="D41" s="18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">
      <c r="A42" s="59"/>
      <c r="B42" s="59"/>
      <c r="C42" s="17" t="s">
        <v>39</v>
      </c>
      <c r="D42" s="18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">
      <c r="A43" s="59"/>
      <c r="B43" s="59"/>
      <c r="C43" s="17" t="s">
        <v>40</v>
      </c>
      <c r="D43" s="18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">
      <c r="A44" s="59"/>
      <c r="B44" s="59"/>
      <c r="C44" s="17" t="s">
        <v>41</v>
      </c>
      <c r="D44" s="18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">
      <c r="A45" s="59"/>
      <c r="B45" s="59"/>
      <c r="C45" s="17" t="s">
        <v>42</v>
      </c>
      <c r="D45" s="18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">
      <c r="A46" s="59"/>
      <c r="B46" s="59" t="s">
        <v>1</v>
      </c>
      <c r="C46" s="17" t="s">
        <v>43</v>
      </c>
      <c r="D46" s="18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">
      <c r="A47" s="59"/>
      <c r="B47" s="59"/>
      <c r="C47" s="17" t="s">
        <v>44</v>
      </c>
      <c r="D47" s="18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customHeight="1" x14ac:dyDescent="0.3">
      <c r="A48" s="58" t="s">
        <v>4</v>
      </c>
      <c r="B48" s="58"/>
      <c r="C48" s="58"/>
      <c r="D48" s="18">
        <f t="shared" si="0"/>
        <v>0</v>
      </c>
      <c r="E48" s="12">
        <f>SUM(E24:E47)</f>
        <v>0</v>
      </c>
      <c r="F48" s="12">
        <f t="shared" ref="F48:AH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</row>
    <row r="49" spans="1:34" ht="16.5" customHeight="1" x14ac:dyDescent="0.3">
      <c r="A49" s="60" t="s">
        <v>45</v>
      </c>
      <c r="B49" s="60"/>
      <c r="C49" s="60"/>
      <c r="D49" s="19">
        <f t="shared" si="0"/>
        <v>196426</v>
      </c>
      <c r="E49" s="19">
        <f>SUM(E23,E48)</f>
        <v>5280</v>
      </c>
      <c r="F49" s="19">
        <f t="shared" ref="F49:AH49" si="3">SUM(F23,F48)</f>
        <v>6335</v>
      </c>
      <c r="G49" s="19">
        <f t="shared" si="3"/>
        <v>7475</v>
      </c>
      <c r="H49" s="19">
        <f t="shared" si="3"/>
        <v>6685</v>
      </c>
      <c r="I49" s="19">
        <f t="shared" si="3"/>
        <v>5390</v>
      </c>
      <c r="J49" s="19">
        <f t="shared" si="3"/>
        <v>6181</v>
      </c>
      <c r="K49" s="19">
        <f t="shared" si="3"/>
        <v>10115</v>
      </c>
      <c r="L49" s="19">
        <f t="shared" si="3"/>
        <v>7960</v>
      </c>
      <c r="M49" s="19">
        <f t="shared" si="3"/>
        <v>5650</v>
      </c>
      <c r="N49" s="19">
        <f t="shared" si="3"/>
        <v>5011</v>
      </c>
      <c r="O49" s="19">
        <f t="shared" si="3"/>
        <v>7696</v>
      </c>
      <c r="P49" s="19">
        <f t="shared" si="3"/>
        <v>6910</v>
      </c>
      <c r="Q49" s="19">
        <f t="shared" si="3"/>
        <v>5290</v>
      </c>
      <c r="R49" s="19">
        <f t="shared" si="3"/>
        <v>8729</v>
      </c>
      <c r="S49" s="19">
        <f t="shared" si="3"/>
        <v>6985</v>
      </c>
      <c r="T49" s="19">
        <f t="shared" si="3"/>
        <v>7235</v>
      </c>
      <c r="U49" s="19">
        <f t="shared" si="3"/>
        <v>5220</v>
      </c>
      <c r="V49" s="19">
        <f t="shared" si="3"/>
        <v>4840</v>
      </c>
      <c r="W49" s="19">
        <f t="shared" si="3"/>
        <v>6860</v>
      </c>
      <c r="X49" s="19">
        <f t="shared" si="3"/>
        <v>9450</v>
      </c>
      <c r="Y49" s="19">
        <f t="shared" si="3"/>
        <v>6910</v>
      </c>
      <c r="Z49" s="19">
        <f t="shared" si="3"/>
        <v>4970</v>
      </c>
      <c r="AA49" s="19">
        <f t="shared" si="3"/>
        <v>6220</v>
      </c>
      <c r="AB49" s="19">
        <f t="shared" si="3"/>
        <v>3380</v>
      </c>
      <c r="AC49" s="19">
        <f t="shared" si="3"/>
        <v>3635</v>
      </c>
      <c r="AD49" s="19">
        <f t="shared" si="3"/>
        <v>6982</v>
      </c>
      <c r="AE49" s="19">
        <f t="shared" si="3"/>
        <v>10145</v>
      </c>
      <c r="AF49" s="19">
        <f t="shared" si="3"/>
        <v>11432</v>
      </c>
      <c r="AG49" s="19">
        <f t="shared" si="3"/>
        <v>3735</v>
      </c>
      <c r="AH49" s="19">
        <f t="shared" si="3"/>
        <v>3720</v>
      </c>
    </row>
  </sheetData>
  <dataConsolidate/>
  <mergeCells count="30"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  <mergeCell ref="B16:C16"/>
    <mergeCell ref="B17:C17"/>
    <mergeCell ref="B18:C18"/>
    <mergeCell ref="B19:C19"/>
    <mergeCell ref="B20:C20"/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5" type="noConversion"/>
  <dataValidations count="30">
    <dataValidation type="custom" allowBlank="1" showInputMessage="1" showErrorMessage="1" sqref="S48:U48 L48 E48 G48:H48">
      <formula1>SUM(E24:E47)</formula1>
    </dataValidation>
    <dataValidation type="custom" allowBlank="1" showInputMessage="1" showErrorMessage="1" sqref="R48 K48 F48">
      <formula1>SUM(F24:F47)</formula1>
    </dataValidation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F3 AH3 AF3 AD3 AB3 Z3 X3 V3 T3 R3 P3 N3 L3 J3 H3">
      <formula1>2</formula1>
    </dataValidation>
    <dataValidation type="custom" allowBlank="1" showInputMessage="1" showErrorMessage="1" sqref="E3 AG3 AE3 AC3 AA3 Y3 W3 U3 S3 Q3 O3 M3 K3 I3 G3">
      <formula1>1</formula1>
    </dataValidation>
    <dataValidation type="custom" allowBlank="1" showInputMessage="1" showErrorMessage="1" sqref="E49:AH49">
      <formula1>SUM(E23,E48)</formula1>
    </dataValidation>
    <dataValidation type="custom" allowBlank="1" showInputMessage="1" showErrorMessage="1" sqref="E23:AH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SUM(E6:AH6)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I23" sqref="AI23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 16384:16384" ht="34.5" customHeight="1" x14ac:dyDescent="0.3">
      <c r="B1" s="9"/>
      <c r="C1" s="9"/>
      <c r="F1" s="9" t="s">
        <v>51</v>
      </c>
    </row>
    <row r="2" spans="1:35 16384:1638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 16384:16384" ht="16.5" customHeight="1" x14ac:dyDescent="0.3">
      <c r="A3" s="58" t="s">
        <v>47</v>
      </c>
      <c r="B3" s="58"/>
      <c r="C3" s="58"/>
      <c r="D3" s="58" t="s">
        <v>48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</row>
    <row r="4" spans="1:35 16384:16384" ht="16.5" customHeight="1" x14ac:dyDescent="0.3">
      <c r="A4" s="58" t="s">
        <v>46</v>
      </c>
      <c r="B4" s="58"/>
      <c r="C4" s="58"/>
      <c r="D4" s="58"/>
      <c r="E4" s="29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</row>
    <row r="5" spans="1:35 16384:16384" ht="16.5" customHeight="1" x14ac:dyDescent="0.3">
      <c r="A5" s="59" t="s">
        <v>5</v>
      </c>
      <c r="B5" s="59" t="s">
        <v>49</v>
      </c>
      <c r="C5" s="59"/>
      <c r="D5" s="8"/>
      <c r="E5" s="13" t="s">
        <v>146</v>
      </c>
      <c r="F5" s="13" t="s">
        <v>146</v>
      </c>
      <c r="G5" s="13" t="s">
        <v>146</v>
      </c>
      <c r="H5" s="13" t="s">
        <v>146</v>
      </c>
      <c r="I5" s="13" t="s">
        <v>146</v>
      </c>
      <c r="J5" s="13" t="s">
        <v>146</v>
      </c>
      <c r="K5" s="13" t="s">
        <v>146</v>
      </c>
      <c r="L5" s="13" t="s">
        <v>146</v>
      </c>
      <c r="M5" s="13" t="s">
        <v>146</v>
      </c>
      <c r="N5" s="13" t="s">
        <v>147</v>
      </c>
      <c r="O5" s="13" t="s">
        <v>146</v>
      </c>
      <c r="P5" s="13" t="s">
        <v>148</v>
      </c>
      <c r="Q5" s="13" t="s">
        <v>149</v>
      </c>
      <c r="R5" s="13" t="s">
        <v>148</v>
      </c>
      <c r="S5" s="13" t="s">
        <v>146</v>
      </c>
      <c r="T5" s="13" t="s">
        <v>146</v>
      </c>
      <c r="U5" s="13" t="s">
        <v>146</v>
      </c>
      <c r="V5" s="13" t="s">
        <v>146</v>
      </c>
      <c r="W5" s="13" t="s">
        <v>150</v>
      </c>
      <c r="X5" s="13" t="s">
        <v>148</v>
      </c>
      <c r="Y5" s="13" t="s">
        <v>146</v>
      </c>
      <c r="Z5" s="13" t="s">
        <v>149</v>
      </c>
      <c r="AA5" s="13" t="s">
        <v>149</v>
      </c>
      <c r="AB5" s="13" t="s">
        <v>148</v>
      </c>
      <c r="AC5" s="13" t="s">
        <v>148</v>
      </c>
      <c r="AD5" s="13" t="s">
        <v>146</v>
      </c>
      <c r="AE5" s="13" t="s">
        <v>149</v>
      </c>
      <c r="AF5" s="13" t="s">
        <v>148</v>
      </c>
      <c r="AG5" s="13" t="s">
        <v>149</v>
      </c>
      <c r="AH5" s="13" t="s">
        <v>146</v>
      </c>
      <c r="AI5" s="13" t="s">
        <v>146</v>
      </c>
      <c r="XFD5" s="13"/>
    </row>
    <row r="6" spans="1:35 16384:16384" ht="16.5" customHeight="1" x14ac:dyDescent="0.3">
      <c r="A6" s="59"/>
      <c r="B6" s="59" t="s">
        <v>6</v>
      </c>
      <c r="C6" s="59"/>
      <c r="D6" s="14">
        <f>SUM(E6:AI6)</f>
        <v>3890</v>
      </c>
      <c r="E6" s="4">
        <v>120</v>
      </c>
      <c r="F6" s="4">
        <v>200</v>
      </c>
      <c r="G6" s="4">
        <v>230</v>
      </c>
      <c r="H6" s="4">
        <v>30</v>
      </c>
      <c r="I6" s="4">
        <v>200</v>
      </c>
      <c r="J6" s="4">
        <v>160</v>
      </c>
      <c r="K6" s="4">
        <v>170</v>
      </c>
      <c r="L6" s="4">
        <v>30</v>
      </c>
      <c r="M6" s="4">
        <v>200</v>
      </c>
      <c r="N6" s="4">
        <v>160</v>
      </c>
      <c r="O6" s="4">
        <v>250</v>
      </c>
      <c r="P6" s="4">
        <v>30</v>
      </c>
      <c r="Q6" s="4">
        <v>200</v>
      </c>
      <c r="R6" s="3">
        <v>150</v>
      </c>
      <c r="S6" s="3">
        <v>220</v>
      </c>
      <c r="T6" s="3">
        <v>30</v>
      </c>
      <c r="U6" s="3">
        <v>200</v>
      </c>
      <c r="V6" s="3">
        <v>15</v>
      </c>
      <c r="W6" s="3">
        <v>130</v>
      </c>
      <c r="X6" s="3">
        <v>30</v>
      </c>
      <c r="Y6" s="3">
        <v>200</v>
      </c>
      <c r="Z6" s="3">
        <v>15</v>
      </c>
      <c r="AA6" s="3">
        <v>60</v>
      </c>
      <c r="AB6" s="3">
        <v>30</v>
      </c>
      <c r="AC6" s="3">
        <v>200</v>
      </c>
      <c r="AD6" s="3">
        <v>70</v>
      </c>
      <c r="AE6" s="3">
        <v>150</v>
      </c>
      <c r="AF6" s="3">
        <v>30</v>
      </c>
      <c r="AG6" s="3">
        <v>200</v>
      </c>
      <c r="AH6" s="3">
        <v>70</v>
      </c>
      <c r="AI6" s="3">
        <v>110</v>
      </c>
    </row>
    <row r="7" spans="1:35 16384:16384" ht="16.5" customHeight="1" x14ac:dyDescent="0.3">
      <c r="A7" s="59"/>
      <c r="B7" s="59" t="s">
        <v>7</v>
      </c>
      <c r="C7" s="59"/>
      <c r="D7" s="14">
        <f t="shared" ref="D7:D48" si="0">SUM(E7:AI7)</f>
        <v>23265</v>
      </c>
      <c r="E7" s="4">
        <v>1600</v>
      </c>
      <c r="F7" s="4">
        <v>590</v>
      </c>
      <c r="G7" s="4">
        <v>440</v>
      </c>
      <c r="H7" s="4">
        <v>1570</v>
      </c>
      <c r="I7" s="4">
        <v>1510</v>
      </c>
      <c r="J7" s="4">
        <v>550</v>
      </c>
      <c r="K7" s="4">
        <v>440</v>
      </c>
      <c r="L7" s="4">
        <v>1210</v>
      </c>
      <c r="M7" s="4">
        <v>1150</v>
      </c>
      <c r="N7" s="4">
        <v>450</v>
      </c>
      <c r="O7" s="4">
        <v>440</v>
      </c>
      <c r="P7" s="4">
        <v>2210</v>
      </c>
      <c r="Q7" s="4">
        <v>100</v>
      </c>
      <c r="R7" s="3">
        <v>170</v>
      </c>
      <c r="S7" s="3">
        <v>440</v>
      </c>
      <c r="T7" s="3">
        <v>2010</v>
      </c>
      <c r="U7" s="3">
        <v>550</v>
      </c>
      <c r="V7" s="3">
        <v>750</v>
      </c>
      <c r="W7" s="3">
        <v>340</v>
      </c>
      <c r="X7" s="3">
        <v>810</v>
      </c>
      <c r="Y7" s="3">
        <v>590</v>
      </c>
      <c r="Z7" s="3">
        <v>55</v>
      </c>
      <c r="AA7" s="3">
        <v>340</v>
      </c>
      <c r="AB7" s="3">
        <v>880</v>
      </c>
      <c r="AC7" s="3">
        <v>600</v>
      </c>
      <c r="AD7" s="3">
        <v>750</v>
      </c>
      <c r="AE7" s="3">
        <v>340</v>
      </c>
      <c r="AF7" s="3">
        <v>1680</v>
      </c>
      <c r="AG7" s="3">
        <v>120</v>
      </c>
      <c r="AH7" s="3">
        <v>120</v>
      </c>
      <c r="AI7" s="3">
        <v>460</v>
      </c>
    </row>
    <row r="8" spans="1:35 16384:16384" ht="16.5" customHeight="1" x14ac:dyDescent="0.3">
      <c r="A8" s="59"/>
      <c r="B8" s="59" t="s">
        <v>8</v>
      </c>
      <c r="C8" s="59"/>
      <c r="D8" s="14">
        <f t="shared" si="0"/>
        <v>44134</v>
      </c>
      <c r="E8" s="4">
        <v>680</v>
      </c>
      <c r="F8" s="4">
        <v>1500</v>
      </c>
      <c r="G8" s="4">
        <v>710</v>
      </c>
      <c r="H8" s="4">
        <v>610</v>
      </c>
      <c r="I8" s="4">
        <v>1870</v>
      </c>
      <c r="J8" s="4">
        <v>1590</v>
      </c>
      <c r="K8" s="4">
        <v>1329</v>
      </c>
      <c r="L8" s="4">
        <v>660</v>
      </c>
      <c r="M8" s="4">
        <v>1970</v>
      </c>
      <c r="N8" s="4">
        <v>1035</v>
      </c>
      <c r="O8" s="4">
        <v>1910</v>
      </c>
      <c r="P8" s="4">
        <v>660</v>
      </c>
      <c r="Q8" s="4">
        <v>220</v>
      </c>
      <c r="R8" s="3">
        <v>990</v>
      </c>
      <c r="S8" s="3">
        <v>1490</v>
      </c>
      <c r="T8" s="3">
        <v>660</v>
      </c>
      <c r="U8" s="3">
        <v>2270</v>
      </c>
      <c r="V8" s="3">
        <v>2230</v>
      </c>
      <c r="W8" s="3">
        <v>740</v>
      </c>
      <c r="X8" s="3">
        <v>600</v>
      </c>
      <c r="Y8" s="3">
        <v>2070</v>
      </c>
      <c r="Z8" s="3">
        <v>630</v>
      </c>
      <c r="AA8" s="3">
        <v>130</v>
      </c>
      <c r="AB8" s="3">
        <v>600</v>
      </c>
      <c r="AC8" s="3">
        <v>5570</v>
      </c>
      <c r="AD8" s="3">
        <v>6680</v>
      </c>
      <c r="AE8" s="3">
        <v>190</v>
      </c>
      <c r="AF8" s="3">
        <v>600</v>
      </c>
      <c r="AG8" s="3">
        <v>1270</v>
      </c>
      <c r="AH8" s="3">
        <v>1920</v>
      </c>
      <c r="AI8" s="3">
        <v>750</v>
      </c>
    </row>
    <row r="9" spans="1:35 16384:16384" ht="16.5" customHeight="1" x14ac:dyDescent="0.3">
      <c r="A9" s="59"/>
      <c r="B9" s="59" t="s">
        <v>9</v>
      </c>
      <c r="C9" s="59"/>
      <c r="D9" s="14">
        <f t="shared" si="0"/>
        <v>20725</v>
      </c>
      <c r="E9" s="4">
        <v>740</v>
      </c>
      <c r="F9" s="4">
        <v>830</v>
      </c>
      <c r="G9" s="4">
        <v>460</v>
      </c>
      <c r="H9" s="4">
        <v>790</v>
      </c>
      <c r="I9" s="4">
        <v>1010</v>
      </c>
      <c r="J9" s="4">
        <v>830</v>
      </c>
      <c r="K9" s="4">
        <v>870</v>
      </c>
      <c r="L9" s="4">
        <v>680</v>
      </c>
      <c r="M9" s="4">
        <v>950</v>
      </c>
      <c r="N9" s="4">
        <v>660</v>
      </c>
      <c r="O9" s="4">
        <v>1010</v>
      </c>
      <c r="P9" s="4">
        <v>680</v>
      </c>
      <c r="Q9" s="4">
        <v>305</v>
      </c>
      <c r="R9" s="3">
        <v>400</v>
      </c>
      <c r="S9" s="3">
        <v>920</v>
      </c>
      <c r="T9" s="3">
        <v>680</v>
      </c>
      <c r="U9" s="3">
        <v>340</v>
      </c>
      <c r="V9" s="3">
        <v>1355</v>
      </c>
      <c r="W9" s="3">
        <v>505</v>
      </c>
      <c r="X9" s="3">
        <v>680</v>
      </c>
      <c r="Y9" s="3">
        <v>340</v>
      </c>
      <c r="Z9" s="3">
        <v>405</v>
      </c>
      <c r="AA9" s="3">
        <v>225</v>
      </c>
      <c r="AB9" s="3">
        <v>680</v>
      </c>
      <c r="AC9" s="3">
        <v>330</v>
      </c>
      <c r="AD9" s="3">
        <v>805</v>
      </c>
      <c r="AE9" s="3">
        <v>405</v>
      </c>
      <c r="AF9" s="3">
        <v>680</v>
      </c>
      <c r="AG9" s="3">
        <v>515</v>
      </c>
      <c r="AH9" s="3">
        <v>790</v>
      </c>
      <c r="AI9" s="3">
        <v>855</v>
      </c>
    </row>
    <row r="10" spans="1:35 16384:16384" ht="16.5" customHeight="1" x14ac:dyDescent="0.3">
      <c r="A10" s="59"/>
      <c r="B10" s="59" t="s">
        <v>67</v>
      </c>
      <c r="C10" s="59"/>
      <c r="D10" s="14">
        <f t="shared" si="0"/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 16384:16384" ht="16.5" customHeight="1" x14ac:dyDescent="0.3">
      <c r="A11" s="59"/>
      <c r="B11" s="59" t="s">
        <v>10</v>
      </c>
      <c r="C11" s="59"/>
      <c r="D11" s="14">
        <f t="shared" si="0"/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 16384:16384" ht="16.5" customHeight="1" x14ac:dyDescent="0.3">
      <c r="A12" s="59"/>
      <c r="B12" s="59" t="s">
        <v>11</v>
      </c>
      <c r="C12" s="59"/>
      <c r="D12" s="14">
        <f t="shared" si="0"/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 16384:16384" ht="16.5" customHeight="1" x14ac:dyDescent="0.3">
      <c r="A13" s="59"/>
      <c r="B13" s="59" t="s">
        <v>68</v>
      </c>
      <c r="C13" s="59"/>
      <c r="D13" s="14">
        <f t="shared" si="0"/>
        <v>4410</v>
      </c>
      <c r="E13" s="4">
        <v>30</v>
      </c>
      <c r="F13" s="4">
        <v>190</v>
      </c>
      <c r="G13" s="4">
        <v>280</v>
      </c>
      <c r="H13" s="4">
        <v>420</v>
      </c>
      <c r="I13" s="4">
        <v>35</v>
      </c>
      <c r="J13" s="4">
        <v>170</v>
      </c>
      <c r="K13" s="4">
        <v>170</v>
      </c>
      <c r="L13" s="4">
        <v>210</v>
      </c>
      <c r="M13" s="4">
        <v>35</v>
      </c>
      <c r="N13" s="4">
        <v>110</v>
      </c>
      <c r="O13" s="4">
        <v>170</v>
      </c>
      <c r="P13" s="4">
        <v>210</v>
      </c>
      <c r="Q13" s="4">
        <v>0</v>
      </c>
      <c r="R13" s="4">
        <v>0</v>
      </c>
      <c r="S13" s="4">
        <v>170</v>
      </c>
      <c r="T13" s="4">
        <v>210</v>
      </c>
      <c r="U13" s="4">
        <v>0</v>
      </c>
      <c r="V13" s="4">
        <v>0</v>
      </c>
      <c r="W13" s="4">
        <v>100</v>
      </c>
      <c r="X13" s="4">
        <v>240</v>
      </c>
      <c r="Y13" s="4">
        <v>20</v>
      </c>
      <c r="Z13" s="4">
        <v>0</v>
      </c>
      <c r="AA13" s="4">
        <v>100</v>
      </c>
      <c r="AB13" s="4">
        <v>250</v>
      </c>
      <c r="AC13" s="4">
        <v>340</v>
      </c>
      <c r="AD13" s="4">
        <v>160</v>
      </c>
      <c r="AE13" s="4">
        <v>100</v>
      </c>
      <c r="AF13" s="4">
        <v>250</v>
      </c>
      <c r="AG13" s="4">
        <v>340</v>
      </c>
      <c r="AH13" s="4">
        <v>0</v>
      </c>
      <c r="AI13" s="3">
        <v>100</v>
      </c>
    </row>
    <row r="14" spans="1:35 16384:16384" ht="16.5" customHeight="1" x14ac:dyDescent="0.3">
      <c r="A14" s="59"/>
      <c r="B14" s="59" t="s">
        <v>12</v>
      </c>
      <c r="C14" s="59"/>
      <c r="D14" s="14">
        <f t="shared" si="0"/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 16384:16384" ht="16.5" customHeight="1" x14ac:dyDescent="0.3">
      <c r="A15" s="59"/>
      <c r="B15" s="59" t="s">
        <v>69</v>
      </c>
      <c r="C15" s="59"/>
      <c r="D15" s="14">
        <f t="shared" si="0"/>
        <v>31709</v>
      </c>
      <c r="E15" s="4">
        <v>1300</v>
      </c>
      <c r="F15" s="4">
        <v>1099</v>
      </c>
      <c r="G15" s="4">
        <v>810</v>
      </c>
      <c r="H15" s="4">
        <v>860</v>
      </c>
      <c r="I15" s="4">
        <v>1805</v>
      </c>
      <c r="J15" s="4">
        <v>1605</v>
      </c>
      <c r="K15" s="4">
        <v>1300</v>
      </c>
      <c r="L15" s="4">
        <v>560</v>
      </c>
      <c r="M15" s="4">
        <v>1615</v>
      </c>
      <c r="N15" s="4">
        <v>1435</v>
      </c>
      <c r="O15" s="4">
        <v>1920</v>
      </c>
      <c r="P15" s="4">
        <v>560</v>
      </c>
      <c r="Q15" s="4">
        <v>245</v>
      </c>
      <c r="R15" s="3">
        <v>1035</v>
      </c>
      <c r="S15" s="3">
        <v>1265</v>
      </c>
      <c r="T15" s="3">
        <v>560</v>
      </c>
      <c r="U15" s="3">
        <v>775</v>
      </c>
      <c r="V15" s="3">
        <v>2950</v>
      </c>
      <c r="W15" s="3">
        <v>485</v>
      </c>
      <c r="X15" s="3">
        <v>560</v>
      </c>
      <c r="Y15" s="3">
        <v>745</v>
      </c>
      <c r="Z15" s="3">
        <v>385</v>
      </c>
      <c r="AA15" s="3">
        <v>235</v>
      </c>
      <c r="AB15" s="3">
        <v>560</v>
      </c>
      <c r="AC15" s="3">
        <v>765</v>
      </c>
      <c r="AD15" s="3">
        <v>2290</v>
      </c>
      <c r="AE15" s="3">
        <v>480</v>
      </c>
      <c r="AF15" s="3">
        <v>560</v>
      </c>
      <c r="AG15" s="3">
        <v>330</v>
      </c>
      <c r="AH15" s="3">
        <v>2040</v>
      </c>
      <c r="AI15" s="3">
        <v>575</v>
      </c>
    </row>
    <row r="16" spans="1:35 16384:16384" ht="16.5" customHeight="1" x14ac:dyDescent="0.3">
      <c r="A16" s="59"/>
      <c r="B16" s="59" t="s">
        <v>13</v>
      </c>
      <c r="C16" s="59"/>
      <c r="D16" s="14">
        <f t="shared" si="0"/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ht="16.5" customHeight="1" x14ac:dyDescent="0.3">
      <c r="A17" s="59"/>
      <c r="B17" s="59" t="s">
        <v>14</v>
      </c>
      <c r="C17" s="59"/>
      <c r="D17" s="14">
        <f t="shared" si="0"/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ht="16.5" customHeight="1" x14ac:dyDescent="0.3">
      <c r="A18" s="59"/>
      <c r="B18" s="59" t="s">
        <v>15</v>
      </c>
      <c r="C18" s="59"/>
      <c r="D18" s="14">
        <f t="shared" si="0"/>
        <v>71900</v>
      </c>
      <c r="E18" s="4">
        <v>2050</v>
      </c>
      <c r="F18" s="4">
        <v>1480</v>
      </c>
      <c r="G18" s="4">
        <v>1970</v>
      </c>
      <c r="H18" s="4">
        <v>4910</v>
      </c>
      <c r="I18" s="4">
        <v>3050</v>
      </c>
      <c r="J18" s="4">
        <v>2170</v>
      </c>
      <c r="K18" s="4">
        <v>2755</v>
      </c>
      <c r="L18" s="4">
        <v>2630</v>
      </c>
      <c r="M18" s="4">
        <v>2660</v>
      </c>
      <c r="N18" s="4">
        <v>1770</v>
      </c>
      <c r="O18" s="4">
        <v>3180</v>
      </c>
      <c r="P18" s="4">
        <v>4130</v>
      </c>
      <c r="Q18" s="4">
        <v>175</v>
      </c>
      <c r="R18" s="3">
        <v>1695</v>
      </c>
      <c r="S18" s="3">
        <v>2630</v>
      </c>
      <c r="T18" s="3">
        <v>2330</v>
      </c>
      <c r="U18" s="3">
        <v>3080</v>
      </c>
      <c r="V18" s="3">
        <v>2895</v>
      </c>
      <c r="W18" s="3">
        <v>1320</v>
      </c>
      <c r="X18" s="3">
        <v>1510</v>
      </c>
      <c r="Y18" s="3">
        <v>2020</v>
      </c>
      <c r="Z18" s="3">
        <v>825</v>
      </c>
      <c r="AA18" s="3">
        <v>520</v>
      </c>
      <c r="AB18" s="3">
        <v>2390</v>
      </c>
      <c r="AC18" s="3">
        <v>5120</v>
      </c>
      <c r="AD18" s="3">
        <v>3935</v>
      </c>
      <c r="AE18" s="3">
        <v>740</v>
      </c>
      <c r="AF18" s="3">
        <v>1600</v>
      </c>
      <c r="AG18" s="3">
        <v>955</v>
      </c>
      <c r="AH18" s="3">
        <v>3935</v>
      </c>
      <c r="AI18" s="3">
        <v>1470</v>
      </c>
    </row>
    <row r="19" spans="1:35" ht="16.5" customHeight="1" x14ac:dyDescent="0.3">
      <c r="A19" s="59"/>
      <c r="B19" s="59" t="s">
        <v>16</v>
      </c>
      <c r="C19" s="59"/>
      <c r="D19" s="14">
        <f t="shared" si="0"/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ht="16.5" customHeight="1" x14ac:dyDescent="0.3">
      <c r="A20" s="59"/>
      <c r="B20" s="59" t="s">
        <v>17</v>
      </c>
      <c r="C20" s="59"/>
      <c r="D20" s="14">
        <f t="shared" si="0"/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ht="16.5" customHeight="1" x14ac:dyDescent="0.3">
      <c r="A21" s="59"/>
      <c r="B21" s="59" t="s">
        <v>18</v>
      </c>
      <c r="C21" s="59"/>
      <c r="D21" s="14">
        <f t="shared" si="0"/>
        <v>1312</v>
      </c>
      <c r="E21" s="4">
        <v>40</v>
      </c>
      <c r="F21" s="4">
        <v>10</v>
      </c>
      <c r="G21" s="4">
        <v>50</v>
      </c>
      <c r="H21" s="4">
        <v>42</v>
      </c>
      <c r="I21" s="4">
        <v>30</v>
      </c>
      <c r="J21" s="4">
        <v>10</v>
      </c>
      <c r="K21" s="4">
        <v>50</v>
      </c>
      <c r="L21" s="4">
        <v>55</v>
      </c>
      <c r="M21" s="4">
        <v>30</v>
      </c>
      <c r="N21" s="4">
        <v>0</v>
      </c>
      <c r="O21" s="4">
        <v>65</v>
      </c>
      <c r="P21" s="4">
        <v>55</v>
      </c>
      <c r="Q21" s="4">
        <v>10</v>
      </c>
      <c r="R21" s="3">
        <v>10</v>
      </c>
      <c r="S21" s="3">
        <v>58</v>
      </c>
      <c r="T21" s="3">
        <v>55</v>
      </c>
      <c r="U21" s="3">
        <v>10</v>
      </c>
      <c r="V21" s="3">
        <v>15</v>
      </c>
      <c r="W21" s="3">
        <v>63</v>
      </c>
      <c r="X21" s="3">
        <v>55</v>
      </c>
      <c r="Y21" s="3">
        <v>10</v>
      </c>
      <c r="Z21" s="3">
        <v>0</v>
      </c>
      <c r="AA21" s="3">
        <v>63</v>
      </c>
      <c r="AB21" s="3">
        <v>55</v>
      </c>
      <c r="AC21" s="3">
        <v>105</v>
      </c>
      <c r="AD21" s="3">
        <v>60</v>
      </c>
      <c r="AE21" s="3">
        <v>63</v>
      </c>
      <c r="AF21" s="3">
        <v>55</v>
      </c>
      <c r="AG21" s="3">
        <v>65</v>
      </c>
      <c r="AH21" s="3">
        <v>60</v>
      </c>
      <c r="AI21" s="3">
        <v>63</v>
      </c>
    </row>
    <row r="22" spans="1:35" ht="16.5" customHeight="1" x14ac:dyDescent="0.3">
      <c r="A22" s="59"/>
      <c r="B22" s="59" t="s">
        <v>19</v>
      </c>
      <c r="C22" s="59"/>
      <c r="D22" s="14">
        <f t="shared" si="0"/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ht="16.5" customHeight="1" x14ac:dyDescent="0.3">
      <c r="A23" s="58" t="s">
        <v>4</v>
      </c>
      <c r="B23" s="58"/>
      <c r="C23" s="58"/>
      <c r="D23" s="14">
        <f t="shared" si="0"/>
        <v>201345</v>
      </c>
      <c r="E23" s="14">
        <f>SUM(E6:E22)</f>
        <v>6560</v>
      </c>
      <c r="F23" s="14">
        <f t="shared" ref="F23:AI23" si="1">SUM(F6:F22)</f>
        <v>5899</v>
      </c>
      <c r="G23" s="14">
        <f t="shared" si="1"/>
        <v>4950</v>
      </c>
      <c r="H23" s="14">
        <f t="shared" si="1"/>
        <v>9232</v>
      </c>
      <c r="I23" s="14">
        <f t="shared" si="1"/>
        <v>9510</v>
      </c>
      <c r="J23" s="14">
        <f t="shared" si="1"/>
        <v>7085</v>
      </c>
      <c r="K23" s="14">
        <f t="shared" si="1"/>
        <v>7084</v>
      </c>
      <c r="L23" s="14">
        <f t="shared" si="1"/>
        <v>6035</v>
      </c>
      <c r="M23" s="14">
        <f t="shared" si="1"/>
        <v>8610</v>
      </c>
      <c r="N23" s="14">
        <f t="shared" si="1"/>
        <v>5620</v>
      </c>
      <c r="O23" s="14">
        <f t="shared" si="1"/>
        <v>8945</v>
      </c>
      <c r="P23" s="14">
        <f t="shared" si="1"/>
        <v>8535</v>
      </c>
      <c r="Q23" s="14">
        <f t="shared" si="1"/>
        <v>1255</v>
      </c>
      <c r="R23" s="14">
        <f t="shared" si="1"/>
        <v>4450</v>
      </c>
      <c r="S23" s="14">
        <f t="shared" si="1"/>
        <v>7193</v>
      </c>
      <c r="T23" s="14">
        <f t="shared" si="1"/>
        <v>6535</v>
      </c>
      <c r="U23" s="14">
        <f t="shared" si="1"/>
        <v>7225</v>
      </c>
      <c r="V23" s="14">
        <f t="shared" si="1"/>
        <v>10210</v>
      </c>
      <c r="W23" s="14">
        <f t="shared" si="1"/>
        <v>3683</v>
      </c>
      <c r="X23" s="14">
        <f t="shared" si="1"/>
        <v>4485</v>
      </c>
      <c r="Y23" s="14">
        <f t="shared" si="1"/>
        <v>5995</v>
      </c>
      <c r="Z23" s="14">
        <f t="shared" si="1"/>
        <v>2315</v>
      </c>
      <c r="AA23" s="14">
        <f t="shared" si="1"/>
        <v>1673</v>
      </c>
      <c r="AB23" s="14">
        <f t="shared" si="1"/>
        <v>5445</v>
      </c>
      <c r="AC23" s="14">
        <f t="shared" si="1"/>
        <v>13030</v>
      </c>
      <c r="AD23" s="14">
        <f t="shared" si="1"/>
        <v>14750</v>
      </c>
      <c r="AE23" s="14">
        <f t="shared" si="1"/>
        <v>2468</v>
      </c>
      <c r="AF23" s="14">
        <f t="shared" si="1"/>
        <v>5455</v>
      </c>
      <c r="AG23" s="14">
        <f t="shared" si="1"/>
        <v>3795</v>
      </c>
      <c r="AH23" s="14">
        <f t="shared" si="1"/>
        <v>8935</v>
      </c>
      <c r="AI23" s="14">
        <f t="shared" si="1"/>
        <v>4383</v>
      </c>
    </row>
    <row r="24" spans="1:35" x14ac:dyDescent="0.3">
      <c r="A24" s="59" t="s">
        <v>20</v>
      </c>
      <c r="B24" s="59" t="s">
        <v>2</v>
      </c>
      <c r="C24" s="16" t="s">
        <v>21</v>
      </c>
      <c r="D24" s="14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6" t="s">
        <v>22</v>
      </c>
      <c r="D25" s="14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6" t="s">
        <v>23</v>
      </c>
      <c r="D26" s="14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6" t="s">
        <v>24</v>
      </c>
      <c r="D27" s="14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6" t="s">
        <v>25</v>
      </c>
      <c r="D28" s="14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6" t="s">
        <v>26</v>
      </c>
      <c r="D29" s="14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6" t="s">
        <v>27</v>
      </c>
      <c r="D30" s="14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6" t="s">
        <v>28</v>
      </c>
      <c r="D31" s="14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6" t="s">
        <v>29</v>
      </c>
      <c r="D32" s="14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6" t="s">
        <v>30</v>
      </c>
      <c r="D33" s="14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6" t="s">
        <v>31</v>
      </c>
      <c r="D34" s="14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6" t="s">
        <v>32</v>
      </c>
      <c r="D35" s="14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6" t="s">
        <v>33</v>
      </c>
      <c r="D36" s="14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6" t="s">
        <v>34</v>
      </c>
      <c r="D37" s="14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6" t="s">
        <v>35</v>
      </c>
      <c r="D38" s="14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6" t="s">
        <v>36</v>
      </c>
      <c r="D39" s="14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6" t="s">
        <v>37</v>
      </c>
      <c r="D40" s="14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6" t="s">
        <v>38</v>
      </c>
      <c r="D41" s="14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6" t="s">
        <v>39</v>
      </c>
      <c r="D42" s="14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6" t="s">
        <v>40</v>
      </c>
      <c r="D43" s="14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6" t="s">
        <v>41</v>
      </c>
      <c r="D44" s="14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6" t="s">
        <v>42</v>
      </c>
      <c r="D45" s="14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6" t="s">
        <v>43</v>
      </c>
      <c r="D46" s="14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6" t="s">
        <v>44</v>
      </c>
      <c r="D47" s="14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4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5">
        <f>SUM(E49:AI49)</f>
        <v>201345</v>
      </c>
      <c r="E49" s="15">
        <f>SUM(E23,E48)</f>
        <v>6560</v>
      </c>
      <c r="F49" s="15">
        <f t="shared" ref="F49:AI49" si="3">SUM(F23,F48)</f>
        <v>5899</v>
      </c>
      <c r="G49" s="15">
        <f t="shared" si="3"/>
        <v>4950</v>
      </c>
      <c r="H49" s="15">
        <f t="shared" si="3"/>
        <v>9232</v>
      </c>
      <c r="I49" s="15">
        <f t="shared" si="3"/>
        <v>9510</v>
      </c>
      <c r="J49" s="15">
        <f t="shared" si="3"/>
        <v>7085</v>
      </c>
      <c r="K49" s="15">
        <f t="shared" si="3"/>
        <v>7084</v>
      </c>
      <c r="L49" s="15">
        <f t="shared" si="3"/>
        <v>6035</v>
      </c>
      <c r="M49" s="15">
        <f t="shared" si="3"/>
        <v>8610</v>
      </c>
      <c r="N49" s="15">
        <f t="shared" si="3"/>
        <v>5620</v>
      </c>
      <c r="O49" s="15">
        <f t="shared" si="3"/>
        <v>8945</v>
      </c>
      <c r="P49" s="15">
        <f t="shared" si="3"/>
        <v>8535</v>
      </c>
      <c r="Q49" s="15">
        <f t="shared" si="3"/>
        <v>1255</v>
      </c>
      <c r="R49" s="15">
        <f t="shared" si="3"/>
        <v>4450</v>
      </c>
      <c r="S49" s="15">
        <f t="shared" si="3"/>
        <v>7193</v>
      </c>
      <c r="T49" s="15">
        <f t="shared" si="3"/>
        <v>6535</v>
      </c>
      <c r="U49" s="15">
        <f t="shared" si="3"/>
        <v>7225</v>
      </c>
      <c r="V49" s="15">
        <f t="shared" si="3"/>
        <v>10210</v>
      </c>
      <c r="W49" s="15">
        <f t="shared" si="3"/>
        <v>3683</v>
      </c>
      <c r="X49" s="15">
        <f t="shared" si="3"/>
        <v>4485</v>
      </c>
      <c r="Y49" s="15">
        <f t="shared" si="3"/>
        <v>5995</v>
      </c>
      <c r="Z49" s="15">
        <f t="shared" si="3"/>
        <v>2315</v>
      </c>
      <c r="AA49" s="15">
        <f t="shared" si="3"/>
        <v>1673</v>
      </c>
      <c r="AB49" s="15">
        <f t="shared" si="3"/>
        <v>5445</v>
      </c>
      <c r="AC49" s="15">
        <f t="shared" si="3"/>
        <v>13030</v>
      </c>
      <c r="AD49" s="15">
        <f t="shared" si="3"/>
        <v>14750</v>
      </c>
      <c r="AE49" s="15">
        <f t="shared" si="3"/>
        <v>2468</v>
      </c>
      <c r="AF49" s="15">
        <f t="shared" si="3"/>
        <v>5455</v>
      </c>
      <c r="AG49" s="15">
        <f t="shared" si="3"/>
        <v>3795</v>
      </c>
      <c r="AH49" s="15">
        <f t="shared" si="3"/>
        <v>8935</v>
      </c>
      <c r="AI49" s="15">
        <f t="shared" si="3"/>
        <v>4383</v>
      </c>
    </row>
  </sheetData>
  <dataConsolidate/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25" type="noConversion"/>
  <dataValidations count="33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</dataValidation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showGridLines="0" zoomScale="90" zoomScaleNormal="90" workbookViewId="0">
      <pane xSplit="3" ySplit="4" topLeftCell="D11" activePane="bottomRight" state="frozen"/>
      <selection pane="topRight" activeCell="D1" sqref="D1"/>
      <selection pane="bottomLeft" activeCell="A6" sqref="A6"/>
      <selection pane="bottomRight" activeCell="E4" sqref="E4"/>
    </sheetView>
  </sheetViews>
  <sheetFormatPr defaultRowHeight="16.5" x14ac:dyDescent="0.3"/>
  <cols>
    <col min="1" max="1" width="20.25" bestFit="1" customWidth="1"/>
    <col min="2" max="2" width="7.375" customWidth="1"/>
    <col min="3" max="3" width="20.25" bestFit="1" customWidth="1"/>
    <col min="4" max="4" width="10.375" customWidth="1"/>
    <col min="5" max="35" width="9.125" customWidth="1"/>
  </cols>
  <sheetData>
    <row r="1" spans="1:35 16384:16384" s="1" customFormat="1" ht="34.5" customHeight="1" x14ac:dyDescent="0.3">
      <c r="B1" s="9"/>
      <c r="C1" s="9"/>
      <c r="F1" s="9" t="s">
        <v>66</v>
      </c>
    </row>
    <row r="2" spans="1:35 16384:1638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 16384:16384" ht="16.5" customHeight="1" x14ac:dyDescent="0.3">
      <c r="A3" s="58" t="s">
        <v>47</v>
      </c>
      <c r="B3" s="58"/>
      <c r="C3" s="58"/>
      <c r="D3" s="58" t="s">
        <v>48</v>
      </c>
      <c r="E3" s="5">
        <v>1</v>
      </c>
      <c r="F3" s="5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6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</row>
    <row r="4" spans="1:35 16384:16384" ht="16.5" customHeight="1" x14ac:dyDescent="0.3">
      <c r="A4" s="58" t="s">
        <v>46</v>
      </c>
      <c r="B4" s="58"/>
      <c r="C4" s="58"/>
      <c r="D4" s="58"/>
      <c r="E4" s="30" t="s">
        <v>151</v>
      </c>
      <c r="F4" s="30" t="s">
        <v>152</v>
      </c>
      <c r="G4" s="30" t="s">
        <v>153</v>
      </c>
      <c r="H4" s="30" t="s">
        <v>154</v>
      </c>
      <c r="I4" s="30" t="s">
        <v>155</v>
      </c>
      <c r="J4" s="30" t="s">
        <v>156</v>
      </c>
      <c r="K4" s="30" t="s">
        <v>157</v>
      </c>
      <c r="L4" s="54" t="s">
        <v>151</v>
      </c>
      <c r="M4" s="54" t="s">
        <v>152</v>
      </c>
      <c r="N4" s="54" t="s">
        <v>153</v>
      </c>
      <c r="O4" s="54" t="s">
        <v>154</v>
      </c>
      <c r="P4" s="54" t="s">
        <v>155</v>
      </c>
      <c r="Q4" s="54" t="s">
        <v>156</v>
      </c>
      <c r="R4" s="54" t="s">
        <v>157</v>
      </c>
      <c r="S4" s="54" t="s">
        <v>151</v>
      </c>
      <c r="T4" s="54" t="s">
        <v>152</v>
      </c>
      <c r="U4" s="54" t="s">
        <v>153</v>
      </c>
      <c r="V4" s="54" t="s">
        <v>154</v>
      </c>
      <c r="W4" s="54" t="s">
        <v>155</v>
      </c>
      <c r="X4" s="54" t="s">
        <v>156</v>
      </c>
      <c r="Y4" s="54" t="s">
        <v>157</v>
      </c>
      <c r="Z4" s="54" t="s">
        <v>151</v>
      </c>
      <c r="AA4" s="54" t="s">
        <v>152</v>
      </c>
      <c r="AB4" s="54" t="s">
        <v>153</v>
      </c>
      <c r="AC4" s="54" t="s">
        <v>154</v>
      </c>
      <c r="AD4" s="54" t="s">
        <v>155</v>
      </c>
      <c r="AE4" s="54" t="s">
        <v>156</v>
      </c>
      <c r="AF4" s="54" t="s">
        <v>157</v>
      </c>
      <c r="AG4" s="30" t="s">
        <v>151</v>
      </c>
      <c r="AH4" s="30" t="s">
        <v>152</v>
      </c>
      <c r="AI4" s="30" t="s">
        <v>153</v>
      </c>
    </row>
    <row r="5" spans="1:35 16384:16384" ht="16.5" customHeight="1" x14ac:dyDescent="0.3">
      <c r="A5" s="59" t="s">
        <v>5</v>
      </c>
      <c r="B5" s="59" t="s">
        <v>49</v>
      </c>
      <c r="C5" s="59"/>
      <c r="D5" s="8"/>
      <c r="E5" s="13" t="s">
        <v>158</v>
      </c>
      <c r="F5" s="13" t="s">
        <v>158</v>
      </c>
      <c r="G5" s="13" t="s">
        <v>158</v>
      </c>
      <c r="H5" s="13" t="s">
        <v>159</v>
      </c>
      <c r="I5" s="13" t="s">
        <v>159</v>
      </c>
      <c r="J5" s="13" t="s">
        <v>159</v>
      </c>
      <c r="K5" s="13" t="s">
        <v>158</v>
      </c>
      <c r="L5" s="13" t="s">
        <v>159</v>
      </c>
      <c r="M5" s="13" t="s">
        <v>158</v>
      </c>
      <c r="N5" s="13" t="s">
        <v>158</v>
      </c>
      <c r="O5" s="13" t="s">
        <v>160</v>
      </c>
      <c r="P5" s="13" t="s">
        <v>161</v>
      </c>
      <c r="Q5" s="13" t="s">
        <v>159</v>
      </c>
      <c r="R5" s="13" t="s">
        <v>159</v>
      </c>
      <c r="S5" s="13" t="s">
        <v>158</v>
      </c>
      <c r="T5" s="13" t="s">
        <v>161</v>
      </c>
      <c r="U5" s="13" t="s">
        <v>161</v>
      </c>
      <c r="V5" s="13" t="s">
        <v>161</v>
      </c>
      <c r="W5" s="13" t="s">
        <v>161</v>
      </c>
      <c r="X5" s="13" t="s">
        <v>161</v>
      </c>
      <c r="Y5" s="13" t="s">
        <v>162</v>
      </c>
      <c r="Z5" s="13" t="s">
        <v>162</v>
      </c>
      <c r="AA5" s="13" t="s">
        <v>161</v>
      </c>
      <c r="AB5" s="13" t="s">
        <v>161</v>
      </c>
      <c r="AC5" s="13" t="s">
        <v>161</v>
      </c>
      <c r="AD5" s="13" t="s">
        <v>161</v>
      </c>
      <c r="AE5" s="13" t="s">
        <v>158</v>
      </c>
      <c r="AF5" s="13" t="s">
        <v>162</v>
      </c>
      <c r="AG5" s="13" t="s">
        <v>162</v>
      </c>
      <c r="AH5" s="13" t="s">
        <v>163</v>
      </c>
      <c r="AI5" s="13" t="s">
        <v>161</v>
      </c>
      <c r="XFD5" s="13"/>
    </row>
    <row r="6" spans="1:35 16384:16384" ht="16.5" customHeight="1" x14ac:dyDescent="0.3">
      <c r="A6" s="59"/>
      <c r="B6" s="59" t="s">
        <v>6</v>
      </c>
      <c r="C6" s="59"/>
      <c r="D6" s="5">
        <f>SUM(E6:AI6)</f>
        <v>2345</v>
      </c>
      <c r="E6" s="4">
        <v>30</v>
      </c>
      <c r="F6" s="4">
        <v>200</v>
      </c>
      <c r="G6" s="4">
        <v>0</v>
      </c>
      <c r="H6" s="4">
        <v>10</v>
      </c>
      <c r="I6" s="4">
        <v>15</v>
      </c>
      <c r="J6" s="4"/>
      <c r="K6" s="4"/>
      <c r="L6" s="4">
        <v>0</v>
      </c>
      <c r="M6" s="4">
        <v>0</v>
      </c>
      <c r="N6" s="4"/>
      <c r="O6" s="4"/>
      <c r="P6" s="4">
        <v>0</v>
      </c>
      <c r="Q6" s="4">
        <v>20</v>
      </c>
      <c r="R6" s="3">
        <v>0</v>
      </c>
      <c r="S6" s="3">
        <v>50</v>
      </c>
      <c r="T6" s="3">
        <v>150</v>
      </c>
      <c r="U6" s="3">
        <v>20</v>
      </c>
      <c r="V6" s="3">
        <v>200</v>
      </c>
      <c r="W6" s="3">
        <v>180</v>
      </c>
      <c r="X6" s="3">
        <v>200</v>
      </c>
      <c r="Y6" s="21">
        <v>20</v>
      </c>
      <c r="Z6" s="3">
        <v>200</v>
      </c>
      <c r="AA6" s="3">
        <v>180</v>
      </c>
      <c r="AB6" s="3">
        <v>160</v>
      </c>
      <c r="AC6" s="3">
        <v>20</v>
      </c>
      <c r="AD6" s="3">
        <v>130</v>
      </c>
      <c r="AE6" s="3">
        <v>80</v>
      </c>
      <c r="AF6" s="3">
        <v>180</v>
      </c>
      <c r="AG6" s="3">
        <v>20</v>
      </c>
      <c r="AH6" s="3">
        <v>130</v>
      </c>
      <c r="AI6" s="3">
        <v>150</v>
      </c>
    </row>
    <row r="7" spans="1:35 16384:16384" ht="16.5" customHeight="1" x14ac:dyDescent="0.3">
      <c r="A7" s="59"/>
      <c r="B7" s="59" t="s">
        <v>7</v>
      </c>
      <c r="C7" s="59"/>
      <c r="D7" s="6">
        <f t="shared" ref="D7:D48" si="0">SUM(E7:AI7)</f>
        <v>18765</v>
      </c>
      <c r="E7" s="4">
        <v>1280</v>
      </c>
      <c r="F7" s="4">
        <v>80</v>
      </c>
      <c r="G7" s="4">
        <v>65</v>
      </c>
      <c r="H7" s="4">
        <v>65</v>
      </c>
      <c r="I7" s="4">
        <v>30</v>
      </c>
      <c r="J7" s="4"/>
      <c r="K7" s="4"/>
      <c r="L7" s="4">
        <v>65</v>
      </c>
      <c r="M7" s="4">
        <v>5</v>
      </c>
      <c r="N7" s="4"/>
      <c r="O7" s="4"/>
      <c r="P7" s="4">
        <v>60</v>
      </c>
      <c r="Q7" s="4">
        <v>900</v>
      </c>
      <c r="R7" s="3">
        <v>2290</v>
      </c>
      <c r="S7" s="3">
        <v>70</v>
      </c>
      <c r="T7" s="3">
        <v>580</v>
      </c>
      <c r="U7" s="3">
        <v>2880</v>
      </c>
      <c r="V7" s="3">
        <v>360</v>
      </c>
      <c r="W7" s="3">
        <v>370</v>
      </c>
      <c r="X7" s="3">
        <v>580</v>
      </c>
      <c r="Y7" s="21">
        <v>1480</v>
      </c>
      <c r="Z7" s="3">
        <v>600</v>
      </c>
      <c r="AA7" s="3">
        <v>650</v>
      </c>
      <c r="AB7" s="3">
        <v>840</v>
      </c>
      <c r="AC7" s="3">
        <v>1620</v>
      </c>
      <c r="AD7" s="3">
        <v>700</v>
      </c>
      <c r="AE7" s="3">
        <v>105</v>
      </c>
      <c r="AF7" s="3">
        <v>660</v>
      </c>
      <c r="AG7" s="3">
        <v>1630</v>
      </c>
      <c r="AH7" s="3">
        <v>470</v>
      </c>
      <c r="AI7" s="3">
        <v>330</v>
      </c>
    </row>
    <row r="8" spans="1:35 16384:16384" ht="16.5" customHeight="1" x14ac:dyDescent="0.3">
      <c r="A8" s="59"/>
      <c r="B8" s="59" t="s">
        <v>8</v>
      </c>
      <c r="C8" s="59"/>
      <c r="D8" s="6">
        <f t="shared" si="0"/>
        <v>27285</v>
      </c>
      <c r="E8" s="4">
        <v>660</v>
      </c>
      <c r="F8" s="4">
        <v>1670</v>
      </c>
      <c r="G8" s="4">
        <v>5</v>
      </c>
      <c r="H8" s="4">
        <v>25</v>
      </c>
      <c r="I8" s="4">
        <v>25</v>
      </c>
      <c r="J8" s="4"/>
      <c r="K8" s="4"/>
      <c r="L8" s="4">
        <v>10</v>
      </c>
      <c r="M8" s="4">
        <v>5</v>
      </c>
      <c r="N8" s="4"/>
      <c r="O8" s="4"/>
      <c r="P8" s="4">
        <v>1340</v>
      </c>
      <c r="Q8" s="4">
        <v>460</v>
      </c>
      <c r="R8" s="3">
        <v>0</v>
      </c>
      <c r="S8" s="3">
        <v>400</v>
      </c>
      <c r="T8" s="3">
        <v>1320</v>
      </c>
      <c r="U8" s="3">
        <v>1110</v>
      </c>
      <c r="V8" s="3">
        <v>2970</v>
      </c>
      <c r="W8" s="3">
        <v>1240</v>
      </c>
      <c r="X8" s="3">
        <v>1580</v>
      </c>
      <c r="Y8" s="21">
        <v>910</v>
      </c>
      <c r="Z8" s="3">
        <v>2270</v>
      </c>
      <c r="AA8" s="3">
        <v>2070</v>
      </c>
      <c r="AB8" s="3">
        <v>900</v>
      </c>
      <c r="AC8" s="3">
        <v>910</v>
      </c>
      <c r="AD8" s="3">
        <v>1670</v>
      </c>
      <c r="AE8" s="3">
        <v>335</v>
      </c>
      <c r="AF8" s="3">
        <v>780</v>
      </c>
      <c r="AG8" s="3">
        <v>800</v>
      </c>
      <c r="AH8" s="3">
        <v>1970</v>
      </c>
      <c r="AI8" s="3">
        <v>1850</v>
      </c>
    </row>
    <row r="9" spans="1:35 16384:16384" ht="16.5" customHeight="1" x14ac:dyDescent="0.3">
      <c r="A9" s="59"/>
      <c r="B9" s="59" t="s">
        <v>9</v>
      </c>
      <c r="C9" s="59"/>
      <c r="D9" s="6">
        <f t="shared" si="0"/>
        <v>19709</v>
      </c>
      <c r="E9" s="4">
        <v>680</v>
      </c>
      <c r="F9" s="4">
        <v>555</v>
      </c>
      <c r="G9" s="4">
        <v>45</v>
      </c>
      <c r="H9" s="4">
        <v>60</v>
      </c>
      <c r="I9" s="4">
        <v>5</v>
      </c>
      <c r="J9" s="4"/>
      <c r="K9" s="4"/>
      <c r="L9" s="4">
        <v>40</v>
      </c>
      <c r="M9" s="4">
        <v>10</v>
      </c>
      <c r="N9" s="4"/>
      <c r="O9" s="4"/>
      <c r="P9" s="4">
        <v>570</v>
      </c>
      <c r="Q9" s="4">
        <v>510</v>
      </c>
      <c r="R9" s="3">
        <v>610</v>
      </c>
      <c r="S9" s="3">
        <v>165</v>
      </c>
      <c r="T9" s="3">
        <v>1330</v>
      </c>
      <c r="U9" s="3">
        <v>1030</v>
      </c>
      <c r="V9" s="3">
        <v>760</v>
      </c>
      <c r="W9" s="3">
        <v>759</v>
      </c>
      <c r="X9" s="3">
        <v>1220</v>
      </c>
      <c r="Y9" s="3">
        <v>1030</v>
      </c>
      <c r="Z9" s="3">
        <v>960</v>
      </c>
      <c r="AA9" s="3">
        <v>1265</v>
      </c>
      <c r="AB9" s="3">
        <v>1540</v>
      </c>
      <c r="AC9" s="3">
        <v>1030</v>
      </c>
      <c r="AD9" s="3">
        <v>1000</v>
      </c>
      <c r="AE9" s="3">
        <v>395</v>
      </c>
      <c r="AF9" s="3">
        <v>1520</v>
      </c>
      <c r="AG9" s="3">
        <v>1030</v>
      </c>
      <c r="AH9" s="3">
        <v>870</v>
      </c>
      <c r="AI9" s="3">
        <v>720</v>
      </c>
    </row>
    <row r="10" spans="1:35 16384:16384" ht="16.5" customHeight="1" x14ac:dyDescent="0.3">
      <c r="A10" s="59"/>
      <c r="B10" s="59" t="s">
        <v>67</v>
      </c>
      <c r="C10" s="59"/>
      <c r="D10" s="6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 16384:16384" ht="16.5" customHeight="1" x14ac:dyDescent="0.3">
      <c r="A11" s="59"/>
      <c r="B11" s="59" t="s">
        <v>10</v>
      </c>
      <c r="C11" s="59"/>
      <c r="D11" s="6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 16384:16384" ht="16.5" customHeight="1" x14ac:dyDescent="0.3">
      <c r="A12" s="59"/>
      <c r="B12" s="59" t="s">
        <v>11</v>
      </c>
      <c r="C12" s="59"/>
      <c r="D12" s="6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 16384:16384" ht="16.5" customHeight="1" x14ac:dyDescent="0.3">
      <c r="A13" s="59"/>
      <c r="B13" s="59" t="s">
        <v>68</v>
      </c>
      <c r="C13" s="59"/>
      <c r="D13" s="6">
        <f t="shared" si="0"/>
        <v>3970</v>
      </c>
      <c r="E13" s="4">
        <v>260</v>
      </c>
      <c r="F13" s="4">
        <v>340</v>
      </c>
      <c r="G13" s="4">
        <v>0</v>
      </c>
      <c r="H13" s="4">
        <v>20</v>
      </c>
      <c r="I13" s="4"/>
      <c r="J13" s="4"/>
      <c r="K13" s="4"/>
      <c r="L13" s="4">
        <v>20</v>
      </c>
      <c r="M13" s="4"/>
      <c r="N13" s="4"/>
      <c r="O13" s="4"/>
      <c r="P13" s="4">
        <v>20</v>
      </c>
      <c r="Q13" s="4"/>
      <c r="R13" s="4"/>
      <c r="S13" s="4"/>
      <c r="T13" s="4">
        <v>100</v>
      </c>
      <c r="U13" s="4">
        <v>240</v>
      </c>
      <c r="V13" s="4">
        <v>340</v>
      </c>
      <c r="W13" s="4">
        <v>240</v>
      </c>
      <c r="X13" s="4">
        <v>100</v>
      </c>
      <c r="Y13" s="4">
        <v>240</v>
      </c>
      <c r="Z13" s="4">
        <v>340</v>
      </c>
      <c r="AA13" s="4">
        <v>80</v>
      </c>
      <c r="AB13" s="4">
        <v>200</v>
      </c>
      <c r="AC13" s="4">
        <v>240</v>
      </c>
      <c r="AD13" s="4">
        <v>340</v>
      </c>
      <c r="AE13" s="4"/>
      <c r="AF13" s="4">
        <v>200</v>
      </c>
      <c r="AG13" s="4">
        <v>240</v>
      </c>
      <c r="AH13" s="4">
        <v>340</v>
      </c>
      <c r="AI13" s="3">
        <v>70</v>
      </c>
    </row>
    <row r="14" spans="1:35 16384:16384" ht="16.5" customHeight="1" x14ac:dyDescent="0.3">
      <c r="A14" s="59"/>
      <c r="B14" s="59" t="s">
        <v>12</v>
      </c>
      <c r="C14" s="59"/>
      <c r="D14" s="6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 16384:16384" ht="16.5" customHeight="1" x14ac:dyDescent="0.3">
      <c r="A15" s="59"/>
      <c r="B15" s="59" t="s">
        <v>69</v>
      </c>
      <c r="C15" s="59"/>
      <c r="D15" s="6">
        <f t="shared" si="0"/>
        <v>17170</v>
      </c>
      <c r="E15" s="4">
        <v>550</v>
      </c>
      <c r="F15" s="4">
        <v>295</v>
      </c>
      <c r="G15" s="4">
        <v>50</v>
      </c>
      <c r="H15" s="4">
        <v>50</v>
      </c>
      <c r="I15" s="4"/>
      <c r="J15" s="4"/>
      <c r="K15" s="4"/>
      <c r="L15" s="4">
        <v>40</v>
      </c>
      <c r="M15" s="4"/>
      <c r="N15" s="4"/>
      <c r="O15" s="4"/>
      <c r="P15" s="4"/>
      <c r="Q15" s="4"/>
      <c r="R15" s="3">
        <v>805</v>
      </c>
      <c r="S15" s="3">
        <v>290</v>
      </c>
      <c r="T15" s="3">
        <v>430</v>
      </c>
      <c r="U15" s="3">
        <v>490</v>
      </c>
      <c r="V15" s="3">
        <v>575</v>
      </c>
      <c r="W15" s="3">
        <v>1080</v>
      </c>
      <c r="X15" s="3">
        <v>940</v>
      </c>
      <c r="Y15" s="3">
        <v>490</v>
      </c>
      <c r="Z15" s="3">
        <v>835</v>
      </c>
      <c r="AA15" s="3">
        <v>3590</v>
      </c>
      <c r="AB15" s="3">
        <v>870</v>
      </c>
      <c r="AC15" s="3">
        <v>490</v>
      </c>
      <c r="AD15" s="3">
        <v>1325</v>
      </c>
      <c r="AE15" s="3">
        <v>510</v>
      </c>
      <c r="AF15" s="3">
        <v>1080</v>
      </c>
      <c r="AG15" s="3">
        <v>490</v>
      </c>
      <c r="AH15" s="3">
        <v>675</v>
      </c>
      <c r="AI15" s="3">
        <v>1220</v>
      </c>
    </row>
    <row r="16" spans="1:35 16384:16384" ht="16.5" customHeight="1" x14ac:dyDescent="0.3">
      <c r="A16" s="59"/>
      <c r="B16" s="59" t="s">
        <v>13</v>
      </c>
      <c r="C16" s="59"/>
      <c r="D16" s="6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6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6">
        <f t="shared" si="0"/>
        <v>44746</v>
      </c>
      <c r="E18" s="4">
        <v>1180</v>
      </c>
      <c r="F18" s="4">
        <v>595</v>
      </c>
      <c r="G18" s="4">
        <v>55</v>
      </c>
      <c r="H18" s="4">
        <v>41</v>
      </c>
      <c r="I18" s="4"/>
      <c r="J18" s="4"/>
      <c r="K18" s="4"/>
      <c r="L18" s="4">
        <v>50</v>
      </c>
      <c r="M18" s="4"/>
      <c r="N18" s="4"/>
      <c r="O18" s="4"/>
      <c r="P18" s="4">
        <v>830</v>
      </c>
      <c r="Q18" s="4">
        <v>370</v>
      </c>
      <c r="R18" s="3">
        <v>855</v>
      </c>
      <c r="S18" s="3">
        <v>525</v>
      </c>
      <c r="T18" s="3">
        <v>2370</v>
      </c>
      <c r="U18" s="3">
        <v>4860</v>
      </c>
      <c r="V18" s="3">
        <v>2250</v>
      </c>
      <c r="W18" s="3">
        <v>3015</v>
      </c>
      <c r="X18" s="3">
        <v>3270</v>
      </c>
      <c r="Y18" s="3">
        <v>1960</v>
      </c>
      <c r="Z18" s="3">
        <v>1940</v>
      </c>
      <c r="AA18" s="3">
        <v>4560</v>
      </c>
      <c r="AB18" s="3">
        <v>2540</v>
      </c>
      <c r="AC18" s="3">
        <v>2560</v>
      </c>
      <c r="AD18" s="3">
        <v>1630</v>
      </c>
      <c r="AE18" s="3">
        <v>840</v>
      </c>
      <c r="AF18" s="3">
        <v>2240</v>
      </c>
      <c r="AG18" s="3">
        <v>1800</v>
      </c>
      <c r="AH18" s="3">
        <v>1560</v>
      </c>
      <c r="AI18" s="3">
        <v>2850</v>
      </c>
    </row>
    <row r="19" spans="1:35" ht="16.5" customHeight="1" x14ac:dyDescent="0.3">
      <c r="A19" s="59"/>
      <c r="B19" s="59" t="s">
        <v>16</v>
      </c>
      <c r="C19" s="59"/>
      <c r="D19" s="6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3">
      <c r="A20" s="59"/>
      <c r="B20" s="59" t="s">
        <v>17</v>
      </c>
      <c r="C20" s="59"/>
      <c r="D20" s="6">
        <f t="shared" si="0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3">
      <c r="A21" s="59"/>
      <c r="B21" s="59" t="s">
        <v>18</v>
      </c>
      <c r="C21" s="59"/>
      <c r="D21" s="6">
        <f t="shared" si="0"/>
        <v>560</v>
      </c>
      <c r="E21" s="4">
        <v>55</v>
      </c>
      <c r="F21" s="4">
        <v>65</v>
      </c>
      <c r="G21" s="4"/>
      <c r="H21" s="4"/>
      <c r="I21" s="4">
        <v>5</v>
      </c>
      <c r="J21" s="4"/>
      <c r="K21" s="4"/>
      <c r="L21" s="4"/>
      <c r="M21" s="4"/>
      <c r="N21" s="4"/>
      <c r="O21" s="4"/>
      <c r="P21" s="4"/>
      <c r="Q21" s="4"/>
      <c r="R21" s="3">
        <v>55</v>
      </c>
      <c r="S21" s="3">
        <v>20</v>
      </c>
      <c r="T21" s="3"/>
      <c r="U21" s="3"/>
      <c r="V21" s="3">
        <v>65</v>
      </c>
      <c r="W21" s="3">
        <v>30</v>
      </c>
      <c r="X21" s="3"/>
      <c r="Y21" s="3"/>
      <c r="Z21" s="3">
        <v>95</v>
      </c>
      <c r="AA21" s="3">
        <v>40</v>
      </c>
      <c r="AB21" s="3"/>
      <c r="AC21" s="3"/>
      <c r="AD21" s="3">
        <v>65</v>
      </c>
      <c r="AE21" s="3"/>
      <c r="AF21" s="3"/>
      <c r="AG21" s="3"/>
      <c r="AH21" s="3">
        <v>65</v>
      </c>
      <c r="AI21" s="3"/>
    </row>
    <row r="22" spans="1:35" ht="16.5" customHeight="1" x14ac:dyDescent="0.3">
      <c r="A22" s="59"/>
      <c r="B22" s="59" t="s">
        <v>19</v>
      </c>
      <c r="C22" s="59"/>
      <c r="D22" s="6">
        <f t="shared" si="0"/>
        <v>240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>
        <v>60</v>
      </c>
      <c r="V22" s="3"/>
      <c r="W22" s="3"/>
      <c r="X22" s="3"/>
      <c r="Y22" s="3">
        <v>60</v>
      </c>
      <c r="Z22" s="3"/>
      <c r="AA22" s="3"/>
      <c r="AB22" s="3"/>
      <c r="AC22" s="3">
        <v>60</v>
      </c>
      <c r="AD22" s="3"/>
      <c r="AE22" s="3"/>
      <c r="AF22" s="3"/>
      <c r="AG22" s="3">
        <v>60</v>
      </c>
      <c r="AH22" s="3"/>
      <c r="AI22" s="3"/>
    </row>
    <row r="23" spans="1:35" ht="16.5" customHeight="1" x14ac:dyDescent="0.3">
      <c r="A23" s="58" t="s">
        <v>4</v>
      </c>
      <c r="B23" s="58"/>
      <c r="C23" s="58"/>
      <c r="D23" s="6">
        <f t="shared" si="0"/>
        <v>134790</v>
      </c>
      <c r="E23" s="6">
        <f>SUM(E6:E22)</f>
        <v>4695</v>
      </c>
      <c r="F23" s="6">
        <f t="shared" ref="F23:AI23" si="1">SUM(F6:F22)</f>
        <v>3800</v>
      </c>
      <c r="G23" s="6">
        <f t="shared" si="1"/>
        <v>220</v>
      </c>
      <c r="H23" s="6">
        <f t="shared" si="1"/>
        <v>271</v>
      </c>
      <c r="I23" s="6">
        <f t="shared" si="1"/>
        <v>80</v>
      </c>
      <c r="J23" s="6">
        <f t="shared" si="1"/>
        <v>0</v>
      </c>
      <c r="K23" s="6">
        <f t="shared" si="1"/>
        <v>0</v>
      </c>
      <c r="L23" s="6">
        <f t="shared" si="1"/>
        <v>225</v>
      </c>
      <c r="M23" s="6">
        <f t="shared" si="1"/>
        <v>20</v>
      </c>
      <c r="N23" s="6">
        <f t="shared" si="1"/>
        <v>0</v>
      </c>
      <c r="O23" s="6">
        <f t="shared" si="1"/>
        <v>0</v>
      </c>
      <c r="P23" s="6">
        <f t="shared" si="1"/>
        <v>2820</v>
      </c>
      <c r="Q23" s="6">
        <f t="shared" si="1"/>
        <v>2260</v>
      </c>
      <c r="R23" s="6">
        <f t="shared" si="1"/>
        <v>4615</v>
      </c>
      <c r="S23" s="6">
        <f t="shared" si="1"/>
        <v>1520</v>
      </c>
      <c r="T23" s="6">
        <f t="shared" si="1"/>
        <v>6280</v>
      </c>
      <c r="U23" s="6">
        <f t="shared" si="1"/>
        <v>10690</v>
      </c>
      <c r="V23" s="6">
        <f t="shared" si="1"/>
        <v>7520</v>
      </c>
      <c r="W23" s="6">
        <f t="shared" si="1"/>
        <v>6914</v>
      </c>
      <c r="X23" s="6">
        <f t="shared" si="1"/>
        <v>7890</v>
      </c>
      <c r="Y23" s="6">
        <f>SUM(Y6:Y22)</f>
        <v>6190</v>
      </c>
      <c r="Z23" s="6">
        <f t="shared" si="1"/>
        <v>7240</v>
      </c>
      <c r="AA23" s="6">
        <f t="shared" si="1"/>
        <v>12435</v>
      </c>
      <c r="AB23" s="6">
        <f t="shared" si="1"/>
        <v>7050</v>
      </c>
      <c r="AC23" s="6">
        <f t="shared" si="1"/>
        <v>6930</v>
      </c>
      <c r="AD23" s="6">
        <f t="shared" si="1"/>
        <v>6860</v>
      </c>
      <c r="AE23" s="6">
        <f t="shared" si="1"/>
        <v>2265</v>
      </c>
      <c r="AF23" s="6">
        <f t="shared" si="1"/>
        <v>6660</v>
      </c>
      <c r="AG23" s="6">
        <f t="shared" si="1"/>
        <v>6070</v>
      </c>
      <c r="AH23" s="6">
        <f t="shared" si="1"/>
        <v>6080</v>
      </c>
      <c r="AI23" s="6">
        <f t="shared" si="1"/>
        <v>7190</v>
      </c>
    </row>
    <row r="24" spans="1:35" x14ac:dyDescent="0.3">
      <c r="A24" s="59" t="s">
        <v>20</v>
      </c>
      <c r="B24" s="59" t="s">
        <v>2</v>
      </c>
      <c r="C24" s="2" t="s">
        <v>21</v>
      </c>
      <c r="D24" s="6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2" t="s">
        <v>22</v>
      </c>
      <c r="D25" s="6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2" t="s">
        <v>23</v>
      </c>
      <c r="D26" s="6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2" t="s">
        <v>24</v>
      </c>
      <c r="D27" s="6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2" t="s">
        <v>25</v>
      </c>
      <c r="D28" s="6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2" t="s">
        <v>26</v>
      </c>
      <c r="D29" s="6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2" t="s">
        <v>27</v>
      </c>
      <c r="D30" s="6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2" t="s">
        <v>28</v>
      </c>
      <c r="D31" s="6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2" t="s">
        <v>29</v>
      </c>
      <c r="D32" s="6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2" t="s">
        <v>30</v>
      </c>
      <c r="D33" s="6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2" t="s">
        <v>31</v>
      </c>
      <c r="D34" s="6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2" t="s">
        <v>32</v>
      </c>
      <c r="D35" s="6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2" t="s">
        <v>33</v>
      </c>
      <c r="D36" s="6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2" t="s">
        <v>34</v>
      </c>
      <c r="D37" s="6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2" t="s">
        <v>35</v>
      </c>
      <c r="D38" s="6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2" t="s">
        <v>36</v>
      </c>
      <c r="D39" s="6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2" t="s">
        <v>37</v>
      </c>
      <c r="D40" s="6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2" t="s">
        <v>38</v>
      </c>
      <c r="D41" s="6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2" t="s">
        <v>39</v>
      </c>
      <c r="D42" s="6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2" t="s">
        <v>40</v>
      </c>
      <c r="D43" s="6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2" t="s">
        <v>41</v>
      </c>
      <c r="D44" s="6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2" t="s">
        <v>42</v>
      </c>
      <c r="D45" s="6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2" t="s">
        <v>43</v>
      </c>
      <c r="D46" s="6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2" t="s">
        <v>44</v>
      </c>
      <c r="D47" s="6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6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7">
        <f>SUM(E49:AI49)</f>
        <v>134790</v>
      </c>
      <c r="E49" s="7">
        <f>SUM(E23,E48)</f>
        <v>4695</v>
      </c>
      <c r="F49" s="7">
        <f t="shared" ref="F49:AI49" si="3">SUM(F23,F48)</f>
        <v>3800</v>
      </c>
      <c r="G49" s="7">
        <f t="shared" si="3"/>
        <v>220</v>
      </c>
      <c r="H49" s="7">
        <f t="shared" si="3"/>
        <v>271</v>
      </c>
      <c r="I49" s="7">
        <f t="shared" si="3"/>
        <v>80</v>
      </c>
      <c r="J49" s="7">
        <f t="shared" si="3"/>
        <v>0</v>
      </c>
      <c r="K49" s="7">
        <f t="shared" si="3"/>
        <v>0</v>
      </c>
      <c r="L49" s="7">
        <f t="shared" si="3"/>
        <v>225</v>
      </c>
      <c r="M49" s="7">
        <f t="shared" si="3"/>
        <v>20</v>
      </c>
      <c r="N49" s="7">
        <f t="shared" si="3"/>
        <v>0</v>
      </c>
      <c r="O49" s="7">
        <f t="shared" si="3"/>
        <v>0</v>
      </c>
      <c r="P49" s="7">
        <f t="shared" si="3"/>
        <v>2820</v>
      </c>
      <c r="Q49" s="7">
        <f t="shared" si="3"/>
        <v>2260</v>
      </c>
      <c r="R49" s="7">
        <f t="shared" si="3"/>
        <v>4615</v>
      </c>
      <c r="S49" s="7">
        <f t="shared" si="3"/>
        <v>1520</v>
      </c>
      <c r="T49" s="7">
        <f t="shared" si="3"/>
        <v>6280</v>
      </c>
      <c r="U49" s="7">
        <f t="shared" si="3"/>
        <v>10690</v>
      </c>
      <c r="V49" s="7">
        <f t="shared" si="3"/>
        <v>7520</v>
      </c>
      <c r="W49" s="7">
        <f t="shared" si="3"/>
        <v>6914</v>
      </c>
      <c r="X49" s="7">
        <f t="shared" si="3"/>
        <v>7890</v>
      </c>
      <c r="Y49" s="7">
        <f t="shared" si="3"/>
        <v>6190</v>
      </c>
      <c r="Z49" s="7">
        <f t="shared" si="3"/>
        <v>7240</v>
      </c>
      <c r="AA49" s="7">
        <f t="shared" si="3"/>
        <v>12435</v>
      </c>
      <c r="AB49" s="7">
        <f t="shared" si="3"/>
        <v>7050</v>
      </c>
      <c r="AC49" s="7">
        <f t="shared" si="3"/>
        <v>6930</v>
      </c>
      <c r="AD49" s="7">
        <f t="shared" si="3"/>
        <v>6860</v>
      </c>
      <c r="AE49" s="7">
        <f t="shared" si="3"/>
        <v>2265</v>
      </c>
      <c r="AF49" s="7">
        <f t="shared" si="3"/>
        <v>6660</v>
      </c>
      <c r="AG49" s="7">
        <f t="shared" si="3"/>
        <v>6070</v>
      </c>
      <c r="AH49" s="7">
        <f t="shared" si="3"/>
        <v>6080</v>
      </c>
      <c r="AI49" s="7">
        <f t="shared" si="3"/>
        <v>7190</v>
      </c>
    </row>
    <row r="53" spans="1:35" x14ac:dyDescent="0.3">
      <c r="O53" s="1"/>
    </row>
  </sheetData>
  <dataConsolidate/>
  <mergeCells count="30">
    <mergeCell ref="B18:C18"/>
    <mergeCell ref="B19:C19"/>
    <mergeCell ref="B20:C20"/>
    <mergeCell ref="B21:C21"/>
    <mergeCell ref="A3:C3"/>
    <mergeCell ref="A5:A22"/>
    <mergeCell ref="B5:C5"/>
    <mergeCell ref="B6:C6"/>
    <mergeCell ref="B7:C7"/>
    <mergeCell ref="B8:C8"/>
    <mergeCell ref="B9:C9"/>
    <mergeCell ref="B10:C10"/>
    <mergeCell ref="B11:C11"/>
    <mergeCell ref="B12:C12"/>
    <mergeCell ref="A48:C48"/>
    <mergeCell ref="A49:C49"/>
    <mergeCell ref="A4:C4"/>
    <mergeCell ref="D3:D4"/>
    <mergeCell ref="B22:C22"/>
    <mergeCell ref="A23:C23"/>
    <mergeCell ref="A24:A47"/>
    <mergeCell ref="B24:B34"/>
    <mergeCell ref="B35:B39"/>
    <mergeCell ref="B40:B45"/>
    <mergeCell ref="B13:C13"/>
    <mergeCell ref="B14:C14"/>
    <mergeCell ref="B15:C15"/>
    <mergeCell ref="B46:B47"/>
    <mergeCell ref="B16:C16"/>
    <mergeCell ref="B17:C17"/>
  </mergeCells>
  <phoneticPr fontId="5" type="noConversion"/>
  <dataValidations count="32">
    <dataValidation type="custom" allowBlank="1" showInputMessage="1" showErrorMessage="1" sqref="E49:AI49">
      <formula1>SUM(E23,E48)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E48 G48:H48 K48:L48 R48:U48">
      <formula1>SUM(E24:E47)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E23:X23 Z23:AI23">
      <formula1>SUM(E6:E22)</formula1>
    </dataValidation>
    <dataValidation type="custom" allowBlank="1" showInputMessage="1" showErrorMessage="1" sqref="Y23">
      <formula1>SUM(Y7:Y22)</formula1>
    </dataValidation>
    <dataValidation type="custom" allowBlank="1" showInputMessage="1" showErrorMessage="1" sqref="A3:C3">
      <formula1>"일     자"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H48">
      <formula1>"SUM(AH24:AH47)"</formula1>
    </dataValidation>
  </dataValidation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9"/>
  <sheetViews>
    <sheetView showGridLines="0" zoomScale="85" zoomScaleNormal="85" workbookViewId="0">
      <pane xSplit="3" ySplit="4" topLeftCell="V5" activePane="bottomRight" state="frozen"/>
      <selection pane="topRight" activeCell="D1" sqref="D1"/>
      <selection pane="bottomLeft" activeCell="A6" sqref="A6"/>
      <selection pane="bottomRight" activeCell="AH22" sqref="AH22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6 16384:16384" ht="34.5" customHeight="1" x14ac:dyDescent="0.3">
      <c r="B1" s="9"/>
      <c r="C1" s="9"/>
      <c r="F1" s="9" t="s">
        <v>52</v>
      </c>
    </row>
    <row r="2" spans="1:36 16384:1638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6 16384:16384" ht="16.5" customHeight="1" x14ac:dyDescent="0.3">
      <c r="A3" s="58" t="s">
        <v>47</v>
      </c>
      <c r="B3" s="58"/>
      <c r="C3" s="58"/>
      <c r="D3" s="58" t="s">
        <v>48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/>
    </row>
    <row r="4" spans="1:36 16384:16384" ht="16.5" customHeight="1" x14ac:dyDescent="0.3">
      <c r="A4" s="58" t="s">
        <v>46</v>
      </c>
      <c r="B4" s="58"/>
      <c r="C4" s="58"/>
      <c r="D4" s="58"/>
      <c r="E4" s="31" t="s">
        <v>165</v>
      </c>
      <c r="F4" s="38" t="s">
        <v>166</v>
      </c>
      <c r="G4" s="38" t="s">
        <v>167</v>
      </c>
      <c r="H4" s="38" t="s">
        <v>168</v>
      </c>
      <c r="I4" s="38" t="s">
        <v>169</v>
      </c>
      <c r="J4" s="38" t="s">
        <v>170</v>
      </c>
      <c r="K4" s="38" t="s">
        <v>171</v>
      </c>
      <c r="L4" s="38" t="s">
        <v>165</v>
      </c>
      <c r="M4" s="38" t="s">
        <v>166</v>
      </c>
      <c r="N4" s="38" t="s">
        <v>167</v>
      </c>
      <c r="O4" s="38" t="s">
        <v>168</v>
      </c>
      <c r="P4" s="38" t="s">
        <v>169</v>
      </c>
      <c r="Q4" s="38" t="s">
        <v>170</v>
      </c>
      <c r="R4" s="38" t="s">
        <v>171</v>
      </c>
      <c r="S4" s="38" t="s">
        <v>165</v>
      </c>
      <c r="T4" s="38" t="s">
        <v>166</v>
      </c>
      <c r="U4" s="38" t="s">
        <v>167</v>
      </c>
      <c r="V4" s="38" t="s">
        <v>168</v>
      </c>
      <c r="W4" s="38" t="s">
        <v>169</v>
      </c>
      <c r="X4" s="38" t="s">
        <v>170</v>
      </c>
      <c r="Y4" s="38" t="s">
        <v>171</v>
      </c>
      <c r="Z4" s="38" t="s">
        <v>165</v>
      </c>
      <c r="AA4" s="38" t="s">
        <v>166</v>
      </c>
      <c r="AB4" s="38" t="s">
        <v>167</v>
      </c>
      <c r="AC4" s="38" t="s">
        <v>168</v>
      </c>
      <c r="AD4" s="38" t="s">
        <v>169</v>
      </c>
      <c r="AE4" s="38" t="s">
        <v>170</v>
      </c>
      <c r="AF4" s="38" t="s">
        <v>171</v>
      </c>
      <c r="AG4" s="38" t="s">
        <v>165</v>
      </c>
      <c r="AH4" s="38" t="s">
        <v>166</v>
      </c>
      <c r="AI4" s="16"/>
    </row>
    <row r="5" spans="1:36 16384:16384" ht="16.5" customHeight="1" x14ac:dyDescent="0.3">
      <c r="A5" s="59" t="s">
        <v>5</v>
      </c>
      <c r="B5" s="59" t="s">
        <v>49</v>
      </c>
      <c r="C5" s="59"/>
      <c r="D5" s="8"/>
      <c r="E5" s="13" t="s">
        <v>164</v>
      </c>
      <c r="F5" s="13" t="s">
        <v>172</v>
      </c>
      <c r="G5" s="13" t="s">
        <v>164</v>
      </c>
      <c r="H5" s="13" t="s">
        <v>164</v>
      </c>
      <c r="I5" s="13" t="s">
        <v>164</v>
      </c>
      <c r="J5" s="13" t="s">
        <v>164</v>
      </c>
      <c r="K5" s="13" t="s">
        <v>173</v>
      </c>
      <c r="L5" s="13" t="s">
        <v>164</v>
      </c>
      <c r="M5" s="13" t="s">
        <v>174</v>
      </c>
      <c r="N5" s="13" t="s">
        <v>164</v>
      </c>
      <c r="O5" s="13" t="s">
        <v>175</v>
      </c>
      <c r="P5" s="13" t="s">
        <v>176</v>
      </c>
      <c r="Q5" s="13" t="s">
        <v>164</v>
      </c>
      <c r="R5" s="3" t="s">
        <v>164</v>
      </c>
      <c r="S5" s="13" t="s">
        <v>164</v>
      </c>
      <c r="T5" s="13" t="s">
        <v>175</v>
      </c>
      <c r="U5" s="13" t="s">
        <v>164</v>
      </c>
      <c r="V5" s="13" t="s">
        <v>164</v>
      </c>
      <c r="W5" s="13" t="s">
        <v>164</v>
      </c>
      <c r="X5" s="13" t="s">
        <v>177</v>
      </c>
      <c r="Y5" s="13" t="s">
        <v>164</v>
      </c>
      <c r="Z5" s="13" t="s">
        <v>164</v>
      </c>
      <c r="AA5" s="13" t="s">
        <v>164</v>
      </c>
      <c r="AB5" s="13" t="s">
        <v>164</v>
      </c>
      <c r="AC5" s="13" t="s">
        <v>164</v>
      </c>
      <c r="AD5" s="13" t="s">
        <v>164</v>
      </c>
      <c r="AE5" s="13" t="s">
        <v>164</v>
      </c>
      <c r="AF5" s="13" t="s">
        <v>164</v>
      </c>
      <c r="AG5" s="13" t="s">
        <v>164</v>
      </c>
      <c r="AH5" s="13" t="s">
        <v>164</v>
      </c>
      <c r="AI5" s="13"/>
      <c r="XFD5" s="13"/>
    </row>
    <row r="6" spans="1:36 16384:16384" ht="16.5" customHeight="1" x14ac:dyDescent="0.3">
      <c r="A6" s="59"/>
      <c r="B6" s="59" t="s">
        <v>6</v>
      </c>
      <c r="C6" s="59"/>
      <c r="D6" s="14">
        <f>SUM(E6:AI6)</f>
        <v>8280</v>
      </c>
      <c r="E6" s="4">
        <v>130</v>
      </c>
      <c r="F6" s="4">
        <v>20</v>
      </c>
      <c r="G6" s="4">
        <v>530</v>
      </c>
      <c r="H6" s="4">
        <v>450</v>
      </c>
      <c r="I6" s="4">
        <v>650</v>
      </c>
      <c r="J6" s="4">
        <v>20</v>
      </c>
      <c r="K6" s="4">
        <v>560</v>
      </c>
      <c r="L6" s="4">
        <v>450</v>
      </c>
      <c r="M6" s="4">
        <v>180</v>
      </c>
      <c r="N6" s="4">
        <v>40</v>
      </c>
      <c r="O6" s="4">
        <v>560</v>
      </c>
      <c r="P6" s="4">
        <v>200</v>
      </c>
      <c r="Q6" s="4">
        <v>0</v>
      </c>
      <c r="R6" s="3">
        <v>40</v>
      </c>
      <c r="S6" s="3">
        <v>600</v>
      </c>
      <c r="T6" s="4">
        <v>200</v>
      </c>
      <c r="U6" s="3">
        <v>190</v>
      </c>
      <c r="V6" s="3">
        <v>40</v>
      </c>
      <c r="W6" s="3">
        <v>600</v>
      </c>
      <c r="X6" s="3">
        <v>300</v>
      </c>
      <c r="Y6" s="3">
        <v>170</v>
      </c>
      <c r="Z6" s="3">
        <v>40</v>
      </c>
      <c r="AA6" s="3">
        <v>600</v>
      </c>
      <c r="AB6" s="3">
        <v>300</v>
      </c>
      <c r="AC6" s="3">
        <v>250</v>
      </c>
      <c r="AD6" s="3">
        <v>40</v>
      </c>
      <c r="AE6" s="3">
        <v>600</v>
      </c>
      <c r="AF6" s="3">
        <v>300</v>
      </c>
      <c r="AG6" s="3">
        <v>180</v>
      </c>
      <c r="AH6" s="3">
        <v>40</v>
      </c>
      <c r="AI6" s="3"/>
    </row>
    <row r="7" spans="1:36 16384:16384" ht="16.5" customHeight="1" x14ac:dyDescent="0.3">
      <c r="A7" s="59"/>
      <c r="B7" s="59" t="s">
        <v>7</v>
      </c>
      <c r="C7" s="59"/>
      <c r="D7" s="14">
        <f t="shared" ref="D7:D21" si="0">SUM(E7:AJ7)</f>
        <v>50290</v>
      </c>
      <c r="E7" s="4">
        <v>660</v>
      </c>
      <c r="F7" s="4">
        <v>530</v>
      </c>
      <c r="G7" s="4">
        <v>820</v>
      </c>
      <c r="H7" s="4">
        <v>530</v>
      </c>
      <c r="I7" s="4">
        <v>1240</v>
      </c>
      <c r="J7" s="4">
        <v>9630</v>
      </c>
      <c r="K7" s="4">
        <v>120</v>
      </c>
      <c r="L7" s="4">
        <v>380</v>
      </c>
      <c r="M7" s="4">
        <v>1240</v>
      </c>
      <c r="N7" s="4">
        <v>2230</v>
      </c>
      <c r="O7" s="4">
        <v>950</v>
      </c>
      <c r="P7" s="4">
        <v>700</v>
      </c>
      <c r="Q7" s="4">
        <v>3210</v>
      </c>
      <c r="R7" s="3">
        <v>1730</v>
      </c>
      <c r="S7" s="3">
        <v>730</v>
      </c>
      <c r="T7" s="4">
        <v>560</v>
      </c>
      <c r="U7" s="3">
        <v>1180</v>
      </c>
      <c r="V7" s="3">
        <v>1850</v>
      </c>
      <c r="W7" s="3">
        <v>2100</v>
      </c>
      <c r="X7" s="3">
        <v>2200</v>
      </c>
      <c r="Y7" s="3">
        <v>1180</v>
      </c>
      <c r="Z7" s="3">
        <v>1530</v>
      </c>
      <c r="AA7" s="3">
        <v>2450</v>
      </c>
      <c r="AB7" s="3">
        <v>1550</v>
      </c>
      <c r="AC7" s="3">
        <v>1420</v>
      </c>
      <c r="AD7" s="3">
        <v>2830</v>
      </c>
      <c r="AE7" s="3">
        <v>2800</v>
      </c>
      <c r="AF7" s="3">
        <v>630</v>
      </c>
      <c r="AG7" s="3">
        <v>880</v>
      </c>
      <c r="AH7" s="3">
        <v>2430</v>
      </c>
      <c r="AI7" s="3"/>
      <c r="AJ7" s="3"/>
    </row>
    <row r="8" spans="1:36 16384:16384" ht="16.5" customHeight="1" x14ac:dyDescent="0.3">
      <c r="A8" s="59"/>
      <c r="B8" s="59" t="s">
        <v>8</v>
      </c>
      <c r="C8" s="59"/>
      <c r="D8" s="14">
        <f t="shared" si="0"/>
        <v>59845</v>
      </c>
      <c r="E8" s="4">
        <v>1150</v>
      </c>
      <c r="F8" s="4">
        <v>590</v>
      </c>
      <c r="G8" s="4">
        <v>1970</v>
      </c>
      <c r="H8" s="4">
        <v>5800</v>
      </c>
      <c r="I8" s="4">
        <v>8400</v>
      </c>
      <c r="J8" s="4">
        <v>2520</v>
      </c>
      <c r="K8" s="4">
        <v>1870</v>
      </c>
      <c r="L8" s="4">
        <v>1550</v>
      </c>
      <c r="M8" s="4">
        <v>1130</v>
      </c>
      <c r="N8" s="4">
        <v>1600</v>
      </c>
      <c r="O8" s="4">
        <v>1770</v>
      </c>
      <c r="P8" s="4">
        <v>480</v>
      </c>
      <c r="Q8" s="4">
        <v>0</v>
      </c>
      <c r="R8" s="3">
        <v>1600</v>
      </c>
      <c r="S8" s="3">
        <v>1770</v>
      </c>
      <c r="T8" s="4">
        <v>880</v>
      </c>
      <c r="U8" s="3">
        <v>1230</v>
      </c>
      <c r="V8" s="3">
        <v>1600</v>
      </c>
      <c r="W8" s="3">
        <v>1570</v>
      </c>
      <c r="X8" s="3">
        <v>3030</v>
      </c>
      <c r="Y8" s="3">
        <v>1015</v>
      </c>
      <c r="Z8" s="3">
        <v>1600</v>
      </c>
      <c r="AA8" s="3">
        <v>1720</v>
      </c>
      <c r="AB8" s="3">
        <v>2330</v>
      </c>
      <c r="AC8" s="3">
        <v>1705</v>
      </c>
      <c r="AD8" s="3">
        <v>2100</v>
      </c>
      <c r="AE8" s="3">
        <v>3320</v>
      </c>
      <c r="AF8" s="3">
        <v>2230</v>
      </c>
      <c r="AG8" s="3">
        <v>1215</v>
      </c>
      <c r="AH8" s="3">
        <v>2100</v>
      </c>
      <c r="AI8" s="3"/>
      <c r="AJ8" s="3"/>
    </row>
    <row r="9" spans="1:36 16384:16384" ht="16.5" customHeight="1" x14ac:dyDescent="0.3">
      <c r="A9" s="59"/>
      <c r="B9" s="59" t="s">
        <v>9</v>
      </c>
      <c r="C9" s="59"/>
      <c r="D9" s="14">
        <f t="shared" si="0"/>
        <v>45610</v>
      </c>
      <c r="E9" s="4">
        <v>1270</v>
      </c>
      <c r="F9" s="4">
        <v>450</v>
      </c>
      <c r="G9" s="4">
        <v>1210</v>
      </c>
      <c r="H9" s="4">
        <v>1540</v>
      </c>
      <c r="I9" s="4">
        <v>2150</v>
      </c>
      <c r="J9" s="4">
        <v>930</v>
      </c>
      <c r="K9" s="4">
        <v>820</v>
      </c>
      <c r="L9" s="4">
        <v>970</v>
      </c>
      <c r="M9" s="4">
        <v>1640</v>
      </c>
      <c r="N9" s="4">
        <v>1150</v>
      </c>
      <c r="O9" s="4">
        <v>1240</v>
      </c>
      <c r="P9" s="4">
        <v>660</v>
      </c>
      <c r="Q9" s="4">
        <v>2335</v>
      </c>
      <c r="R9" s="3">
        <v>1150</v>
      </c>
      <c r="S9" s="3">
        <v>1170</v>
      </c>
      <c r="T9" s="4">
        <v>1150</v>
      </c>
      <c r="U9" s="3">
        <v>1965</v>
      </c>
      <c r="V9" s="3">
        <v>1150</v>
      </c>
      <c r="W9" s="3">
        <v>2210</v>
      </c>
      <c r="X9" s="3">
        <v>3190</v>
      </c>
      <c r="Y9" s="3">
        <v>1910</v>
      </c>
      <c r="Z9" s="3">
        <v>1070</v>
      </c>
      <c r="AA9" s="3">
        <v>1810</v>
      </c>
      <c r="AB9" s="3">
        <v>2490</v>
      </c>
      <c r="AC9" s="3">
        <v>2140</v>
      </c>
      <c r="AD9" s="3">
        <v>1070</v>
      </c>
      <c r="AE9" s="3">
        <v>2010</v>
      </c>
      <c r="AF9" s="3">
        <v>1840</v>
      </c>
      <c r="AG9" s="3">
        <v>1850</v>
      </c>
      <c r="AH9" s="3">
        <v>1070</v>
      </c>
      <c r="AI9" s="3"/>
      <c r="AJ9" s="3"/>
    </row>
    <row r="10" spans="1:36 16384:16384" ht="16.5" customHeight="1" x14ac:dyDescent="0.3">
      <c r="A10" s="59"/>
      <c r="B10" s="59" t="s">
        <v>67</v>
      </c>
      <c r="C10" s="59"/>
      <c r="D10" s="14">
        <f t="shared" si="0"/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3">
        <v>0</v>
      </c>
      <c r="S10" s="3">
        <v>0</v>
      </c>
      <c r="T10" s="4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/>
      <c r="AJ10" s="3"/>
    </row>
    <row r="11" spans="1:36 16384:16384" ht="16.5" customHeight="1" x14ac:dyDescent="0.3">
      <c r="A11" s="59"/>
      <c r="B11" s="59" t="s">
        <v>10</v>
      </c>
      <c r="C11" s="59"/>
      <c r="D11" s="14">
        <f t="shared" si="0"/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>
        <v>0</v>
      </c>
      <c r="S11" s="3">
        <v>0</v>
      </c>
      <c r="T11" s="4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/>
      <c r="AJ11" s="3"/>
    </row>
    <row r="12" spans="1:36 16384:16384" ht="16.5" customHeight="1" x14ac:dyDescent="0.3">
      <c r="A12" s="59"/>
      <c r="B12" s="59" t="s">
        <v>11</v>
      </c>
      <c r="C12" s="59"/>
      <c r="D12" s="14">
        <f t="shared" si="0"/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>
        <v>0</v>
      </c>
      <c r="S12" s="3">
        <v>0</v>
      </c>
      <c r="T12" s="4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/>
      <c r="AJ12" s="3"/>
    </row>
    <row r="13" spans="1:36 16384:16384" ht="16.5" customHeight="1" x14ac:dyDescent="0.3">
      <c r="A13" s="59"/>
      <c r="B13" s="59" t="s">
        <v>68</v>
      </c>
      <c r="C13" s="59"/>
      <c r="D13" s="14">
        <f t="shared" si="0"/>
        <v>9715</v>
      </c>
      <c r="E13" s="4">
        <v>200</v>
      </c>
      <c r="F13" s="4">
        <v>270</v>
      </c>
      <c r="G13" s="4">
        <v>370</v>
      </c>
      <c r="H13" s="4">
        <v>100</v>
      </c>
      <c r="I13" s="4">
        <v>660</v>
      </c>
      <c r="J13" s="4">
        <v>270</v>
      </c>
      <c r="K13" s="4">
        <v>340</v>
      </c>
      <c r="L13" s="4">
        <v>100</v>
      </c>
      <c r="M13" s="4">
        <v>660</v>
      </c>
      <c r="N13" s="4">
        <v>330</v>
      </c>
      <c r="O13" s="4">
        <v>340</v>
      </c>
      <c r="P13" s="4">
        <v>0</v>
      </c>
      <c r="Q13" s="4">
        <v>660</v>
      </c>
      <c r="R13" s="4">
        <v>330</v>
      </c>
      <c r="S13" s="4">
        <v>345</v>
      </c>
      <c r="T13" s="4">
        <v>0</v>
      </c>
      <c r="U13" s="4">
        <v>600</v>
      </c>
      <c r="V13" s="4">
        <v>330</v>
      </c>
      <c r="W13" s="4">
        <v>310</v>
      </c>
      <c r="X13" s="4">
        <v>340</v>
      </c>
      <c r="Y13" s="4">
        <v>600</v>
      </c>
      <c r="Z13" s="4">
        <v>330</v>
      </c>
      <c r="AA13" s="4">
        <v>310</v>
      </c>
      <c r="AB13" s="4">
        <v>240</v>
      </c>
      <c r="AC13" s="4">
        <v>300</v>
      </c>
      <c r="AD13" s="4">
        <v>330</v>
      </c>
      <c r="AE13" s="4">
        <v>310</v>
      </c>
      <c r="AF13" s="4">
        <v>170</v>
      </c>
      <c r="AG13" s="4">
        <v>240</v>
      </c>
      <c r="AH13" s="4">
        <v>330</v>
      </c>
      <c r="AI13" s="4"/>
      <c r="AJ13" s="3"/>
    </row>
    <row r="14" spans="1:36 16384:16384" ht="16.5" customHeight="1" x14ac:dyDescent="0.3">
      <c r="A14" s="59"/>
      <c r="B14" s="59" t="s">
        <v>12</v>
      </c>
      <c r="C14" s="59"/>
      <c r="D14" s="14">
        <f t="shared" si="0"/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0</v>
      </c>
      <c r="S14" s="3">
        <v>0</v>
      </c>
      <c r="T14" s="4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/>
      <c r="AJ14" s="3"/>
    </row>
    <row r="15" spans="1:36 16384:16384" ht="16.5" customHeight="1" x14ac:dyDescent="0.3">
      <c r="A15" s="59"/>
      <c r="B15" s="59" t="s">
        <v>69</v>
      </c>
      <c r="C15" s="59"/>
      <c r="D15" s="14">
        <f t="shared" si="0"/>
        <v>46165</v>
      </c>
      <c r="E15" s="4">
        <v>1290</v>
      </c>
      <c r="F15" s="4">
        <v>530</v>
      </c>
      <c r="G15" s="4">
        <v>785</v>
      </c>
      <c r="H15" s="4">
        <v>5400</v>
      </c>
      <c r="I15" s="4">
        <v>7240</v>
      </c>
      <c r="J15" s="4">
        <v>520</v>
      </c>
      <c r="K15" s="4">
        <v>290</v>
      </c>
      <c r="L15" s="4">
        <v>2070</v>
      </c>
      <c r="M15" s="4">
        <v>1300</v>
      </c>
      <c r="N15" s="4">
        <v>690</v>
      </c>
      <c r="O15" s="4">
        <v>625</v>
      </c>
      <c r="P15" s="4">
        <v>860</v>
      </c>
      <c r="Q15" s="4">
        <v>1995</v>
      </c>
      <c r="R15" s="3">
        <v>690</v>
      </c>
      <c r="S15" s="3">
        <v>685</v>
      </c>
      <c r="T15" s="4">
        <v>1270</v>
      </c>
      <c r="U15" s="3">
        <v>1525</v>
      </c>
      <c r="V15" s="3">
        <v>690</v>
      </c>
      <c r="W15" s="3">
        <v>1515</v>
      </c>
      <c r="X15" s="3">
        <v>2890</v>
      </c>
      <c r="Y15" s="3">
        <v>1395</v>
      </c>
      <c r="Z15" s="3">
        <v>690</v>
      </c>
      <c r="AA15" s="3">
        <v>1225</v>
      </c>
      <c r="AB15" s="3">
        <v>2090</v>
      </c>
      <c r="AC15" s="3">
        <v>1755</v>
      </c>
      <c r="AD15" s="3">
        <v>690</v>
      </c>
      <c r="AE15" s="3">
        <v>1825</v>
      </c>
      <c r="AF15" s="3">
        <v>1660</v>
      </c>
      <c r="AG15" s="3">
        <v>1285</v>
      </c>
      <c r="AH15" s="3">
        <v>690</v>
      </c>
      <c r="AI15" s="3"/>
      <c r="AJ15" s="3"/>
    </row>
    <row r="16" spans="1:36 16384:16384" ht="16.5" customHeight="1" x14ac:dyDescent="0.3">
      <c r="A16" s="59"/>
      <c r="B16" s="59" t="s">
        <v>13</v>
      </c>
      <c r="C16" s="59"/>
      <c r="D16" s="14">
        <f t="shared" si="0"/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0</v>
      </c>
      <c r="S16" s="3">
        <v>0</v>
      </c>
      <c r="T16" s="4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/>
      <c r="AJ16" s="3"/>
    </row>
    <row r="17" spans="1:36" ht="16.5" customHeight="1" x14ac:dyDescent="0.3">
      <c r="A17" s="59"/>
      <c r="B17" s="59" t="s">
        <v>14</v>
      </c>
      <c r="C17" s="59"/>
      <c r="D17" s="14">
        <f t="shared" si="0"/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0</v>
      </c>
      <c r="S17" s="3">
        <v>0</v>
      </c>
      <c r="T17" s="4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/>
      <c r="AJ17" s="3"/>
    </row>
    <row r="18" spans="1:36" ht="16.5" customHeight="1" x14ac:dyDescent="0.3">
      <c r="A18" s="59"/>
      <c r="B18" s="59" t="s">
        <v>15</v>
      </c>
      <c r="C18" s="59"/>
      <c r="D18" s="14">
        <f t="shared" si="0"/>
        <v>95330</v>
      </c>
      <c r="E18" s="4">
        <v>2850</v>
      </c>
      <c r="F18" s="4">
        <v>1930</v>
      </c>
      <c r="G18" s="4">
        <v>1910</v>
      </c>
      <c r="H18" s="4">
        <v>7450</v>
      </c>
      <c r="I18" s="4">
        <v>10530</v>
      </c>
      <c r="J18" s="4">
        <v>5760</v>
      </c>
      <c r="K18" s="4">
        <v>840</v>
      </c>
      <c r="L18" s="4">
        <v>3200</v>
      </c>
      <c r="M18" s="4">
        <v>3580</v>
      </c>
      <c r="N18" s="4">
        <v>2700</v>
      </c>
      <c r="O18" s="4">
        <v>1550</v>
      </c>
      <c r="P18" s="4">
        <v>1300</v>
      </c>
      <c r="Q18" s="4">
        <v>4150</v>
      </c>
      <c r="R18" s="3">
        <v>2100</v>
      </c>
      <c r="S18" s="3">
        <v>1740</v>
      </c>
      <c r="T18" s="4">
        <v>1800</v>
      </c>
      <c r="U18" s="3">
        <v>2840</v>
      </c>
      <c r="V18" s="3">
        <v>2740</v>
      </c>
      <c r="W18" s="3">
        <v>3520</v>
      </c>
      <c r="X18" s="3">
        <v>4320</v>
      </c>
      <c r="Y18" s="3">
        <v>2810</v>
      </c>
      <c r="Z18" s="3">
        <v>1670</v>
      </c>
      <c r="AA18" s="3">
        <v>2420</v>
      </c>
      <c r="AB18" s="3">
        <v>2870</v>
      </c>
      <c r="AC18" s="3">
        <v>2820</v>
      </c>
      <c r="AD18" s="3">
        <v>3170</v>
      </c>
      <c r="AE18" s="3">
        <v>3260</v>
      </c>
      <c r="AF18" s="3">
        <v>2370</v>
      </c>
      <c r="AG18" s="3">
        <v>3860</v>
      </c>
      <c r="AH18" s="3">
        <v>3270</v>
      </c>
      <c r="AI18" s="3"/>
      <c r="AJ18" s="3"/>
    </row>
    <row r="19" spans="1:36" ht="16.5" customHeight="1" x14ac:dyDescent="0.3">
      <c r="A19" s="59"/>
      <c r="B19" s="59" t="s">
        <v>16</v>
      </c>
      <c r="C19" s="59"/>
      <c r="D19" s="14">
        <f t="shared" si="0"/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>
        <v>0</v>
      </c>
      <c r="S19" s="3">
        <v>0</v>
      </c>
      <c r="T19" s="4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/>
      <c r="AJ19" s="3"/>
    </row>
    <row r="20" spans="1:36" ht="16.5" customHeight="1" x14ac:dyDescent="0.3">
      <c r="A20" s="59"/>
      <c r="B20" s="59" t="s">
        <v>17</v>
      </c>
      <c r="C20" s="59"/>
      <c r="D20" s="14">
        <f t="shared" si="0"/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>
        <v>0</v>
      </c>
      <c r="S20" s="3">
        <v>0</v>
      </c>
      <c r="T20" s="4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/>
      <c r="AJ20" s="3"/>
    </row>
    <row r="21" spans="1:36" ht="16.5" customHeight="1" x14ac:dyDescent="0.3">
      <c r="A21" s="59"/>
      <c r="B21" s="59" t="s">
        <v>18</v>
      </c>
      <c r="C21" s="59"/>
      <c r="D21" s="14">
        <f t="shared" si="0"/>
        <v>1475</v>
      </c>
      <c r="E21" s="4">
        <v>0</v>
      </c>
      <c r="F21" s="4">
        <v>20</v>
      </c>
      <c r="G21" s="4">
        <v>65</v>
      </c>
      <c r="H21" s="4">
        <v>120</v>
      </c>
      <c r="I21" s="4">
        <v>0</v>
      </c>
      <c r="J21" s="4">
        <v>55</v>
      </c>
      <c r="K21" s="4">
        <v>65</v>
      </c>
      <c r="L21" s="4">
        <v>20</v>
      </c>
      <c r="M21" s="4">
        <v>0</v>
      </c>
      <c r="N21" s="4">
        <v>55</v>
      </c>
      <c r="O21" s="4">
        <v>65</v>
      </c>
      <c r="P21" s="4">
        <v>0</v>
      </c>
      <c r="Q21" s="4">
        <v>90</v>
      </c>
      <c r="R21" s="3">
        <v>55</v>
      </c>
      <c r="S21" s="3">
        <v>65</v>
      </c>
      <c r="T21" s="4">
        <v>0</v>
      </c>
      <c r="U21" s="3">
        <v>80</v>
      </c>
      <c r="V21" s="3">
        <v>55</v>
      </c>
      <c r="W21" s="3">
        <v>50</v>
      </c>
      <c r="X21" s="3">
        <v>0</v>
      </c>
      <c r="Y21" s="3">
        <v>110</v>
      </c>
      <c r="Z21" s="3">
        <v>55</v>
      </c>
      <c r="AA21" s="3">
        <v>65</v>
      </c>
      <c r="AB21" s="3">
        <v>0</v>
      </c>
      <c r="AC21" s="3">
        <v>110</v>
      </c>
      <c r="AD21" s="3">
        <v>55</v>
      </c>
      <c r="AE21" s="3">
        <v>65</v>
      </c>
      <c r="AF21" s="3">
        <v>0</v>
      </c>
      <c r="AG21" s="3">
        <v>100</v>
      </c>
      <c r="AH21" s="3">
        <v>55</v>
      </c>
      <c r="AI21" s="3"/>
      <c r="AJ21" s="3"/>
    </row>
    <row r="22" spans="1:36" ht="16.5" customHeight="1" x14ac:dyDescent="0.3">
      <c r="A22" s="59"/>
      <c r="B22" s="59" t="s">
        <v>19</v>
      </c>
      <c r="C22" s="59"/>
      <c r="D22" s="14">
        <f t="shared" ref="D22:D48" si="1">SUM(E22:AI22)</f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0</v>
      </c>
      <c r="S22" s="3">
        <v>0</v>
      </c>
      <c r="T22" s="4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/>
    </row>
    <row r="23" spans="1:36" ht="16.5" customHeight="1" x14ac:dyDescent="0.3">
      <c r="A23" s="58" t="s">
        <v>4</v>
      </c>
      <c r="B23" s="58"/>
      <c r="C23" s="58"/>
      <c r="D23" s="14">
        <f t="shared" si="1"/>
        <v>316710</v>
      </c>
      <c r="E23" s="14">
        <f>SUM(E6:E22)</f>
        <v>7550</v>
      </c>
      <c r="F23" s="14">
        <f t="shared" ref="F23:AI23" si="2">SUM(F6:F22)</f>
        <v>4340</v>
      </c>
      <c r="G23" s="14">
        <f t="shared" si="2"/>
        <v>7660</v>
      </c>
      <c r="H23" s="14">
        <f t="shared" si="2"/>
        <v>21390</v>
      </c>
      <c r="I23" s="14">
        <f t="shared" si="2"/>
        <v>30870</v>
      </c>
      <c r="J23" s="14">
        <f t="shared" si="2"/>
        <v>19705</v>
      </c>
      <c r="K23" s="14">
        <f t="shared" si="2"/>
        <v>4905</v>
      </c>
      <c r="L23" s="14">
        <f t="shared" si="2"/>
        <v>8740</v>
      </c>
      <c r="M23" s="14">
        <f t="shared" si="2"/>
        <v>9730</v>
      </c>
      <c r="N23" s="14">
        <f t="shared" si="2"/>
        <v>8795</v>
      </c>
      <c r="O23" s="14">
        <f t="shared" si="2"/>
        <v>7100</v>
      </c>
      <c r="P23" s="14">
        <f t="shared" si="2"/>
        <v>4200</v>
      </c>
      <c r="Q23" s="14">
        <f t="shared" si="2"/>
        <v>12440</v>
      </c>
      <c r="R23" s="14">
        <f t="shared" si="2"/>
        <v>7695</v>
      </c>
      <c r="S23" s="14">
        <f t="shared" si="2"/>
        <v>7105</v>
      </c>
      <c r="T23" s="14">
        <f t="shared" si="2"/>
        <v>5860</v>
      </c>
      <c r="U23" s="14">
        <f t="shared" si="2"/>
        <v>9610</v>
      </c>
      <c r="V23" s="14">
        <f t="shared" si="2"/>
        <v>8455</v>
      </c>
      <c r="W23" s="14">
        <f t="shared" si="2"/>
        <v>11875</v>
      </c>
      <c r="X23" s="14">
        <f t="shared" si="2"/>
        <v>16270</v>
      </c>
      <c r="Y23" s="14">
        <f t="shared" si="2"/>
        <v>9190</v>
      </c>
      <c r="Z23" s="14">
        <f t="shared" si="2"/>
        <v>6985</v>
      </c>
      <c r="AA23" s="14">
        <f t="shared" si="2"/>
        <v>10600</v>
      </c>
      <c r="AB23" s="14">
        <f t="shared" si="2"/>
        <v>11870</v>
      </c>
      <c r="AC23" s="14">
        <f t="shared" si="2"/>
        <v>10500</v>
      </c>
      <c r="AD23" s="14">
        <f t="shared" si="2"/>
        <v>10285</v>
      </c>
      <c r="AE23" s="14">
        <f t="shared" si="2"/>
        <v>14190</v>
      </c>
      <c r="AF23" s="14">
        <f t="shared" si="2"/>
        <v>9200</v>
      </c>
      <c r="AG23" s="14">
        <f t="shared" si="2"/>
        <v>9610</v>
      </c>
      <c r="AH23" s="14">
        <f t="shared" si="2"/>
        <v>9985</v>
      </c>
      <c r="AI23" s="14">
        <f t="shared" si="2"/>
        <v>0</v>
      </c>
    </row>
    <row r="24" spans="1:36" x14ac:dyDescent="0.3">
      <c r="A24" s="59" t="s">
        <v>20</v>
      </c>
      <c r="B24" s="59" t="s">
        <v>2</v>
      </c>
      <c r="C24" s="16" t="s">
        <v>21</v>
      </c>
      <c r="D24" s="14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6" x14ac:dyDescent="0.3">
      <c r="A25" s="59"/>
      <c r="B25" s="59"/>
      <c r="C25" s="16" t="s">
        <v>22</v>
      </c>
      <c r="D25" s="14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6" x14ac:dyDescent="0.3">
      <c r="A26" s="59"/>
      <c r="B26" s="59"/>
      <c r="C26" s="16" t="s">
        <v>23</v>
      </c>
      <c r="D26" s="14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6" x14ac:dyDescent="0.3">
      <c r="A27" s="59"/>
      <c r="B27" s="59"/>
      <c r="C27" s="16" t="s">
        <v>24</v>
      </c>
      <c r="D27" s="14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6" x14ac:dyDescent="0.3">
      <c r="A28" s="59"/>
      <c r="B28" s="59"/>
      <c r="C28" s="16" t="s">
        <v>25</v>
      </c>
      <c r="D28" s="14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6" x14ac:dyDescent="0.3">
      <c r="A29" s="59"/>
      <c r="B29" s="59"/>
      <c r="C29" s="16" t="s">
        <v>26</v>
      </c>
      <c r="D29" s="14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6" x14ac:dyDescent="0.3">
      <c r="A30" s="59"/>
      <c r="B30" s="59"/>
      <c r="C30" s="16" t="s">
        <v>27</v>
      </c>
      <c r="D30" s="14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6" x14ac:dyDescent="0.3">
      <c r="A31" s="59"/>
      <c r="B31" s="59"/>
      <c r="C31" s="16" t="s">
        <v>28</v>
      </c>
      <c r="D31" s="14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6" x14ac:dyDescent="0.3">
      <c r="A32" s="59"/>
      <c r="B32" s="59"/>
      <c r="C32" s="16" t="s">
        <v>29</v>
      </c>
      <c r="D32" s="14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6" t="s">
        <v>30</v>
      </c>
      <c r="D33" s="14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6" t="s">
        <v>31</v>
      </c>
      <c r="D34" s="14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6" t="s">
        <v>32</v>
      </c>
      <c r="D35" s="14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6" t="s">
        <v>33</v>
      </c>
      <c r="D36" s="14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6" t="s">
        <v>34</v>
      </c>
      <c r="D37" s="14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6" t="s">
        <v>35</v>
      </c>
      <c r="D38" s="14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6" t="s">
        <v>36</v>
      </c>
      <c r="D39" s="14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6" t="s">
        <v>37</v>
      </c>
      <c r="D40" s="14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6" t="s">
        <v>38</v>
      </c>
      <c r="D41" s="14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6" t="s">
        <v>39</v>
      </c>
      <c r="D42" s="14">
        <f t="shared" si="1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6" t="s">
        <v>40</v>
      </c>
      <c r="D43" s="14">
        <f t="shared" si="1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6" t="s">
        <v>41</v>
      </c>
      <c r="D44" s="14">
        <f t="shared" si="1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6" t="s">
        <v>42</v>
      </c>
      <c r="D45" s="14">
        <f t="shared" si="1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6" t="s">
        <v>43</v>
      </c>
      <c r="D46" s="14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6" t="s">
        <v>44</v>
      </c>
      <c r="D47" s="14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4">
        <f t="shared" si="1"/>
        <v>0</v>
      </c>
      <c r="E48" s="12">
        <f>SUM(E24:E47)</f>
        <v>0</v>
      </c>
      <c r="F48" s="12">
        <f t="shared" ref="F48:AI48" si="3">SUM(F24:F47)</f>
        <v>0</v>
      </c>
      <c r="G48" s="12">
        <f t="shared" si="3"/>
        <v>0</v>
      </c>
      <c r="H48" s="12">
        <f t="shared" si="3"/>
        <v>0</v>
      </c>
      <c r="I48" s="12">
        <f t="shared" si="3"/>
        <v>0</v>
      </c>
      <c r="J48" s="12">
        <f t="shared" si="3"/>
        <v>0</v>
      </c>
      <c r="K48" s="12">
        <f t="shared" si="3"/>
        <v>0</v>
      </c>
      <c r="L48" s="12">
        <f t="shared" si="3"/>
        <v>0</v>
      </c>
      <c r="M48" s="12">
        <f t="shared" si="3"/>
        <v>0</v>
      </c>
      <c r="N48" s="12">
        <f t="shared" si="3"/>
        <v>0</v>
      </c>
      <c r="O48" s="12">
        <f t="shared" si="3"/>
        <v>0</v>
      </c>
      <c r="P48" s="12">
        <f t="shared" si="3"/>
        <v>0</v>
      </c>
      <c r="Q48" s="12">
        <f t="shared" si="3"/>
        <v>0</v>
      </c>
      <c r="R48" s="12">
        <f t="shared" si="3"/>
        <v>0</v>
      </c>
      <c r="S48" s="12">
        <f t="shared" si="3"/>
        <v>0</v>
      </c>
      <c r="T48" s="12">
        <f t="shared" si="3"/>
        <v>0</v>
      </c>
      <c r="U48" s="12">
        <f t="shared" si="3"/>
        <v>0</v>
      </c>
      <c r="V48" s="12">
        <f t="shared" si="3"/>
        <v>0</v>
      </c>
      <c r="W48" s="12">
        <f t="shared" si="3"/>
        <v>0</v>
      </c>
      <c r="X48" s="12">
        <f t="shared" si="3"/>
        <v>0</v>
      </c>
      <c r="Y48" s="12">
        <f t="shared" si="3"/>
        <v>0</v>
      </c>
      <c r="Z48" s="12">
        <f t="shared" si="3"/>
        <v>0</v>
      </c>
      <c r="AA48" s="12">
        <f t="shared" si="3"/>
        <v>0</v>
      </c>
      <c r="AB48" s="12">
        <f t="shared" si="3"/>
        <v>0</v>
      </c>
      <c r="AC48" s="12">
        <f t="shared" si="3"/>
        <v>0</v>
      </c>
      <c r="AD48" s="12">
        <f t="shared" si="3"/>
        <v>0</v>
      </c>
      <c r="AE48" s="12">
        <f t="shared" si="3"/>
        <v>0</v>
      </c>
      <c r="AF48" s="12">
        <f t="shared" si="3"/>
        <v>0</v>
      </c>
      <c r="AG48" s="12">
        <f t="shared" si="3"/>
        <v>0</v>
      </c>
      <c r="AH48" s="12">
        <f t="shared" si="3"/>
        <v>0</v>
      </c>
      <c r="AI48" s="12">
        <f t="shared" si="3"/>
        <v>0</v>
      </c>
    </row>
    <row r="49" spans="1:35" ht="16.5" customHeight="1" x14ac:dyDescent="0.3">
      <c r="A49" s="60" t="s">
        <v>45</v>
      </c>
      <c r="B49" s="60"/>
      <c r="C49" s="60"/>
      <c r="D49" s="15">
        <f>SUM(E49:AI49)</f>
        <v>316710</v>
      </c>
      <c r="E49" s="15">
        <f>SUM(E23,E48)</f>
        <v>7550</v>
      </c>
      <c r="F49" s="15">
        <f t="shared" ref="F49:AI49" si="4">SUM(F23,F48)</f>
        <v>4340</v>
      </c>
      <c r="G49" s="15">
        <f t="shared" si="4"/>
        <v>7660</v>
      </c>
      <c r="H49" s="15">
        <f t="shared" si="4"/>
        <v>21390</v>
      </c>
      <c r="I49" s="15">
        <f t="shared" si="4"/>
        <v>30870</v>
      </c>
      <c r="J49" s="15">
        <f t="shared" si="4"/>
        <v>19705</v>
      </c>
      <c r="K49" s="15">
        <f t="shared" si="4"/>
        <v>4905</v>
      </c>
      <c r="L49" s="15">
        <f t="shared" si="4"/>
        <v>8740</v>
      </c>
      <c r="M49" s="15">
        <f t="shared" si="4"/>
        <v>9730</v>
      </c>
      <c r="N49" s="15">
        <f t="shared" si="4"/>
        <v>8795</v>
      </c>
      <c r="O49" s="15">
        <f t="shared" si="4"/>
        <v>7100</v>
      </c>
      <c r="P49" s="15">
        <f t="shared" si="4"/>
        <v>4200</v>
      </c>
      <c r="Q49" s="15">
        <f t="shared" si="4"/>
        <v>12440</v>
      </c>
      <c r="R49" s="15">
        <f t="shared" si="4"/>
        <v>7695</v>
      </c>
      <c r="S49" s="15">
        <f t="shared" si="4"/>
        <v>7105</v>
      </c>
      <c r="T49" s="15">
        <f t="shared" si="4"/>
        <v>5860</v>
      </c>
      <c r="U49" s="15">
        <f t="shared" si="4"/>
        <v>9610</v>
      </c>
      <c r="V49" s="15">
        <f t="shared" si="4"/>
        <v>8455</v>
      </c>
      <c r="W49" s="15">
        <f t="shared" si="4"/>
        <v>11875</v>
      </c>
      <c r="X49" s="15">
        <f t="shared" si="4"/>
        <v>16270</v>
      </c>
      <c r="Y49" s="15">
        <f t="shared" si="4"/>
        <v>9190</v>
      </c>
      <c r="Z49" s="15">
        <f t="shared" si="4"/>
        <v>6985</v>
      </c>
      <c r="AA49" s="15">
        <f t="shared" si="4"/>
        <v>10600</v>
      </c>
      <c r="AB49" s="15">
        <f t="shared" si="4"/>
        <v>11870</v>
      </c>
      <c r="AC49" s="15">
        <f t="shared" si="4"/>
        <v>10500</v>
      </c>
      <c r="AD49" s="15">
        <f t="shared" si="4"/>
        <v>10285</v>
      </c>
      <c r="AE49" s="15">
        <f t="shared" si="4"/>
        <v>14190</v>
      </c>
      <c r="AF49" s="15">
        <f t="shared" si="4"/>
        <v>9200</v>
      </c>
      <c r="AG49" s="15">
        <f t="shared" si="4"/>
        <v>9610</v>
      </c>
      <c r="AH49" s="15">
        <f t="shared" si="4"/>
        <v>9985</v>
      </c>
      <c r="AI49" s="15">
        <f t="shared" si="4"/>
        <v>0</v>
      </c>
    </row>
  </sheetData>
  <dataConsolidate/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25" type="noConversion"/>
  <dataValidations disablePrompts="1" count="32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 E48 G48:H48">
      <formula1>SUM(E24:E47)</formula1>
    </dataValidation>
    <dataValidation type="custom" allowBlank="1" showInputMessage="1" showErrorMessage="1" sqref="R48 K48 F48">
      <formula1>SUM(F24:F47)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D22:D49 D6">
      <formula1>SUM(E6:AI6)</formula1>
    </dataValidation>
    <dataValidation type="custom" allowBlank="1" showInputMessage="1" showErrorMessage="1" sqref="D7:D21">
      <formula1>SUM(E7:AJ7)</formula1>
    </dataValidation>
  </dataValidations>
  <pageMargins left="0.74803149606299213" right="0.74803149606299213" top="0.98425196850393704" bottom="0.98425196850393704" header="0.51181102362204722" footer="0.51181102362204722"/>
  <pageSetup paperSize="9" scale="1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C22" sqref="AC22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 16384:16384" ht="34.5" customHeight="1" x14ac:dyDescent="0.3">
      <c r="B1" s="9"/>
      <c r="C1" s="9"/>
      <c r="F1" s="9" t="s">
        <v>53</v>
      </c>
    </row>
    <row r="2" spans="1:35 16384:1638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 16384:16384" ht="16.5" customHeight="1" x14ac:dyDescent="0.3">
      <c r="A3" s="58" t="s">
        <v>47</v>
      </c>
      <c r="B3" s="58"/>
      <c r="C3" s="58"/>
      <c r="D3" s="58" t="s">
        <v>48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</row>
    <row r="4" spans="1:35 16384:16384" ht="16.5" customHeight="1" x14ac:dyDescent="0.3">
      <c r="A4" s="58" t="s">
        <v>46</v>
      </c>
      <c r="B4" s="58"/>
      <c r="C4" s="58"/>
      <c r="D4" s="58"/>
      <c r="E4" s="38" t="s">
        <v>178</v>
      </c>
      <c r="F4" s="38" t="s">
        <v>179</v>
      </c>
      <c r="G4" s="38" t="s">
        <v>181</v>
      </c>
      <c r="H4" s="38" t="s">
        <v>182</v>
      </c>
      <c r="I4" s="38" t="s">
        <v>183</v>
      </c>
      <c r="J4" s="38" t="s">
        <v>184</v>
      </c>
      <c r="K4" s="38" t="s">
        <v>185</v>
      </c>
      <c r="L4" s="55" t="s">
        <v>178</v>
      </c>
      <c r="M4" s="55" t="s">
        <v>179</v>
      </c>
      <c r="N4" s="55" t="s">
        <v>181</v>
      </c>
      <c r="O4" s="55" t="s">
        <v>182</v>
      </c>
      <c r="P4" s="55" t="s">
        <v>183</v>
      </c>
      <c r="Q4" s="55" t="s">
        <v>184</v>
      </c>
      <c r="R4" s="55" t="s">
        <v>185</v>
      </c>
      <c r="S4" s="55" t="s">
        <v>178</v>
      </c>
      <c r="T4" s="55" t="s">
        <v>179</v>
      </c>
      <c r="U4" s="55" t="s">
        <v>181</v>
      </c>
      <c r="V4" s="55" t="s">
        <v>182</v>
      </c>
      <c r="W4" s="55" t="s">
        <v>183</v>
      </c>
      <c r="X4" s="55" t="s">
        <v>184</v>
      </c>
      <c r="Y4" s="55" t="s">
        <v>185</v>
      </c>
      <c r="Z4" s="55" t="s">
        <v>178</v>
      </c>
      <c r="AA4" s="55" t="s">
        <v>179</v>
      </c>
      <c r="AB4" s="55" t="s">
        <v>181</v>
      </c>
      <c r="AC4" s="55" t="s">
        <v>182</v>
      </c>
      <c r="AD4" s="55" t="s">
        <v>183</v>
      </c>
      <c r="AE4" s="55" t="s">
        <v>184</v>
      </c>
      <c r="AF4" s="55" t="s">
        <v>185</v>
      </c>
      <c r="AG4" s="38" t="s">
        <v>186</v>
      </c>
      <c r="AH4" s="38" t="s">
        <v>179</v>
      </c>
      <c r="AI4" s="38" t="s">
        <v>181</v>
      </c>
    </row>
    <row r="5" spans="1:35 16384:16384" ht="16.5" customHeight="1" x14ac:dyDescent="0.3">
      <c r="A5" s="59" t="s">
        <v>5</v>
      </c>
      <c r="B5" s="59" t="s">
        <v>49</v>
      </c>
      <c r="C5" s="59"/>
      <c r="D5" s="8"/>
      <c r="E5" s="13" t="s">
        <v>188</v>
      </c>
      <c r="F5" s="13" t="s">
        <v>180</v>
      </c>
      <c r="G5" s="13" t="s">
        <v>188</v>
      </c>
      <c r="H5" s="13" t="s">
        <v>188</v>
      </c>
      <c r="I5" s="13" t="s">
        <v>188</v>
      </c>
      <c r="J5" s="13" t="s">
        <v>188</v>
      </c>
      <c r="K5" s="13" t="s">
        <v>188</v>
      </c>
      <c r="L5" s="13" t="s">
        <v>188</v>
      </c>
      <c r="M5" s="13" t="s">
        <v>188</v>
      </c>
      <c r="N5" s="13" t="s">
        <v>180</v>
      </c>
      <c r="O5" s="13" t="s">
        <v>188</v>
      </c>
      <c r="P5" s="13" t="s">
        <v>188</v>
      </c>
      <c r="Q5" s="13" t="s">
        <v>188</v>
      </c>
      <c r="R5" s="13" t="s">
        <v>188</v>
      </c>
      <c r="S5" s="13" t="s">
        <v>188</v>
      </c>
      <c r="T5" s="13" t="s">
        <v>187</v>
      </c>
      <c r="U5" s="13" t="s">
        <v>188</v>
      </c>
      <c r="V5" s="13" t="s">
        <v>188</v>
      </c>
      <c r="W5" s="13" t="s">
        <v>188</v>
      </c>
      <c r="X5" s="13" t="s">
        <v>188</v>
      </c>
      <c r="Y5" s="13" t="s">
        <v>187</v>
      </c>
      <c r="Z5" s="13" t="s">
        <v>188</v>
      </c>
      <c r="AA5" s="13" t="s">
        <v>188</v>
      </c>
      <c r="AB5" s="13" t="s">
        <v>188</v>
      </c>
      <c r="AC5" s="13" t="s">
        <v>188</v>
      </c>
      <c r="AD5" s="13" t="s">
        <v>188</v>
      </c>
      <c r="AE5" s="13" t="s">
        <v>188</v>
      </c>
      <c r="AF5" s="13" t="s">
        <v>188</v>
      </c>
      <c r="AG5" s="13" t="s">
        <v>188</v>
      </c>
      <c r="AH5" s="13" t="s">
        <v>188</v>
      </c>
      <c r="AI5" s="13" t="s">
        <v>188</v>
      </c>
      <c r="XFD5" s="13"/>
    </row>
    <row r="6" spans="1:35 16384:16384" ht="16.5" customHeight="1" x14ac:dyDescent="0.3">
      <c r="A6" s="59"/>
      <c r="B6" s="59" t="s">
        <v>6</v>
      </c>
      <c r="C6" s="59"/>
      <c r="D6" s="14">
        <f>SUM(E6:AI6)</f>
        <v>8800</v>
      </c>
      <c r="E6" s="4">
        <v>600</v>
      </c>
      <c r="F6" s="4">
        <v>300</v>
      </c>
      <c r="G6" s="4">
        <v>250</v>
      </c>
      <c r="H6" s="4">
        <v>40</v>
      </c>
      <c r="I6" s="4">
        <v>600</v>
      </c>
      <c r="J6" s="4">
        <v>300</v>
      </c>
      <c r="K6" s="4">
        <v>130</v>
      </c>
      <c r="L6" s="4">
        <v>40</v>
      </c>
      <c r="M6" s="4">
        <v>600</v>
      </c>
      <c r="N6" s="4">
        <v>400</v>
      </c>
      <c r="O6" s="4">
        <v>180</v>
      </c>
      <c r="P6" s="4">
        <v>40</v>
      </c>
      <c r="Q6" s="4">
        <v>600</v>
      </c>
      <c r="R6" s="3">
        <v>300</v>
      </c>
      <c r="S6" s="3">
        <v>130</v>
      </c>
      <c r="T6" s="4">
        <v>40</v>
      </c>
      <c r="U6" s="3">
        <v>600</v>
      </c>
      <c r="V6" s="3">
        <v>300</v>
      </c>
      <c r="W6" s="3">
        <v>150</v>
      </c>
      <c r="X6" s="3">
        <v>40</v>
      </c>
      <c r="Y6" s="3">
        <v>600</v>
      </c>
      <c r="Z6" s="4">
        <v>300</v>
      </c>
      <c r="AA6" s="3">
        <v>130</v>
      </c>
      <c r="AB6" s="3">
        <v>40</v>
      </c>
      <c r="AC6" s="3">
        <v>600</v>
      </c>
      <c r="AD6" s="3">
        <v>300</v>
      </c>
      <c r="AE6" s="3">
        <v>150</v>
      </c>
      <c r="AF6" s="3">
        <v>40</v>
      </c>
      <c r="AG6" s="3">
        <v>600</v>
      </c>
      <c r="AH6" s="3">
        <v>300</v>
      </c>
      <c r="AI6" s="3">
        <v>100</v>
      </c>
    </row>
    <row r="7" spans="1:35 16384:16384" ht="16.5" customHeight="1" x14ac:dyDescent="0.3">
      <c r="A7" s="59"/>
      <c r="B7" s="59" t="s">
        <v>7</v>
      </c>
      <c r="C7" s="59"/>
      <c r="D7" s="14">
        <f t="shared" ref="D7:D48" si="0">SUM(E7:AI7)</f>
        <v>49982</v>
      </c>
      <c r="E7" s="4">
        <v>2600</v>
      </c>
      <c r="F7" s="4">
        <v>850</v>
      </c>
      <c r="G7" s="4">
        <v>880</v>
      </c>
      <c r="H7" s="4">
        <v>3530</v>
      </c>
      <c r="I7" s="4">
        <v>700</v>
      </c>
      <c r="J7" s="4">
        <v>400</v>
      </c>
      <c r="K7" s="4">
        <v>840</v>
      </c>
      <c r="L7" s="4">
        <v>2530</v>
      </c>
      <c r="M7" s="4">
        <v>3100</v>
      </c>
      <c r="N7" s="4">
        <v>3550</v>
      </c>
      <c r="O7" s="4">
        <v>3500</v>
      </c>
      <c r="P7" s="4">
        <v>2610</v>
      </c>
      <c r="Q7" s="4">
        <v>600</v>
      </c>
      <c r="R7" s="3">
        <v>510</v>
      </c>
      <c r="S7" s="3">
        <v>660</v>
      </c>
      <c r="T7" s="3">
        <v>2010</v>
      </c>
      <c r="U7" s="3">
        <v>1600</v>
      </c>
      <c r="V7" s="3">
        <v>1380</v>
      </c>
      <c r="W7" s="3">
        <v>660</v>
      </c>
      <c r="X7" s="3">
        <v>1810</v>
      </c>
      <c r="Y7" s="3">
        <v>1400</v>
      </c>
      <c r="Z7" s="4">
        <v>700</v>
      </c>
      <c r="AA7" s="3">
        <v>640</v>
      </c>
      <c r="AB7" s="3">
        <v>3210</v>
      </c>
      <c r="AC7" s="3">
        <v>1400</v>
      </c>
      <c r="AD7" s="3">
        <v>762</v>
      </c>
      <c r="AE7" s="3">
        <v>640</v>
      </c>
      <c r="AF7" s="3">
        <v>1810</v>
      </c>
      <c r="AG7" s="3">
        <v>1200</v>
      </c>
      <c r="AH7" s="3">
        <v>800</v>
      </c>
      <c r="AI7" s="3">
        <v>3100</v>
      </c>
    </row>
    <row r="8" spans="1:35 16384:16384" ht="16.5" customHeight="1" x14ac:dyDescent="0.3">
      <c r="A8" s="59"/>
      <c r="B8" s="59" t="s">
        <v>8</v>
      </c>
      <c r="C8" s="59"/>
      <c r="D8" s="14">
        <f t="shared" si="0"/>
        <v>54995</v>
      </c>
      <c r="E8" s="4">
        <v>2420</v>
      </c>
      <c r="F8" s="4">
        <v>1930</v>
      </c>
      <c r="G8" s="4">
        <v>2675</v>
      </c>
      <c r="H8" s="4">
        <v>2100</v>
      </c>
      <c r="I8" s="4">
        <v>2120</v>
      </c>
      <c r="J8" s="4">
        <v>2030</v>
      </c>
      <c r="K8" s="4">
        <v>955</v>
      </c>
      <c r="L8" s="4">
        <v>1840</v>
      </c>
      <c r="M8" s="4">
        <v>2570</v>
      </c>
      <c r="N8" s="4">
        <v>2330</v>
      </c>
      <c r="O8" s="4">
        <v>1865</v>
      </c>
      <c r="P8" s="4">
        <v>1840</v>
      </c>
      <c r="Q8" s="4">
        <v>1570</v>
      </c>
      <c r="R8" s="3">
        <v>1535</v>
      </c>
      <c r="S8" s="3">
        <v>975</v>
      </c>
      <c r="T8" s="3">
        <v>1660</v>
      </c>
      <c r="U8" s="3">
        <v>2470</v>
      </c>
      <c r="V8" s="3">
        <v>2135</v>
      </c>
      <c r="W8" s="3">
        <v>730</v>
      </c>
      <c r="X8" s="3">
        <v>1580</v>
      </c>
      <c r="Y8" s="3">
        <v>2170</v>
      </c>
      <c r="Z8" s="3">
        <v>1535</v>
      </c>
      <c r="AA8" s="3">
        <v>650</v>
      </c>
      <c r="AB8" s="3">
        <v>2220</v>
      </c>
      <c r="AC8" s="3">
        <v>2170</v>
      </c>
      <c r="AD8" s="3">
        <v>1640</v>
      </c>
      <c r="AE8" s="3">
        <v>900</v>
      </c>
      <c r="AF8" s="3">
        <v>1120</v>
      </c>
      <c r="AG8" s="3">
        <v>1770</v>
      </c>
      <c r="AH8" s="3">
        <v>1540</v>
      </c>
      <c r="AI8" s="3">
        <v>1950</v>
      </c>
    </row>
    <row r="9" spans="1:35 16384:16384" ht="16.5" customHeight="1" x14ac:dyDescent="0.3">
      <c r="A9" s="59"/>
      <c r="B9" s="59" t="s">
        <v>9</v>
      </c>
      <c r="C9" s="59"/>
      <c r="D9" s="14">
        <f t="shared" si="0"/>
        <v>46455</v>
      </c>
      <c r="E9" s="4">
        <v>1810</v>
      </c>
      <c r="F9" s="4">
        <v>1840</v>
      </c>
      <c r="G9" s="4">
        <v>2205</v>
      </c>
      <c r="H9" s="4">
        <v>1070</v>
      </c>
      <c r="I9" s="4">
        <v>1010</v>
      </c>
      <c r="J9" s="4">
        <v>1780</v>
      </c>
      <c r="K9" s="4">
        <v>1420</v>
      </c>
      <c r="L9" s="4">
        <v>1070</v>
      </c>
      <c r="M9" s="4">
        <v>2460</v>
      </c>
      <c r="N9" s="4">
        <v>3190</v>
      </c>
      <c r="O9" s="4">
        <v>2830</v>
      </c>
      <c r="P9" s="4">
        <v>1070</v>
      </c>
      <c r="Q9" s="4">
        <v>880</v>
      </c>
      <c r="R9" s="3">
        <v>1240</v>
      </c>
      <c r="S9" s="3">
        <v>1460</v>
      </c>
      <c r="T9" s="3">
        <v>1070</v>
      </c>
      <c r="U9" s="3">
        <v>1360</v>
      </c>
      <c r="V9" s="3">
        <v>1830</v>
      </c>
      <c r="W9" s="3">
        <v>990</v>
      </c>
      <c r="X9" s="3">
        <v>1010</v>
      </c>
      <c r="Y9" s="3">
        <v>1560</v>
      </c>
      <c r="Z9" s="3">
        <v>1750</v>
      </c>
      <c r="AA9" s="3">
        <v>1050</v>
      </c>
      <c r="AB9" s="3">
        <v>990</v>
      </c>
      <c r="AC9" s="3">
        <v>1660</v>
      </c>
      <c r="AD9" s="3">
        <v>1120</v>
      </c>
      <c r="AE9" s="3">
        <v>1440</v>
      </c>
      <c r="AF9" s="3">
        <v>1030</v>
      </c>
      <c r="AG9" s="3">
        <v>1610</v>
      </c>
      <c r="AH9" s="3">
        <v>1180</v>
      </c>
      <c r="AI9" s="3">
        <v>1470</v>
      </c>
    </row>
    <row r="10" spans="1:35 16384:16384" ht="16.5" customHeight="1" x14ac:dyDescent="0.3">
      <c r="A10" s="59"/>
      <c r="B10" s="59" t="s">
        <v>67</v>
      </c>
      <c r="C10" s="59"/>
      <c r="D10" s="14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 16384:16384" ht="16.5" customHeight="1" x14ac:dyDescent="0.3">
      <c r="A11" s="59"/>
      <c r="B11" s="59" t="s">
        <v>10</v>
      </c>
      <c r="C11" s="59"/>
      <c r="D11" s="14">
        <f t="shared" si="0"/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 16384:16384" ht="16.5" customHeight="1" x14ac:dyDescent="0.3">
      <c r="A12" s="59"/>
      <c r="B12" s="59" t="s">
        <v>11</v>
      </c>
      <c r="C12" s="59"/>
      <c r="D12" s="14">
        <f t="shared" si="0"/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 16384:16384" ht="16.5" customHeight="1" x14ac:dyDescent="0.3">
      <c r="A13" s="59"/>
      <c r="B13" s="59" t="s">
        <v>68</v>
      </c>
      <c r="C13" s="59"/>
      <c r="D13" s="14">
        <f t="shared" si="0"/>
        <v>7069</v>
      </c>
      <c r="E13" s="4">
        <v>310</v>
      </c>
      <c r="F13" s="4">
        <v>180</v>
      </c>
      <c r="G13" s="4">
        <v>240</v>
      </c>
      <c r="H13" s="4">
        <v>330</v>
      </c>
      <c r="I13" s="4">
        <v>310</v>
      </c>
      <c r="J13" s="4">
        <v>145</v>
      </c>
      <c r="K13" s="4">
        <v>240</v>
      </c>
      <c r="L13" s="4">
        <v>330</v>
      </c>
      <c r="M13" s="4">
        <v>310</v>
      </c>
      <c r="N13" s="4">
        <v>250</v>
      </c>
      <c r="O13" s="4">
        <v>260</v>
      </c>
      <c r="P13" s="4">
        <v>330</v>
      </c>
      <c r="Q13" s="4">
        <v>310</v>
      </c>
      <c r="R13" s="4">
        <v>45</v>
      </c>
      <c r="S13" s="4">
        <v>100</v>
      </c>
      <c r="T13" s="4">
        <v>330</v>
      </c>
      <c r="U13" s="4">
        <v>310</v>
      </c>
      <c r="V13" s="4">
        <v>0</v>
      </c>
      <c r="W13" s="4">
        <v>100</v>
      </c>
      <c r="X13" s="4">
        <v>330</v>
      </c>
      <c r="Y13" s="4">
        <v>310</v>
      </c>
      <c r="Z13" s="4">
        <v>35</v>
      </c>
      <c r="AA13" s="4">
        <v>100</v>
      </c>
      <c r="AB13" s="4">
        <v>330</v>
      </c>
      <c r="AC13" s="4">
        <v>310</v>
      </c>
      <c r="AD13" s="4">
        <v>174</v>
      </c>
      <c r="AE13" s="4">
        <v>100</v>
      </c>
      <c r="AF13" s="4">
        <v>330</v>
      </c>
      <c r="AG13" s="4">
        <v>310</v>
      </c>
      <c r="AH13" s="4">
        <v>90</v>
      </c>
      <c r="AI13" s="3">
        <v>220</v>
      </c>
    </row>
    <row r="14" spans="1:35 16384:16384" ht="16.5" customHeight="1" x14ac:dyDescent="0.3">
      <c r="A14" s="59"/>
      <c r="B14" s="59" t="s">
        <v>12</v>
      </c>
      <c r="C14" s="59"/>
      <c r="D14" s="14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 16384:16384" ht="16.5" customHeight="1" x14ac:dyDescent="0.3">
      <c r="A15" s="59"/>
      <c r="B15" s="59" t="s">
        <v>69</v>
      </c>
      <c r="C15" s="59"/>
      <c r="D15" s="14">
        <f t="shared" si="0"/>
        <v>35700</v>
      </c>
      <c r="E15" s="4">
        <v>1825</v>
      </c>
      <c r="F15" s="4">
        <v>1590</v>
      </c>
      <c r="G15" s="4">
        <v>1700</v>
      </c>
      <c r="H15" s="4">
        <v>690</v>
      </c>
      <c r="I15" s="4">
        <v>965</v>
      </c>
      <c r="J15" s="4">
        <v>2300</v>
      </c>
      <c r="K15" s="4">
        <v>1260</v>
      </c>
      <c r="L15" s="4">
        <v>690</v>
      </c>
      <c r="M15" s="4">
        <v>1875</v>
      </c>
      <c r="N15" s="4">
        <v>2960</v>
      </c>
      <c r="O15" s="4">
        <v>2540</v>
      </c>
      <c r="P15" s="4">
        <v>690</v>
      </c>
      <c r="Q15" s="4">
        <v>725</v>
      </c>
      <c r="R15" s="3">
        <v>1180</v>
      </c>
      <c r="S15" s="3">
        <v>580</v>
      </c>
      <c r="T15" s="3">
        <v>600</v>
      </c>
      <c r="U15" s="3">
        <v>725</v>
      </c>
      <c r="V15" s="3">
        <v>1750</v>
      </c>
      <c r="W15" s="3">
        <v>520</v>
      </c>
      <c r="X15" s="3">
        <v>600</v>
      </c>
      <c r="Y15" s="3">
        <v>1025</v>
      </c>
      <c r="Z15" s="3">
        <v>1080</v>
      </c>
      <c r="AA15" s="3">
        <v>500</v>
      </c>
      <c r="AB15" s="3">
        <v>630</v>
      </c>
      <c r="AC15" s="3">
        <v>1275</v>
      </c>
      <c r="AD15" s="3">
        <v>1235</v>
      </c>
      <c r="AE15" s="3">
        <v>540</v>
      </c>
      <c r="AF15" s="3">
        <v>590</v>
      </c>
      <c r="AG15" s="3">
        <v>1275</v>
      </c>
      <c r="AH15" s="3">
        <v>1125</v>
      </c>
      <c r="AI15" s="3">
        <v>660</v>
      </c>
    </row>
    <row r="16" spans="1:35 16384:16384" ht="16.5" customHeight="1" x14ac:dyDescent="0.3">
      <c r="A16" s="59"/>
      <c r="B16" s="59" t="s">
        <v>13</v>
      </c>
      <c r="C16" s="59"/>
      <c r="D16" s="14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3">
      <c r="A17" s="59"/>
      <c r="B17" s="59" t="s">
        <v>14</v>
      </c>
      <c r="C17" s="59"/>
      <c r="D17" s="14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3">
      <c r="A18" s="59"/>
      <c r="B18" s="59" t="s">
        <v>15</v>
      </c>
      <c r="C18" s="59"/>
      <c r="D18" s="14">
        <f t="shared" si="0"/>
        <v>77405</v>
      </c>
      <c r="E18" s="4">
        <v>3160</v>
      </c>
      <c r="F18" s="4">
        <v>2570</v>
      </c>
      <c r="G18" s="4">
        <v>4490</v>
      </c>
      <c r="H18" s="4">
        <v>3370</v>
      </c>
      <c r="I18" s="4">
        <v>2120</v>
      </c>
      <c r="J18" s="4">
        <v>2110</v>
      </c>
      <c r="K18" s="4">
        <v>2330</v>
      </c>
      <c r="L18" s="4">
        <v>2870</v>
      </c>
      <c r="M18" s="4">
        <v>3520</v>
      </c>
      <c r="N18" s="4">
        <v>3670</v>
      </c>
      <c r="O18" s="4">
        <v>3350</v>
      </c>
      <c r="P18" s="4">
        <v>2890</v>
      </c>
      <c r="Q18" s="4">
        <v>2120</v>
      </c>
      <c r="R18" s="3">
        <v>1850</v>
      </c>
      <c r="S18" s="3">
        <v>2250</v>
      </c>
      <c r="T18" s="3">
        <v>2590</v>
      </c>
      <c r="U18" s="3">
        <v>1970</v>
      </c>
      <c r="V18" s="3">
        <v>2650</v>
      </c>
      <c r="W18" s="3">
        <v>1985</v>
      </c>
      <c r="X18" s="3">
        <v>1970</v>
      </c>
      <c r="Y18" s="3">
        <v>2220</v>
      </c>
      <c r="Z18" s="3">
        <v>1870</v>
      </c>
      <c r="AA18" s="3">
        <v>1825</v>
      </c>
      <c r="AB18" s="3">
        <v>2770</v>
      </c>
      <c r="AC18" s="3">
        <v>2220</v>
      </c>
      <c r="AD18" s="3">
        <v>1870</v>
      </c>
      <c r="AE18" s="3">
        <v>1945</v>
      </c>
      <c r="AF18" s="3">
        <v>1970</v>
      </c>
      <c r="AG18" s="3">
        <v>1950</v>
      </c>
      <c r="AH18" s="3">
        <v>1970</v>
      </c>
      <c r="AI18" s="3">
        <v>2960</v>
      </c>
    </row>
    <row r="19" spans="1:35" ht="16.5" customHeight="1" x14ac:dyDescent="0.3">
      <c r="A19" s="59"/>
      <c r="B19" s="59" t="s">
        <v>16</v>
      </c>
      <c r="C19" s="59"/>
      <c r="D19" s="14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3">
      <c r="A20" s="59"/>
      <c r="B20" s="59" t="s">
        <v>17</v>
      </c>
      <c r="C20" s="59"/>
      <c r="D20" s="14">
        <f t="shared" si="0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3">
      <c r="A21" s="59"/>
      <c r="B21" s="59" t="s">
        <v>18</v>
      </c>
      <c r="C21" s="59"/>
      <c r="D21" s="14">
        <f t="shared" si="0"/>
        <v>2408</v>
      </c>
      <c r="E21" s="4">
        <v>65</v>
      </c>
      <c r="F21" s="4">
        <v>45</v>
      </c>
      <c r="G21" s="4">
        <v>100</v>
      </c>
      <c r="H21" s="4">
        <v>55</v>
      </c>
      <c r="I21" s="4">
        <v>65</v>
      </c>
      <c r="J21" s="4">
        <v>35</v>
      </c>
      <c r="K21" s="4">
        <v>110</v>
      </c>
      <c r="L21" s="4">
        <v>55</v>
      </c>
      <c r="M21" s="4">
        <v>95</v>
      </c>
      <c r="N21" s="4">
        <v>150</v>
      </c>
      <c r="O21" s="4">
        <v>110</v>
      </c>
      <c r="P21" s="4">
        <v>55</v>
      </c>
      <c r="Q21" s="4">
        <v>95</v>
      </c>
      <c r="R21" s="3"/>
      <c r="S21" s="3">
        <v>130</v>
      </c>
      <c r="T21" s="3">
        <v>55</v>
      </c>
      <c r="U21" s="3">
        <v>145</v>
      </c>
      <c r="V21" s="3"/>
      <c r="W21" s="3">
        <v>130</v>
      </c>
      <c r="X21" s="3">
        <v>55</v>
      </c>
      <c r="Y21" s="3">
        <v>145</v>
      </c>
      <c r="Z21" s="3"/>
      <c r="AA21" s="3">
        <v>130</v>
      </c>
      <c r="AB21" s="3">
        <v>55</v>
      </c>
      <c r="AC21" s="3">
        <v>145</v>
      </c>
      <c r="AD21" s="3"/>
      <c r="AE21" s="3">
        <v>105</v>
      </c>
      <c r="AF21" s="3">
        <v>55</v>
      </c>
      <c r="AG21" s="3">
        <v>115</v>
      </c>
      <c r="AH21" s="3"/>
      <c r="AI21" s="3">
        <v>108</v>
      </c>
    </row>
    <row r="22" spans="1:35" ht="16.5" customHeight="1" x14ac:dyDescent="0.3">
      <c r="A22" s="59"/>
      <c r="B22" s="59" t="s">
        <v>19</v>
      </c>
      <c r="C22" s="59"/>
      <c r="D22" s="14">
        <f t="shared" si="0"/>
        <v>145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>
        <v>145</v>
      </c>
      <c r="AD22" s="3"/>
      <c r="AE22" s="3"/>
      <c r="AF22" s="3"/>
      <c r="AG22" s="3"/>
      <c r="AH22" s="3"/>
      <c r="AI22" s="3"/>
    </row>
    <row r="23" spans="1:35" ht="16.5" customHeight="1" x14ac:dyDescent="0.3">
      <c r="A23" s="58" t="s">
        <v>4</v>
      </c>
      <c r="B23" s="58"/>
      <c r="C23" s="58"/>
      <c r="D23" s="14">
        <f t="shared" si="0"/>
        <v>282959</v>
      </c>
      <c r="E23" s="14">
        <f>SUM(E6:E22)</f>
        <v>12790</v>
      </c>
      <c r="F23" s="14">
        <f t="shared" ref="F23:AI23" si="1">SUM(F6:F22)</f>
        <v>9305</v>
      </c>
      <c r="G23" s="14">
        <f t="shared" si="1"/>
        <v>12540</v>
      </c>
      <c r="H23" s="14">
        <f t="shared" si="1"/>
        <v>11185</v>
      </c>
      <c r="I23" s="14">
        <f t="shared" si="1"/>
        <v>7890</v>
      </c>
      <c r="J23" s="14">
        <f t="shared" si="1"/>
        <v>9100</v>
      </c>
      <c r="K23" s="14">
        <f t="shared" si="1"/>
        <v>7285</v>
      </c>
      <c r="L23" s="14">
        <f t="shared" si="1"/>
        <v>9425</v>
      </c>
      <c r="M23" s="14">
        <f t="shared" si="1"/>
        <v>14530</v>
      </c>
      <c r="N23" s="14">
        <f t="shared" si="1"/>
        <v>16500</v>
      </c>
      <c r="O23" s="14">
        <f t="shared" si="1"/>
        <v>14635</v>
      </c>
      <c r="P23" s="14">
        <f t="shared" si="1"/>
        <v>9525</v>
      </c>
      <c r="Q23" s="14">
        <f t="shared" si="1"/>
        <v>6900</v>
      </c>
      <c r="R23" s="14">
        <f t="shared" si="1"/>
        <v>6660</v>
      </c>
      <c r="S23" s="14">
        <f t="shared" si="1"/>
        <v>6285</v>
      </c>
      <c r="T23" s="14">
        <f t="shared" si="1"/>
        <v>8355</v>
      </c>
      <c r="U23" s="14">
        <f t="shared" si="1"/>
        <v>9180</v>
      </c>
      <c r="V23" s="14">
        <f t="shared" si="1"/>
        <v>10045</v>
      </c>
      <c r="W23" s="14">
        <f t="shared" si="1"/>
        <v>5265</v>
      </c>
      <c r="X23" s="14">
        <f t="shared" si="1"/>
        <v>7395</v>
      </c>
      <c r="Y23" s="14">
        <f t="shared" si="1"/>
        <v>9430</v>
      </c>
      <c r="Z23" s="14">
        <f t="shared" si="1"/>
        <v>7270</v>
      </c>
      <c r="AA23" s="14">
        <f t="shared" si="1"/>
        <v>5025</v>
      </c>
      <c r="AB23" s="14">
        <f t="shared" si="1"/>
        <v>10245</v>
      </c>
      <c r="AC23" s="14">
        <f t="shared" si="1"/>
        <v>9925</v>
      </c>
      <c r="AD23" s="14">
        <f t="shared" si="1"/>
        <v>7101</v>
      </c>
      <c r="AE23" s="14">
        <f t="shared" si="1"/>
        <v>5820</v>
      </c>
      <c r="AF23" s="14">
        <f t="shared" si="1"/>
        <v>6945</v>
      </c>
      <c r="AG23" s="14">
        <f t="shared" si="1"/>
        <v>8830</v>
      </c>
      <c r="AH23" s="14">
        <f t="shared" si="1"/>
        <v>7005</v>
      </c>
      <c r="AI23" s="14">
        <f t="shared" si="1"/>
        <v>10568</v>
      </c>
    </row>
    <row r="24" spans="1:35" x14ac:dyDescent="0.3">
      <c r="A24" s="59" t="s">
        <v>20</v>
      </c>
      <c r="B24" s="59" t="s">
        <v>2</v>
      </c>
      <c r="C24" s="16" t="s">
        <v>21</v>
      </c>
      <c r="D24" s="14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6" t="s">
        <v>22</v>
      </c>
      <c r="D25" s="14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6" t="s">
        <v>23</v>
      </c>
      <c r="D26" s="14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6" t="s">
        <v>24</v>
      </c>
      <c r="D27" s="14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6" t="s">
        <v>25</v>
      </c>
      <c r="D28" s="14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6" t="s">
        <v>26</v>
      </c>
      <c r="D29" s="14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6" t="s">
        <v>27</v>
      </c>
      <c r="D30" s="14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6" t="s">
        <v>28</v>
      </c>
      <c r="D31" s="14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6" t="s">
        <v>29</v>
      </c>
      <c r="D32" s="14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6" t="s">
        <v>30</v>
      </c>
      <c r="D33" s="14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6" t="s">
        <v>31</v>
      </c>
      <c r="D34" s="14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6" t="s">
        <v>32</v>
      </c>
      <c r="D35" s="14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6" t="s">
        <v>33</v>
      </c>
      <c r="D36" s="14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6" t="s">
        <v>34</v>
      </c>
      <c r="D37" s="14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6" t="s">
        <v>35</v>
      </c>
      <c r="D38" s="14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6" t="s">
        <v>36</v>
      </c>
      <c r="D39" s="14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6" t="s">
        <v>37</v>
      </c>
      <c r="D40" s="14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6" t="s">
        <v>38</v>
      </c>
      <c r="D41" s="14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6" t="s">
        <v>39</v>
      </c>
      <c r="D42" s="14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6" t="s">
        <v>40</v>
      </c>
      <c r="D43" s="14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6" t="s">
        <v>41</v>
      </c>
      <c r="D44" s="14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6" t="s">
        <v>42</v>
      </c>
      <c r="D45" s="14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6" t="s">
        <v>43</v>
      </c>
      <c r="D46" s="14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6" t="s">
        <v>44</v>
      </c>
      <c r="D47" s="14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4">
        <f t="shared" si="0"/>
        <v>0</v>
      </c>
      <c r="E48" s="12">
        <f>SUM(E24:E47)</f>
        <v>0</v>
      </c>
      <c r="F48" s="12">
        <f t="shared" ref="F48:AI48" si="2">SUM(F24:F47)</f>
        <v>0</v>
      </c>
      <c r="G48" s="12">
        <f t="shared" si="2"/>
        <v>0</v>
      </c>
      <c r="H48" s="12">
        <f t="shared" si="2"/>
        <v>0</v>
      </c>
      <c r="I48" s="12">
        <f t="shared" si="2"/>
        <v>0</v>
      </c>
      <c r="J48" s="12">
        <f t="shared" si="2"/>
        <v>0</v>
      </c>
      <c r="K48" s="12">
        <f t="shared" si="2"/>
        <v>0</v>
      </c>
      <c r="L48" s="12">
        <f t="shared" si="2"/>
        <v>0</v>
      </c>
      <c r="M48" s="12">
        <f t="shared" si="2"/>
        <v>0</v>
      </c>
      <c r="N48" s="12">
        <f t="shared" si="2"/>
        <v>0</v>
      </c>
      <c r="O48" s="12">
        <f t="shared" si="2"/>
        <v>0</v>
      </c>
      <c r="P48" s="12">
        <f t="shared" si="2"/>
        <v>0</v>
      </c>
      <c r="Q48" s="12">
        <f t="shared" si="2"/>
        <v>0</v>
      </c>
      <c r="R48" s="12">
        <f t="shared" si="2"/>
        <v>0</v>
      </c>
      <c r="S48" s="12">
        <f t="shared" si="2"/>
        <v>0</v>
      </c>
      <c r="T48" s="12">
        <f t="shared" si="2"/>
        <v>0</v>
      </c>
      <c r="U48" s="12">
        <f t="shared" si="2"/>
        <v>0</v>
      </c>
      <c r="V48" s="12">
        <f t="shared" si="2"/>
        <v>0</v>
      </c>
      <c r="W48" s="12">
        <f t="shared" si="2"/>
        <v>0</v>
      </c>
      <c r="X48" s="12">
        <f t="shared" si="2"/>
        <v>0</v>
      </c>
      <c r="Y48" s="12">
        <f t="shared" si="2"/>
        <v>0</v>
      </c>
      <c r="Z48" s="12">
        <f t="shared" si="2"/>
        <v>0</v>
      </c>
      <c r="AA48" s="12">
        <f t="shared" si="2"/>
        <v>0</v>
      </c>
      <c r="AB48" s="12">
        <f t="shared" si="2"/>
        <v>0</v>
      </c>
      <c r="AC48" s="12">
        <f t="shared" si="2"/>
        <v>0</v>
      </c>
      <c r="AD48" s="12">
        <f t="shared" si="2"/>
        <v>0</v>
      </c>
      <c r="AE48" s="12">
        <f t="shared" si="2"/>
        <v>0</v>
      </c>
      <c r="AF48" s="12">
        <f t="shared" si="2"/>
        <v>0</v>
      </c>
      <c r="AG48" s="12">
        <f t="shared" si="2"/>
        <v>0</v>
      </c>
      <c r="AH48" s="12">
        <f t="shared" si="2"/>
        <v>0</v>
      </c>
      <c r="AI48" s="12">
        <f t="shared" si="2"/>
        <v>0</v>
      </c>
    </row>
    <row r="49" spans="1:35" ht="16.5" customHeight="1" x14ac:dyDescent="0.3">
      <c r="A49" s="60" t="s">
        <v>45</v>
      </c>
      <c r="B49" s="60"/>
      <c r="C49" s="60"/>
      <c r="D49" s="15">
        <f>SUM(E49:AI49)</f>
        <v>282959</v>
      </c>
      <c r="E49" s="15">
        <f>SUM(E23,E48)</f>
        <v>12790</v>
      </c>
      <c r="F49" s="15">
        <f t="shared" ref="F49:AI49" si="3">SUM(F23,F48)</f>
        <v>9305</v>
      </c>
      <c r="G49" s="15">
        <f t="shared" si="3"/>
        <v>12540</v>
      </c>
      <c r="H49" s="15">
        <f t="shared" si="3"/>
        <v>11185</v>
      </c>
      <c r="I49" s="15">
        <f t="shared" si="3"/>
        <v>7890</v>
      </c>
      <c r="J49" s="15">
        <f t="shared" si="3"/>
        <v>9100</v>
      </c>
      <c r="K49" s="15">
        <f t="shared" si="3"/>
        <v>7285</v>
      </c>
      <c r="L49" s="15">
        <f t="shared" si="3"/>
        <v>9425</v>
      </c>
      <c r="M49" s="15">
        <f t="shared" si="3"/>
        <v>14530</v>
      </c>
      <c r="N49" s="15">
        <f t="shared" si="3"/>
        <v>16500</v>
      </c>
      <c r="O49" s="15">
        <f t="shared" si="3"/>
        <v>14635</v>
      </c>
      <c r="P49" s="15">
        <f t="shared" si="3"/>
        <v>9525</v>
      </c>
      <c r="Q49" s="15">
        <f t="shared" si="3"/>
        <v>6900</v>
      </c>
      <c r="R49" s="15">
        <f t="shared" si="3"/>
        <v>6660</v>
      </c>
      <c r="S49" s="15">
        <f t="shared" si="3"/>
        <v>6285</v>
      </c>
      <c r="T49" s="15">
        <f t="shared" si="3"/>
        <v>8355</v>
      </c>
      <c r="U49" s="15">
        <f t="shared" si="3"/>
        <v>9180</v>
      </c>
      <c r="V49" s="15">
        <f t="shared" si="3"/>
        <v>10045</v>
      </c>
      <c r="W49" s="15">
        <f t="shared" si="3"/>
        <v>5265</v>
      </c>
      <c r="X49" s="15">
        <f t="shared" si="3"/>
        <v>7395</v>
      </c>
      <c r="Y49" s="15">
        <f t="shared" si="3"/>
        <v>9430</v>
      </c>
      <c r="Z49" s="15">
        <f t="shared" si="3"/>
        <v>7270</v>
      </c>
      <c r="AA49" s="15">
        <f t="shared" si="3"/>
        <v>5025</v>
      </c>
      <c r="AB49" s="15">
        <f t="shared" si="3"/>
        <v>10245</v>
      </c>
      <c r="AC49" s="15">
        <f t="shared" si="3"/>
        <v>9925</v>
      </c>
      <c r="AD49" s="15">
        <f t="shared" si="3"/>
        <v>7101</v>
      </c>
      <c r="AE49" s="15">
        <f t="shared" si="3"/>
        <v>5820</v>
      </c>
      <c r="AF49" s="15">
        <f t="shared" si="3"/>
        <v>6945</v>
      </c>
      <c r="AG49" s="15">
        <f t="shared" si="3"/>
        <v>8830</v>
      </c>
      <c r="AH49" s="15">
        <f t="shared" si="3"/>
        <v>7005</v>
      </c>
      <c r="AI49" s="15">
        <f t="shared" si="3"/>
        <v>10568</v>
      </c>
    </row>
  </sheetData>
  <dataConsolidate/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25" type="noConversion"/>
  <dataValidations count="33">
    <dataValidation type="custom" allowBlank="1" showInputMessage="1" showErrorMessage="1" sqref="A3:C3">
      <formula1>"일     자"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E23:AI23">
      <formula1>SUM(E6:E22)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H48">
      <formula1>"SUM(AH24:AH47)"</formula1>
    </dataValidation>
  </dataValidation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9"/>
  <sheetViews>
    <sheetView showGridLines="0" zoomScale="85" zoomScaleNormal="85" workbookViewId="0">
      <pane xSplit="3" ySplit="4" topLeftCell="I5" activePane="bottomRight" state="frozen"/>
      <selection pane="topRight" activeCell="D1" sqref="D1"/>
      <selection pane="bottomLeft" activeCell="A6" sqref="A6"/>
      <selection pane="bottomRight" activeCell="G4" sqref="G4:AA4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4" width="9.125" style="1" customWidth="1"/>
    <col min="35" max="16384" width="9" style="1"/>
  </cols>
  <sheetData>
    <row r="1" spans="1:34 16383:16383" ht="34.5" customHeight="1" x14ac:dyDescent="0.3">
      <c r="B1" s="9"/>
      <c r="C1" s="9"/>
      <c r="F1" s="9" t="s">
        <v>54</v>
      </c>
    </row>
    <row r="2" spans="1:34 16383:16383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4 16383:16383" ht="16.5" customHeight="1" x14ac:dyDescent="0.3">
      <c r="A3" s="58" t="s">
        <v>47</v>
      </c>
      <c r="B3" s="58"/>
      <c r="C3" s="58"/>
      <c r="D3" s="58" t="s">
        <v>48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</row>
    <row r="4" spans="1:34 16383:16383" ht="16.5" customHeight="1" x14ac:dyDescent="0.3">
      <c r="A4" s="58" t="s">
        <v>46</v>
      </c>
      <c r="B4" s="58"/>
      <c r="C4" s="58"/>
      <c r="D4" s="58"/>
      <c r="E4" s="32" t="s">
        <v>189</v>
      </c>
      <c r="F4" s="40" t="s">
        <v>190</v>
      </c>
      <c r="G4" s="40" t="s">
        <v>191</v>
      </c>
      <c r="H4" s="40" t="s">
        <v>192</v>
      </c>
      <c r="I4" s="40" t="s">
        <v>193</v>
      </c>
      <c r="J4" s="40" t="s">
        <v>194</v>
      </c>
      <c r="K4" s="40" t="s">
        <v>195</v>
      </c>
      <c r="L4" s="40" t="s">
        <v>196</v>
      </c>
      <c r="M4" s="40" t="s">
        <v>190</v>
      </c>
      <c r="N4" s="40" t="s">
        <v>191</v>
      </c>
      <c r="O4" s="40" t="s">
        <v>192</v>
      </c>
      <c r="P4" s="40" t="s">
        <v>193</v>
      </c>
      <c r="Q4" s="40" t="s">
        <v>194</v>
      </c>
      <c r="R4" s="40" t="s">
        <v>195</v>
      </c>
      <c r="S4" s="40" t="s">
        <v>196</v>
      </c>
      <c r="T4" s="40" t="s">
        <v>190</v>
      </c>
      <c r="U4" s="40" t="s">
        <v>191</v>
      </c>
      <c r="V4" s="40" t="s">
        <v>192</v>
      </c>
      <c r="W4" s="40" t="s">
        <v>193</v>
      </c>
      <c r="X4" s="40" t="s">
        <v>194</v>
      </c>
      <c r="Y4" s="40" t="s">
        <v>195</v>
      </c>
      <c r="Z4" s="40" t="s">
        <v>196</v>
      </c>
      <c r="AA4" s="40" t="s">
        <v>190</v>
      </c>
      <c r="AB4" s="40" t="s">
        <v>191</v>
      </c>
      <c r="AC4" s="40" t="s">
        <v>192</v>
      </c>
      <c r="AD4" s="40" t="s">
        <v>193</v>
      </c>
      <c r="AE4" s="40" t="s">
        <v>194</v>
      </c>
      <c r="AF4" s="40" t="s">
        <v>195</v>
      </c>
      <c r="AG4" s="40" t="s">
        <v>196</v>
      </c>
      <c r="AH4" s="40" t="s">
        <v>190</v>
      </c>
    </row>
    <row r="5" spans="1:34 16383:16383" ht="16.5" customHeight="1" x14ac:dyDescent="0.3">
      <c r="A5" s="59" t="s">
        <v>5</v>
      </c>
      <c r="B5" s="59" t="s">
        <v>49</v>
      </c>
      <c r="C5" s="59"/>
      <c r="D5" s="8"/>
      <c r="E5" s="4" t="s">
        <v>197</v>
      </c>
      <c r="F5" s="4" t="s">
        <v>198</v>
      </c>
      <c r="G5" s="4" t="s">
        <v>198</v>
      </c>
      <c r="H5" s="4" t="s">
        <v>198</v>
      </c>
      <c r="I5" s="4" t="s">
        <v>198</v>
      </c>
      <c r="J5" s="4" t="s">
        <v>199</v>
      </c>
      <c r="K5" s="4" t="s">
        <v>198</v>
      </c>
      <c r="L5" s="4" t="s">
        <v>198</v>
      </c>
      <c r="M5" s="4" t="s">
        <v>198</v>
      </c>
      <c r="N5" s="4" t="s">
        <v>198</v>
      </c>
      <c r="O5" s="4" t="s">
        <v>198</v>
      </c>
      <c r="P5" s="4" t="s">
        <v>198</v>
      </c>
      <c r="Q5" s="4" t="s">
        <v>198</v>
      </c>
      <c r="R5" s="4" t="s">
        <v>198</v>
      </c>
      <c r="S5" s="4" t="s">
        <v>198</v>
      </c>
      <c r="T5" s="4" t="s">
        <v>198</v>
      </c>
      <c r="U5" s="4" t="s">
        <v>198</v>
      </c>
      <c r="V5" s="4" t="s">
        <v>199</v>
      </c>
      <c r="W5" s="4" t="s">
        <v>197</v>
      </c>
      <c r="X5" s="4" t="s">
        <v>198</v>
      </c>
      <c r="Y5" s="4" t="s">
        <v>198</v>
      </c>
      <c r="Z5" s="4" t="s">
        <v>197</v>
      </c>
      <c r="AA5" s="4" t="s">
        <v>198</v>
      </c>
      <c r="AB5" s="4" t="s">
        <v>198</v>
      </c>
      <c r="AC5" s="4" t="s">
        <v>198</v>
      </c>
      <c r="AD5" s="4" t="s">
        <v>198</v>
      </c>
      <c r="AE5" s="4" t="s">
        <v>198</v>
      </c>
      <c r="AF5" s="4" t="s">
        <v>198</v>
      </c>
      <c r="AG5" s="4" t="s">
        <v>198</v>
      </c>
      <c r="AH5" s="4" t="s">
        <v>198</v>
      </c>
      <c r="XFC5" s="13"/>
    </row>
    <row r="6" spans="1:34 16383:16383" ht="16.5" customHeight="1" x14ac:dyDescent="0.3">
      <c r="A6" s="59"/>
      <c r="B6" s="59" t="s">
        <v>6</v>
      </c>
      <c r="C6" s="59"/>
      <c r="D6" s="14">
        <f t="shared" ref="D6:D49" si="0">SUM(E6:AH6)</f>
        <v>6910</v>
      </c>
      <c r="E6" s="4">
        <v>40</v>
      </c>
      <c r="F6" s="4">
        <v>600</v>
      </c>
      <c r="G6" s="4">
        <v>300</v>
      </c>
      <c r="H6" s="4">
        <v>100</v>
      </c>
      <c r="I6" s="4">
        <v>40</v>
      </c>
      <c r="J6" s="4">
        <v>610</v>
      </c>
      <c r="K6" s="4">
        <v>300</v>
      </c>
      <c r="L6" s="4">
        <v>60</v>
      </c>
      <c r="M6" s="4">
        <v>40</v>
      </c>
      <c r="N6" s="4">
        <v>600</v>
      </c>
      <c r="O6" s="4">
        <v>300</v>
      </c>
      <c r="P6" s="4">
        <v>130</v>
      </c>
      <c r="Q6" s="4">
        <v>40</v>
      </c>
      <c r="R6" s="3">
        <v>590</v>
      </c>
      <c r="S6" s="3">
        <v>300</v>
      </c>
      <c r="T6" s="3">
        <v>180</v>
      </c>
      <c r="U6" s="3">
        <v>40</v>
      </c>
      <c r="V6" s="3">
        <v>290</v>
      </c>
      <c r="W6" s="3">
        <v>300</v>
      </c>
      <c r="X6" s="3">
        <v>250</v>
      </c>
      <c r="Y6" s="3">
        <v>40</v>
      </c>
      <c r="Z6" s="3">
        <v>290</v>
      </c>
      <c r="AA6" s="3">
        <v>300</v>
      </c>
      <c r="AB6" s="3">
        <v>130</v>
      </c>
      <c r="AC6" s="3">
        <v>40</v>
      </c>
      <c r="AD6" s="3">
        <v>260</v>
      </c>
      <c r="AE6" s="3">
        <v>300</v>
      </c>
      <c r="AF6" s="3">
        <v>170</v>
      </c>
      <c r="AG6" s="3">
        <v>40</v>
      </c>
      <c r="AH6" s="3">
        <v>230</v>
      </c>
    </row>
    <row r="7" spans="1:34 16383:16383" ht="16.5" customHeight="1" x14ac:dyDescent="0.3">
      <c r="A7" s="59"/>
      <c r="B7" s="59" t="s">
        <v>7</v>
      </c>
      <c r="C7" s="59"/>
      <c r="D7" s="14">
        <f t="shared" si="0"/>
        <v>23310</v>
      </c>
      <c r="E7" s="4">
        <v>1010</v>
      </c>
      <c r="F7" s="4">
        <v>470</v>
      </c>
      <c r="G7" s="4">
        <v>550</v>
      </c>
      <c r="H7" s="4">
        <v>550</v>
      </c>
      <c r="I7" s="4">
        <v>1060</v>
      </c>
      <c r="J7" s="4">
        <v>1000</v>
      </c>
      <c r="K7" s="4">
        <v>645</v>
      </c>
      <c r="L7" s="4">
        <v>720</v>
      </c>
      <c r="M7" s="4">
        <v>800</v>
      </c>
      <c r="N7" s="4">
        <v>420</v>
      </c>
      <c r="O7" s="4">
        <v>380</v>
      </c>
      <c r="P7" s="4">
        <v>765</v>
      </c>
      <c r="Q7" s="4">
        <v>1460</v>
      </c>
      <c r="R7" s="3">
        <v>1150</v>
      </c>
      <c r="S7" s="3">
        <v>900</v>
      </c>
      <c r="T7" s="3">
        <v>870</v>
      </c>
      <c r="U7" s="3">
        <v>1310</v>
      </c>
      <c r="V7" s="3">
        <v>370</v>
      </c>
      <c r="W7" s="3">
        <v>260</v>
      </c>
      <c r="X7" s="3">
        <v>500</v>
      </c>
      <c r="Y7" s="3">
        <v>1310</v>
      </c>
      <c r="Z7" s="3">
        <v>140</v>
      </c>
      <c r="AA7" s="3">
        <v>230</v>
      </c>
      <c r="AB7" s="3">
        <v>500</v>
      </c>
      <c r="AC7" s="3">
        <v>1290</v>
      </c>
      <c r="AD7" s="3">
        <v>1000</v>
      </c>
      <c r="AE7" s="3">
        <v>450</v>
      </c>
      <c r="AF7" s="3">
        <v>610</v>
      </c>
      <c r="AG7" s="3">
        <v>1590</v>
      </c>
      <c r="AH7" s="3">
        <v>1000</v>
      </c>
    </row>
    <row r="8" spans="1:34 16383:16383" ht="16.5" customHeight="1" x14ac:dyDescent="0.3">
      <c r="A8" s="59"/>
      <c r="B8" s="59" t="s">
        <v>8</v>
      </c>
      <c r="C8" s="59"/>
      <c r="D8" s="14">
        <f t="shared" si="0"/>
        <v>24805</v>
      </c>
      <c r="E8" s="4">
        <v>920</v>
      </c>
      <c r="F8" s="4">
        <v>1570</v>
      </c>
      <c r="G8" s="4">
        <v>1340</v>
      </c>
      <c r="H8" s="4">
        <v>505</v>
      </c>
      <c r="I8" s="4">
        <v>920</v>
      </c>
      <c r="J8" s="4">
        <v>1370</v>
      </c>
      <c r="K8" s="4">
        <v>1190</v>
      </c>
      <c r="L8" s="4">
        <v>610</v>
      </c>
      <c r="M8" s="4">
        <v>660</v>
      </c>
      <c r="N8" s="4">
        <v>1280</v>
      </c>
      <c r="O8" s="4">
        <v>1190</v>
      </c>
      <c r="P8" s="4">
        <v>560</v>
      </c>
      <c r="Q8" s="4">
        <v>660</v>
      </c>
      <c r="R8" s="3">
        <v>1280</v>
      </c>
      <c r="S8" s="3">
        <v>1150</v>
      </c>
      <c r="T8" s="3">
        <v>540</v>
      </c>
      <c r="U8" s="3">
        <v>660</v>
      </c>
      <c r="V8" s="3">
        <v>540</v>
      </c>
      <c r="W8" s="3">
        <v>850</v>
      </c>
      <c r="X8" s="3">
        <v>630</v>
      </c>
      <c r="Y8" s="3">
        <v>660</v>
      </c>
      <c r="Z8" s="3">
        <v>540</v>
      </c>
      <c r="AA8" s="3">
        <v>800</v>
      </c>
      <c r="AB8" s="3">
        <v>530</v>
      </c>
      <c r="AC8" s="3">
        <v>660</v>
      </c>
      <c r="AD8" s="3">
        <v>540</v>
      </c>
      <c r="AE8" s="3">
        <v>800</v>
      </c>
      <c r="AF8" s="3">
        <v>630</v>
      </c>
      <c r="AG8" s="3">
        <v>680</v>
      </c>
      <c r="AH8" s="3">
        <v>540</v>
      </c>
    </row>
    <row r="9" spans="1:34 16383:16383" ht="16.5" customHeight="1" x14ac:dyDescent="0.3">
      <c r="A9" s="59"/>
      <c r="B9" s="59" t="s">
        <v>9</v>
      </c>
      <c r="C9" s="59"/>
      <c r="D9" s="14">
        <f t="shared" si="0"/>
        <v>31800</v>
      </c>
      <c r="E9" s="4">
        <v>1030</v>
      </c>
      <c r="F9" s="4">
        <v>850</v>
      </c>
      <c r="G9" s="4">
        <v>1245</v>
      </c>
      <c r="H9" s="4">
        <v>1125</v>
      </c>
      <c r="I9" s="4">
        <v>1030</v>
      </c>
      <c r="J9" s="4">
        <v>1310</v>
      </c>
      <c r="K9" s="4">
        <v>1515</v>
      </c>
      <c r="L9" s="4">
        <v>1360</v>
      </c>
      <c r="M9" s="4">
        <v>1280</v>
      </c>
      <c r="N9" s="4">
        <v>820</v>
      </c>
      <c r="O9" s="4">
        <v>1005</v>
      </c>
      <c r="P9" s="4">
        <v>1420</v>
      </c>
      <c r="Q9" s="4">
        <v>1030</v>
      </c>
      <c r="R9" s="3">
        <v>1410</v>
      </c>
      <c r="S9" s="3">
        <v>1550</v>
      </c>
      <c r="T9" s="3">
        <v>1590</v>
      </c>
      <c r="U9" s="3">
        <v>880</v>
      </c>
      <c r="V9" s="3">
        <v>820</v>
      </c>
      <c r="W9" s="3">
        <v>850</v>
      </c>
      <c r="X9" s="3">
        <v>920</v>
      </c>
      <c r="Y9" s="3">
        <v>880</v>
      </c>
      <c r="Z9" s="3">
        <v>540</v>
      </c>
      <c r="AA9" s="3">
        <v>830</v>
      </c>
      <c r="AB9" s="3">
        <v>880</v>
      </c>
      <c r="AC9" s="3">
        <v>880</v>
      </c>
      <c r="AD9" s="3">
        <v>1080</v>
      </c>
      <c r="AE9" s="3">
        <v>870</v>
      </c>
      <c r="AF9" s="3">
        <v>1140</v>
      </c>
      <c r="AG9" s="3">
        <v>880</v>
      </c>
      <c r="AH9" s="3">
        <v>780</v>
      </c>
    </row>
    <row r="10" spans="1:34 16383:16383" ht="16.5" customHeight="1" x14ac:dyDescent="0.3">
      <c r="A10" s="59"/>
      <c r="B10" s="59" t="s">
        <v>67</v>
      </c>
      <c r="C10" s="59"/>
      <c r="D10" s="14">
        <f t="shared" si="0"/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4 16383:16383" ht="16.5" customHeight="1" x14ac:dyDescent="0.3">
      <c r="A11" s="59"/>
      <c r="B11" s="59" t="s">
        <v>10</v>
      </c>
      <c r="C11" s="59"/>
      <c r="D11" s="14">
        <f t="shared" si="0"/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4 16383:16383" ht="16.5" customHeight="1" x14ac:dyDescent="0.3">
      <c r="A12" s="59"/>
      <c r="B12" s="59" t="s">
        <v>11</v>
      </c>
      <c r="C12" s="59"/>
      <c r="D12" s="14">
        <f t="shared" si="0"/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34 16383:16383" ht="16.5" customHeight="1" x14ac:dyDescent="0.3">
      <c r="A13" s="59"/>
      <c r="B13" s="59" t="s">
        <v>68</v>
      </c>
      <c r="C13" s="59"/>
      <c r="D13" s="14">
        <f t="shared" si="0"/>
        <v>6908</v>
      </c>
      <c r="E13" s="4">
        <v>330</v>
      </c>
      <c r="F13" s="4">
        <v>310</v>
      </c>
      <c r="G13" s="4">
        <v>272</v>
      </c>
      <c r="H13" s="4">
        <v>220</v>
      </c>
      <c r="I13" s="4">
        <v>330</v>
      </c>
      <c r="J13" s="4">
        <v>300</v>
      </c>
      <c r="K13" s="4">
        <v>331</v>
      </c>
      <c r="L13" s="4">
        <v>170</v>
      </c>
      <c r="M13" s="4">
        <v>420</v>
      </c>
      <c r="N13" s="4">
        <v>300</v>
      </c>
      <c r="O13" s="4">
        <v>0</v>
      </c>
      <c r="P13" s="4">
        <v>170</v>
      </c>
      <c r="Q13" s="4">
        <v>330</v>
      </c>
      <c r="R13" s="4">
        <v>300</v>
      </c>
      <c r="S13" s="4">
        <v>0</v>
      </c>
      <c r="T13" s="4">
        <v>155</v>
      </c>
      <c r="U13" s="4">
        <v>330</v>
      </c>
      <c r="V13" s="4">
        <v>300</v>
      </c>
      <c r="W13" s="4">
        <v>0</v>
      </c>
      <c r="X13" s="4">
        <v>130</v>
      </c>
      <c r="Y13" s="4">
        <v>330</v>
      </c>
      <c r="Z13" s="4">
        <v>300</v>
      </c>
      <c r="AA13" s="4">
        <v>0</v>
      </c>
      <c r="AB13" s="4">
        <v>130</v>
      </c>
      <c r="AC13" s="4">
        <v>330</v>
      </c>
      <c r="AD13" s="4">
        <v>300</v>
      </c>
      <c r="AE13" s="4">
        <v>0</v>
      </c>
      <c r="AF13" s="4">
        <v>190</v>
      </c>
      <c r="AG13" s="4">
        <v>330</v>
      </c>
      <c r="AH13" s="4">
        <v>300</v>
      </c>
    </row>
    <row r="14" spans="1:34 16383:16383" ht="16.5" customHeight="1" x14ac:dyDescent="0.3">
      <c r="A14" s="59"/>
      <c r="B14" s="59" t="s">
        <v>12</v>
      </c>
      <c r="C14" s="59"/>
      <c r="D14" s="14">
        <f t="shared" si="0"/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 16383:16383" ht="16.5" customHeight="1" x14ac:dyDescent="0.3">
      <c r="A15" s="59"/>
      <c r="B15" s="59" t="s">
        <v>69</v>
      </c>
      <c r="C15" s="59"/>
      <c r="D15" s="14">
        <f t="shared" si="0"/>
        <v>24005</v>
      </c>
      <c r="E15" s="4">
        <v>590</v>
      </c>
      <c r="F15" s="4">
        <v>425</v>
      </c>
      <c r="G15" s="4">
        <v>1205</v>
      </c>
      <c r="H15" s="4">
        <v>650</v>
      </c>
      <c r="I15" s="4">
        <v>590</v>
      </c>
      <c r="J15" s="4">
        <v>625</v>
      </c>
      <c r="K15" s="4">
        <v>1300</v>
      </c>
      <c r="L15" s="4">
        <v>1280</v>
      </c>
      <c r="M15" s="4">
        <v>1000</v>
      </c>
      <c r="N15" s="4">
        <v>425</v>
      </c>
      <c r="O15" s="4">
        <v>1120</v>
      </c>
      <c r="P15" s="4">
        <v>1560</v>
      </c>
      <c r="Q15" s="4">
        <v>630</v>
      </c>
      <c r="R15" s="3">
        <v>775</v>
      </c>
      <c r="S15" s="3">
        <v>1470</v>
      </c>
      <c r="T15" s="3">
        <v>1510</v>
      </c>
      <c r="U15" s="3">
        <v>630</v>
      </c>
      <c r="V15" s="3">
        <v>415</v>
      </c>
      <c r="W15" s="3">
        <v>730</v>
      </c>
      <c r="X15" s="3">
        <v>590</v>
      </c>
      <c r="Y15" s="3">
        <v>630</v>
      </c>
      <c r="Z15" s="3">
        <v>305</v>
      </c>
      <c r="AA15" s="3">
        <v>770</v>
      </c>
      <c r="AB15" s="3">
        <v>550</v>
      </c>
      <c r="AC15" s="3">
        <v>630</v>
      </c>
      <c r="AD15" s="3">
        <v>775</v>
      </c>
      <c r="AE15" s="3">
        <v>870</v>
      </c>
      <c r="AF15" s="3">
        <v>630</v>
      </c>
      <c r="AG15" s="3">
        <v>550</v>
      </c>
      <c r="AH15" s="3">
        <v>775</v>
      </c>
    </row>
    <row r="16" spans="1:34 16383:16383" ht="16.5" customHeight="1" x14ac:dyDescent="0.3">
      <c r="A16" s="59"/>
      <c r="B16" s="59" t="s">
        <v>13</v>
      </c>
      <c r="C16" s="59"/>
      <c r="D16" s="14">
        <f t="shared" si="0"/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ht="16.5" customHeight="1" x14ac:dyDescent="0.3">
      <c r="A17" s="59"/>
      <c r="B17" s="59" t="s">
        <v>14</v>
      </c>
      <c r="C17" s="59"/>
      <c r="D17" s="14">
        <f t="shared" si="0"/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ht="16.5" customHeight="1" x14ac:dyDescent="0.3">
      <c r="A18" s="59"/>
      <c r="B18" s="59" t="s">
        <v>15</v>
      </c>
      <c r="C18" s="59"/>
      <c r="D18" s="14">
        <f t="shared" si="0"/>
        <v>50980</v>
      </c>
      <c r="E18" s="4">
        <v>1570</v>
      </c>
      <c r="F18" s="4">
        <v>1770</v>
      </c>
      <c r="G18" s="4">
        <v>2140</v>
      </c>
      <c r="H18" s="4">
        <v>1550</v>
      </c>
      <c r="I18" s="4">
        <v>1650</v>
      </c>
      <c r="J18" s="4">
        <v>1670</v>
      </c>
      <c r="K18" s="4">
        <v>2680</v>
      </c>
      <c r="L18" s="4">
        <v>2090</v>
      </c>
      <c r="M18" s="4">
        <v>4510</v>
      </c>
      <c r="N18" s="4">
        <v>1620</v>
      </c>
      <c r="O18" s="4">
        <v>2220</v>
      </c>
      <c r="P18" s="4">
        <v>2230</v>
      </c>
      <c r="Q18" s="4">
        <v>1280</v>
      </c>
      <c r="R18" s="3">
        <v>1670</v>
      </c>
      <c r="S18" s="3">
        <v>2420</v>
      </c>
      <c r="T18" s="3">
        <v>2130</v>
      </c>
      <c r="U18" s="3">
        <v>1280</v>
      </c>
      <c r="V18" s="3">
        <v>720</v>
      </c>
      <c r="W18" s="3">
        <v>910</v>
      </c>
      <c r="X18" s="3">
        <v>1450</v>
      </c>
      <c r="Y18" s="3">
        <v>1940</v>
      </c>
      <c r="Z18" s="3">
        <v>470</v>
      </c>
      <c r="AA18" s="3">
        <v>1170</v>
      </c>
      <c r="AB18" s="3">
        <v>1650</v>
      </c>
      <c r="AC18" s="3">
        <v>1190</v>
      </c>
      <c r="AD18" s="3">
        <v>1250</v>
      </c>
      <c r="AE18" s="3">
        <v>1220</v>
      </c>
      <c r="AF18" s="3">
        <v>1780</v>
      </c>
      <c r="AG18" s="3">
        <v>1490</v>
      </c>
      <c r="AH18" s="3">
        <v>1260</v>
      </c>
    </row>
    <row r="19" spans="1:34" ht="16.5" customHeight="1" x14ac:dyDescent="0.3">
      <c r="A19" s="59"/>
      <c r="B19" s="59" t="s">
        <v>16</v>
      </c>
      <c r="C19" s="59"/>
      <c r="D19" s="14">
        <f t="shared" si="0"/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</row>
    <row r="20" spans="1:34" ht="16.5" customHeight="1" x14ac:dyDescent="0.3">
      <c r="A20" s="59"/>
      <c r="B20" s="59" t="s">
        <v>17</v>
      </c>
      <c r="C20" s="59"/>
      <c r="D20" s="14">
        <f t="shared" si="0"/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1:34" ht="16.5" customHeight="1" x14ac:dyDescent="0.3">
      <c r="A21" s="59"/>
      <c r="B21" s="59" t="s">
        <v>18</v>
      </c>
      <c r="C21" s="59"/>
      <c r="D21" s="14">
        <f t="shared" si="0"/>
        <v>1387</v>
      </c>
      <c r="E21" s="4">
        <v>55</v>
      </c>
      <c r="F21" s="4">
        <v>95</v>
      </c>
      <c r="G21" s="4">
        <v>0</v>
      </c>
      <c r="H21" s="4">
        <v>58</v>
      </c>
      <c r="I21" s="4">
        <v>55</v>
      </c>
      <c r="J21" s="4">
        <v>95</v>
      </c>
      <c r="K21" s="4">
        <v>0</v>
      </c>
      <c r="L21" s="4">
        <v>35</v>
      </c>
      <c r="M21" s="4">
        <v>20</v>
      </c>
      <c r="N21" s="4">
        <v>95</v>
      </c>
      <c r="O21" s="4">
        <v>0</v>
      </c>
      <c r="P21" s="4">
        <v>57</v>
      </c>
      <c r="Q21" s="4">
        <v>55</v>
      </c>
      <c r="R21" s="3">
        <v>95</v>
      </c>
      <c r="S21" s="3">
        <v>0</v>
      </c>
      <c r="T21" s="3">
        <v>47</v>
      </c>
      <c r="U21" s="3">
        <v>55</v>
      </c>
      <c r="V21" s="3">
        <v>65</v>
      </c>
      <c r="W21" s="3">
        <v>0</v>
      </c>
      <c r="X21" s="3">
        <v>10</v>
      </c>
      <c r="Y21" s="3">
        <v>55</v>
      </c>
      <c r="Z21" s="3">
        <v>65</v>
      </c>
      <c r="AA21" s="3">
        <v>0</v>
      </c>
      <c r="AB21" s="3">
        <v>45</v>
      </c>
      <c r="AC21" s="3">
        <v>55</v>
      </c>
      <c r="AD21" s="3">
        <v>85</v>
      </c>
      <c r="AE21" s="3">
        <v>0</v>
      </c>
      <c r="AF21" s="3">
        <v>50</v>
      </c>
      <c r="AG21" s="3">
        <v>55</v>
      </c>
      <c r="AH21" s="3">
        <v>85</v>
      </c>
    </row>
    <row r="22" spans="1:34" ht="16.5" customHeight="1" x14ac:dyDescent="0.3">
      <c r="A22" s="59"/>
      <c r="B22" s="59" t="s">
        <v>19</v>
      </c>
      <c r="C22" s="59"/>
      <c r="D22" s="14">
        <f t="shared" si="0"/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1:34" ht="16.5" customHeight="1" x14ac:dyDescent="0.3">
      <c r="A23" s="58" t="s">
        <v>4</v>
      </c>
      <c r="B23" s="58"/>
      <c r="C23" s="58"/>
      <c r="D23" s="14">
        <f t="shared" si="0"/>
        <v>170105</v>
      </c>
      <c r="E23" s="14">
        <f>SUM(E6:E22)</f>
        <v>5545</v>
      </c>
      <c r="F23" s="39">
        <f>SUM(F6:F22)</f>
        <v>6090</v>
      </c>
      <c r="G23" s="14">
        <f t="shared" ref="G23:AC23" si="1">SUM(G6:G22)</f>
        <v>7052</v>
      </c>
      <c r="H23" s="14">
        <f t="shared" si="1"/>
        <v>4758</v>
      </c>
      <c r="I23" s="14">
        <f t="shared" si="1"/>
        <v>5675</v>
      </c>
      <c r="J23" s="14">
        <f t="shared" si="1"/>
        <v>6980</v>
      </c>
      <c r="K23" s="14">
        <f t="shared" si="1"/>
        <v>7961</v>
      </c>
      <c r="L23" s="14">
        <f t="shared" si="1"/>
        <v>6325</v>
      </c>
      <c r="M23" s="14">
        <f t="shared" si="1"/>
        <v>8730</v>
      </c>
      <c r="N23" s="14">
        <f t="shared" si="1"/>
        <v>5560</v>
      </c>
      <c r="O23" s="14">
        <f>SUM(O6:O22)</f>
        <v>6215</v>
      </c>
      <c r="P23" s="14">
        <f t="shared" si="1"/>
        <v>6892</v>
      </c>
      <c r="Q23" s="14">
        <f t="shared" si="1"/>
        <v>5485</v>
      </c>
      <c r="R23" s="14">
        <f t="shared" si="1"/>
        <v>7270</v>
      </c>
      <c r="S23" s="14">
        <f t="shared" si="1"/>
        <v>7790</v>
      </c>
      <c r="T23" s="14">
        <f t="shared" si="1"/>
        <v>7022</v>
      </c>
      <c r="U23" s="14">
        <f t="shared" si="1"/>
        <v>5185</v>
      </c>
      <c r="V23" s="14">
        <f t="shared" si="1"/>
        <v>3520</v>
      </c>
      <c r="W23" s="14">
        <f t="shared" si="1"/>
        <v>3900</v>
      </c>
      <c r="X23" s="14">
        <f t="shared" si="1"/>
        <v>4480</v>
      </c>
      <c r="Y23" s="14">
        <f t="shared" si="1"/>
        <v>5845</v>
      </c>
      <c r="Z23" s="14">
        <f t="shared" si="1"/>
        <v>2650</v>
      </c>
      <c r="AA23" s="14">
        <f t="shared" si="1"/>
        <v>4100</v>
      </c>
      <c r="AB23" s="14">
        <f t="shared" si="1"/>
        <v>4415</v>
      </c>
      <c r="AC23" s="14">
        <f t="shared" si="1"/>
        <v>5075</v>
      </c>
      <c r="AD23" s="14">
        <f t="shared" ref="AD23:AH23" si="2">SUM(AD6:AD22)</f>
        <v>5290</v>
      </c>
      <c r="AE23" s="14">
        <f>SUM(AE6:AE22)</f>
        <v>4510</v>
      </c>
      <c r="AF23" s="14">
        <f t="shared" si="2"/>
        <v>5200</v>
      </c>
      <c r="AG23" s="14">
        <f>SUM(AG6:AG22)</f>
        <v>5615</v>
      </c>
      <c r="AH23" s="14">
        <f t="shared" si="2"/>
        <v>4970</v>
      </c>
    </row>
    <row r="24" spans="1:34" x14ac:dyDescent="0.3">
      <c r="A24" s="59" t="s">
        <v>20</v>
      </c>
      <c r="B24" s="59" t="s">
        <v>2</v>
      </c>
      <c r="C24" s="16" t="s">
        <v>21</v>
      </c>
      <c r="D24" s="14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59"/>
      <c r="B25" s="59"/>
      <c r="C25" s="16" t="s">
        <v>22</v>
      </c>
      <c r="D25" s="14">
        <f t="shared" si="0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59"/>
      <c r="B26" s="59"/>
      <c r="C26" s="16" t="s">
        <v>23</v>
      </c>
      <c r="D26" s="14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59"/>
      <c r="B27" s="59"/>
      <c r="C27" s="16" t="s">
        <v>24</v>
      </c>
      <c r="D27" s="14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59"/>
      <c r="B28" s="59"/>
      <c r="C28" s="16" t="s">
        <v>25</v>
      </c>
      <c r="D28" s="14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59"/>
      <c r="B29" s="59"/>
      <c r="C29" s="16" t="s">
        <v>26</v>
      </c>
      <c r="D29" s="14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">
      <c r="A30" s="59"/>
      <c r="B30" s="59"/>
      <c r="C30" s="16" t="s">
        <v>27</v>
      </c>
      <c r="D30" s="14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3">
      <c r="A31" s="59"/>
      <c r="B31" s="59"/>
      <c r="C31" s="16" t="s">
        <v>28</v>
      </c>
      <c r="D31" s="14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59"/>
      <c r="B32" s="59"/>
      <c r="C32" s="16" t="s">
        <v>29</v>
      </c>
      <c r="D32" s="14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59"/>
      <c r="B33" s="59"/>
      <c r="C33" s="16" t="s">
        <v>30</v>
      </c>
      <c r="D33" s="14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3">
      <c r="A34" s="59"/>
      <c r="B34" s="59"/>
      <c r="C34" s="16" t="s">
        <v>31</v>
      </c>
      <c r="D34" s="14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3">
      <c r="A35" s="59"/>
      <c r="B35" s="59" t="s">
        <v>0</v>
      </c>
      <c r="C35" s="16" t="s">
        <v>32</v>
      </c>
      <c r="D35" s="14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59"/>
      <c r="B36" s="59"/>
      <c r="C36" s="16" t="s">
        <v>33</v>
      </c>
      <c r="D36" s="14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59"/>
      <c r="B37" s="59"/>
      <c r="C37" s="16" t="s">
        <v>34</v>
      </c>
      <c r="D37" s="14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">
      <c r="A38" s="59"/>
      <c r="B38" s="59"/>
      <c r="C38" s="16" t="s">
        <v>35</v>
      </c>
      <c r="D38" s="14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59"/>
      <c r="B39" s="59"/>
      <c r="C39" s="16" t="s">
        <v>36</v>
      </c>
      <c r="D39" s="14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">
      <c r="A40" s="59"/>
      <c r="B40" s="59" t="s">
        <v>3</v>
      </c>
      <c r="C40" s="16" t="s">
        <v>37</v>
      </c>
      <c r="D40" s="14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59"/>
      <c r="B41" s="59"/>
      <c r="C41" s="16" t="s">
        <v>38</v>
      </c>
      <c r="D41" s="14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">
      <c r="A42" s="59"/>
      <c r="B42" s="59"/>
      <c r="C42" s="16" t="s">
        <v>39</v>
      </c>
      <c r="D42" s="14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">
      <c r="A43" s="59"/>
      <c r="B43" s="59"/>
      <c r="C43" s="16" t="s">
        <v>40</v>
      </c>
      <c r="D43" s="14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">
      <c r="A44" s="59"/>
      <c r="B44" s="59"/>
      <c r="C44" s="16" t="s">
        <v>41</v>
      </c>
      <c r="D44" s="14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">
      <c r="A45" s="59"/>
      <c r="B45" s="59"/>
      <c r="C45" s="16" t="s">
        <v>42</v>
      </c>
      <c r="D45" s="14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">
      <c r="A46" s="59"/>
      <c r="B46" s="59" t="s">
        <v>1</v>
      </c>
      <c r="C46" s="16" t="s">
        <v>43</v>
      </c>
      <c r="D46" s="14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">
      <c r="A47" s="59"/>
      <c r="B47" s="59"/>
      <c r="C47" s="16" t="s">
        <v>44</v>
      </c>
      <c r="D47" s="14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customHeight="1" x14ac:dyDescent="0.3">
      <c r="A48" s="58" t="s">
        <v>4</v>
      </c>
      <c r="B48" s="58"/>
      <c r="C48" s="58"/>
      <c r="D48" s="14">
        <f t="shared" si="0"/>
        <v>0</v>
      </c>
      <c r="E48" s="12">
        <f>SUM(E24:E47)</f>
        <v>0</v>
      </c>
      <c r="F48" s="12">
        <f t="shared" ref="F48:AH48" si="3">SUM(F24:F47)</f>
        <v>0</v>
      </c>
      <c r="G48" s="12">
        <f t="shared" si="3"/>
        <v>0</v>
      </c>
      <c r="H48" s="12">
        <f t="shared" si="3"/>
        <v>0</v>
      </c>
      <c r="I48" s="12">
        <f t="shared" si="3"/>
        <v>0</v>
      </c>
      <c r="J48" s="12">
        <f t="shared" si="3"/>
        <v>0</v>
      </c>
      <c r="K48" s="12">
        <f t="shared" si="3"/>
        <v>0</v>
      </c>
      <c r="L48" s="12">
        <f t="shared" si="3"/>
        <v>0</v>
      </c>
      <c r="M48" s="12">
        <f t="shared" si="3"/>
        <v>0</v>
      </c>
      <c r="N48" s="12">
        <f t="shared" si="3"/>
        <v>0</v>
      </c>
      <c r="O48" s="12">
        <f t="shared" si="3"/>
        <v>0</v>
      </c>
      <c r="P48" s="12">
        <f t="shared" si="3"/>
        <v>0</v>
      </c>
      <c r="Q48" s="12">
        <f t="shared" si="3"/>
        <v>0</v>
      </c>
      <c r="R48" s="12">
        <f t="shared" si="3"/>
        <v>0</v>
      </c>
      <c r="S48" s="12">
        <f t="shared" si="3"/>
        <v>0</v>
      </c>
      <c r="T48" s="12">
        <f t="shared" si="3"/>
        <v>0</v>
      </c>
      <c r="U48" s="12">
        <f t="shared" si="3"/>
        <v>0</v>
      </c>
      <c r="V48" s="12">
        <f t="shared" si="3"/>
        <v>0</v>
      </c>
      <c r="W48" s="12">
        <f t="shared" si="3"/>
        <v>0</v>
      </c>
      <c r="X48" s="12">
        <f t="shared" si="3"/>
        <v>0</v>
      </c>
      <c r="Y48" s="12">
        <f t="shared" si="3"/>
        <v>0</v>
      </c>
      <c r="Z48" s="12">
        <f t="shared" si="3"/>
        <v>0</v>
      </c>
      <c r="AA48" s="12">
        <f t="shared" si="3"/>
        <v>0</v>
      </c>
      <c r="AB48" s="12">
        <f t="shared" si="3"/>
        <v>0</v>
      </c>
      <c r="AC48" s="12">
        <f t="shared" si="3"/>
        <v>0</v>
      </c>
      <c r="AD48" s="12">
        <f t="shared" si="3"/>
        <v>0</v>
      </c>
      <c r="AE48" s="12">
        <f t="shared" si="3"/>
        <v>0</v>
      </c>
      <c r="AF48" s="12">
        <f t="shared" si="3"/>
        <v>0</v>
      </c>
      <c r="AG48" s="12">
        <f t="shared" si="3"/>
        <v>0</v>
      </c>
      <c r="AH48" s="12">
        <f t="shared" si="3"/>
        <v>0</v>
      </c>
    </row>
    <row r="49" spans="1:34" ht="16.5" customHeight="1" x14ac:dyDescent="0.3">
      <c r="A49" s="60" t="s">
        <v>45</v>
      </c>
      <c r="B49" s="60"/>
      <c r="C49" s="60"/>
      <c r="D49" s="15">
        <f t="shared" si="0"/>
        <v>170105</v>
      </c>
      <c r="E49" s="15">
        <f>SUM(E23,E48)</f>
        <v>5545</v>
      </c>
      <c r="F49" s="15">
        <f t="shared" ref="F49:AH49" si="4">SUM(F23,F48)</f>
        <v>6090</v>
      </c>
      <c r="G49" s="15">
        <f t="shared" si="4"/>
        <v>7052</v>
      </c>
      <c r="H49" s="15">
        <f t="shared" si="4"/>
        <v>4758</v>
      </c>
      <c r="I49" s="15">
        <f t="shared" si="4"/>
        <v>5675</v>
      </c>
      <c r="J49" s="15">
        <f t="shared" si="4"/>
        <v>6980</v>
      </c>
      <c r="K49" s="15">
        <f t="shared" si="4"/>
        <v>7961</v>
      </c>
      <c r="L49" s="15">
        <f t="shared" si="4"/>
        <v>6325</v>
      </c>
      <c r="M49" s="15">
        <f t="shared" si="4"/>
        <v>8730</v>
      </c>
      <c r="N49" s="15">
        <f t="shared" si="4"/>
        <v>5560</v>
      </c>
      <c r="O49" s="15">
        <f t="shared" si="4"/>
        <v>6215</v>
      </c>
      <c r="P49" s="15">
        <f t="shared" si="4"/>
        <v>6892</v>
      </c>
      <c r="Q49" s="15">
        <f t="shared" si="4"/>
        <v>5485</v>
      </c>
      <c r="R49" s="15">
        <f t="shared" si="4"/>
        <v>7270</v>
      </c>
      <c r="S49" s="15">
        <f t="shared" si="4"/>
        <v>7790</v>
      </c>
      <c r="T49" s="15">
        <f t="shared" si="4"/>
        <v>7022</v>
      </c>
      <c r="U49" s="15">
        <f t="shared" si="4"/>
        <v>5185</v>
      </c>
      <c r="V49" s="15">
        <f t="shared" si="4"/>
        <v>3520</v>
      </c>
      <c r="W49" s="15">
        <f t="shared" si="4"/>
        <v>3900</v>
      </c>
      <c r="X49" s="15">
        <f t="shared" si="4"/>
        <v>4480</v>
      </c>
      <c r="Y49" s="15">
        <f t="shared" si="4"/>
        <v>5845</v>
      </c>
      <c r="Z49" s="15">
        <f t="shared" si="4"/>
        <v>2650</v>
      </c>
      <c r="AA49" s="15">
        <f t="shared" si="4"/>
        <v>4100</v>
      </c>
      <c r="AB49" s="15">
        <f t="shared" si="4"/>
        <v>4415</v>
      </c>
      <c r="AC49" s="15">
        <f t="shared" si="4"/>
        <v>5075</v>
      </c>
      <c r="AD49" s="15">
        <f t="shared" si="4"/>
        <v>5290</v>
      </c>
      <c r="AE49" s="15">
        <f t="shared" si="4"/>
        <v>4510</v>
      </c>
      <c r="AF49" s="15">
        <f t="shared" si="4"/>
        <v>5200</v>
      </c>
      <c r="AG49" s="15">
        <f t="shared" si="4"/>
        <v>5615</v>
      </c>
      <c r="AH49" s="15">
        <f t="shared" si="4"/>
        <v>4970</v>
      </c>
    </row>
  </sheetData>
  <dataConsolidate/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25" type="noConversion"/>
  <dataValidations count="32">
    <dataValidation type="custom" allowBlank="1" showInputMessage="1" showErrorMessage="1" sqref="AH48">
      <formula1>"SUM(AH24:AH47)"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E3 G3 I3 K3 M3 O3 Q3 S3 U3 W3 Y3 AA3 AC3 AE3 AG3">
      <formula1>1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3:C3">
      <formula1>"일     자"</formula1>
    </dataValidation>
    <dataValidation type="custom" allowBlank="1" showInputMessage="1" showErrorMessage="1" sqref="E49:AH49">
      <formula1>SUM(E23,E48)</formula1>
    </dataValidation>
    <dataValidation type="custom" allowBlank="1" showInputMessage="1" showErrorMessage="1" sqref="E23:AH23">
      <formula1>SUM(E6:E22)</formula1>
    </dataValidation>
    <dataValidation type="custom" allowBlank="1" showInputMessage="1" showErrorMessage="1" sqref="D6:D49">
      <formula1>SUM(E6:AH6)</formula1>
    </dataValidation>
  </dataValidations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showGridLines="0" tabSelected="1" zoomScale="85" zoomScaleNormal="85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B13" sqref="AB13"/>
    </sheetView>
  </sheetViews>
  <sheetFormatPr defaultRowHeight="16.5" x14ac:dyDescent="0.3"/>
  <cols>
    <col min="1" max="1" width="20.25" style="1" bestFit="1" customWidth="1"/>
    <col min="2" max="2" width="7.375" style="1" customWidth="1"/>
    <col min="3" max="3" width="20.25" style="1" bestFit="1" customWidth="1"/>
    <col min="4" max="4" width="10.375" style="1" customWidth="1"/>
    <col min="5" max="35" width="9.125" style="1" customWidth="1"/>
    <col min="36" max="16384" width="9" style="1"/>
  </cols>
  <sheetData>
    <row r="1" spans="1:35 16384:16384" ht="34.5" customHeight="1" x14ac:dyDescent="0.3">
      <c r="B1" s="9"/>
      <c r="C1" s="9"/>
      <c r="F1" s="9" t="s">
        <v>55</v>
      </c>
    </row>
    <row r="2" spans="1:35 16384:1638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35 16384:16384" ht="16.5" customHeight="1" x14ac:dyDescent="0.3">
      <c r="A3" s="58" t="s">
        <v>47</v>
      </c>
      <c r="B3" s="58"/>
      <c r="C3" s="58"/>
      <c r="D3" s="58" t="s">
        <v>48</v>
      </c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</row>
    <row r="4" spans="1:35 16384:16384" ht="16.5" customHeight="1" x14ac:dyDescent="0.3">
      <c r="A4" s="58" t="s">
        <v>46</v>
      </c>
      <c r="B4" s="58"/>
      <c r="C4" s="58"/>
      <c r="D4" s="58"/>
      <c r="E4" s="45" t="s">
        <v>204</v>
      </c>
      <c r="F4" s="42" t="s">
        <v>205</v>
      </c>
      <c r="G4" s="45" t="s">
        <v>206</v>
      </c>
      <c r="H4" s="43" t="s">
        <v>207</v>
      </c>
      <c r="I4" s="45" t="s">
        <v>208</v>
      </c>
      <c r="J4" s="43" t="s">
        <v>209</v>
      </c>
      <c r="K4" s="45" t="s">
        <v>210</v>
      </c>
      <c r="L4" s="57" t="s">
        <v>134</v>
      </c>
      <c r="M4" s="57" t="s">
        <v>135</v>
      </c>
      <c r="N4" s="57" t="s">
        <v>167</v>
      </c>
      <c r="O4" s="57" t="s">
        <v>137</v>
      </c>
      <c r="P4" s="57" t="s">
        <v>138</v>
      </c>
      <c r="Q4" s="57" t="s">
        <v>139</v>
      </c>
      <c r="R4" s="57" t="s">
        <v>133</v>
      </c>
      <c r="S4" s="57" t="s">
        <v>134</v>
      </c>
      <c r="T4" s="57" t="s">
        <v>135</v>
      </c>
      <c r="U4" s="57" t="s">
        <v>167</v>
      </c>
      <c r="V4" s="57" t="s">
        <v>137</v>
      </c>
      <c r="W4" s="57" t="s">
        <v>138</v>
      </c>
      <c r="X4" s="57" t="s">
        <v>139</v>
      </c>
      <c r="Y4" s="57" t="s">
        <v>133</v>
      </c>
      <c r="Z4" s="57" t="s">
        <v>134</v>
      </c>
      <c r="AA4" s="57" t="s">
        <v>135</v>
      </c>
      <c r="AB4" s="57" t="s">
        <v>167</v>
      </c>
      <c r="AC4" s="57" t="s">
        <v>137</v>
      </c>
      <c r="AD4" s="57" t="s">
        <v>138</v>
      </c>
      <c r="AE4" s="57" t="s">
        <v>139</v>
      </c>
      <c r="AF4" s="57" t="s">
        <v>133</v>
      </c>
      <c r="AG4" s="45" t="s">
        <v>211</v>
      </c>
      <c r="AH4" s="44" t="s">
        <v>205</v>
      </c>
      <c r="AI4" s="44" t="s">
        <v>206</v>
      </c>
    </row>
    <row r="5" spans="1:35 16384:16384" ht="16.5" customHeight="1" x14ac:dyDescent="0.3">
      <c r="A5" s="59" t="s">
        <v>5</v>
      </c>
      <c r="B5" s="59" t="s">
        <v>49</v>
      </c>
      <c r="C5" s="59"/>
      <c r="D5" s="8"/>
      <c r="E5" s="13" t="s">
        <v>200</v>
      </c>
      <c r="F5" s="13" t="s">
        <v>200</v>
      </c>
      <c r="G5" s="13" t="s">
        <v>200</v>
      </c>
      <c r="H5" s="13" t="s">
        <v>200</v>
      </c>
      <c r="I5" s="13" t="s">
        <v>200</v>
      </c>
      <c r="J5" s="13" t="s">
        <v>200</v>
      </c>
      <c r="K5" s="13" t="s">
        <v>201</v>
      </c>
      <c r="L5" s="13" t="s">
        <v>200</v>
      </c>
      <c r="M5" s="13" t="s">
        <v>200</v>
      </c>
      <c r="N5" s="13" t="s">
        <v>200</v>
      </c>
      <c r="O5" s="13" t="s">
        <v>200</v>
      </c>
      <c r="P5" s="13" t="s">
        <v>200</v>
      </c>
      <c r="Q5" s="13" t="s">
        <v>202</v>
      </c>
      <c r="R5" s="13" t="s">
        <v>200</v>
      </c>
      <c r="S5" s="13" t="s">
        <v>200</v>
      </c>
      <c r="T5" s="13" t="s">
        <v>200</v>
      </c>
      <c r="U5" s="13" t="s">
        <v>200</v>
      </c>
      <c r="V5" s="13" t="s">
        <v>200</v>
      </c>
      <c r="W5" s="13" t="s">
        <v>200</v>
      </c>
      <c r="X5" s="13" t="s">
        <v>200</v>
      </c>
      <c r="Y5" s="13" t="s">
        <v>200</v>
      </c>
      <c r="Z5" s="13" t="s">
        <v>200</v>
      </c>
      <c r="AA5" s="13" t="s">
        <v>200</v>
      </c>
      <c r="AB5" s="13" t="s">
        <v>200</v>
      </c>
      <c r="AC5" s="13" t="s">
        <v>200</v>
      </c>
      <c r="AD5" s="13" t="s">
        <v>200</v>
      </c>
      <c r="AE5" s="13" t="s">
        <v>203</v>
      </c>
      <c r="AF5" s="13" t="s">
        <v>200</v>
      </c>
      <c r="AG5" s="13" t="s">
        <v>200</v>
      </c>
      <c r="AH5" s="13" t="s">
        <v>200</v>
      </c>
      <c r="AI5" s="13" t="s">
        <v>200</v>
      </c>
      <c r="XFD5" s="13"/>
    </row>
    <row r="6" spans="1:35 16384:16384" ht="16.5" customHeight="1" x14ac:dyDescent="0.3">
      <c r="A6" s="59"/>
      <c r="B6" s="59" t="s">
        <v>6</v>
      </c>
      <c r="C6" s="59"/>
      <c r="D6" s="14">
        <f t="shared" ref="D6:D22" si="0">SUM(E6:AI6)</f>
        <v>5140</v>
      </c>
      <c r="E6" s="4">
        <v>300</v>
      </c>
      <c r="F6" s="4">
        <v>130</v>
      </c>
      <c r="G6" s="4">
        <v>40</v>
      </c>
      <c r="H6" s="4">
        <v>230</v>
      </c>
      <c r="I6" s="4">
        <v>300</v>
      </c>
      <c r="J6" s="4">
        <v>150</v>
      </c>
      <c r="K6" s="4">
        <v>40</v>
      </c>
      <c r="L6" s="4">
        <v>230</v>
      </c>
      <c r="M6" s="4">
        <v>300</v>
      </c>
      <c r="N6" s="4">
        <v>180</v>
      </c>
      <c r="O6" s="4">
        <v>40</v>
      </c>
      <c r="P6" s="4">
        <v>230</v>
      </c>
      <c r="Q6" s="4">
        <v>300</v>
      </c>
      <c r="R6" s="3">
        <v>130</v>
      </c>
      <c r="S6" s="3">
        <v>40</v>
      </c>
      <c r="T6" s="3">
        <v>230</v>
      </c>
      <c r="U6" s="3">
        <v>200</v>
      </c>
      <c r="V6" s="3">
        <v>130</v>
      </c>
      <c r="W6" s="3">
        <v>40</v>
      </c>
      <c r="X6" s="3">
        <v>230</v>
      </c>
      <c r="Y6" s="3">
        <v>200</v>
      </c>
      <c r="Z6" s="3">
        <v>180</v>
      </c>
      <c r="AA6" s="3">
        <v>40</v>
      </c>
      <c r="AB6" s="3">
        <v>230</v>
      </c>
      <c r="AC6" s="3">
        <v>200</v>
      </c>
      <c r="AD6" s="3">
        <v>180</v>
      </c>
      <c r="AE6" s="3">
        <v>40</v>
      </c>
      <c r="AF6" s="3">
        <v>230</v>
      </c>
      <c r="AG6" s="3">
        <v>200</v>
      </c>
      <c r="AH6" s="3">
        <v>130</v>
      </c>
      <c r="AI6" s="3">
        <v>40</v>
      </c>
    </row>
    <row r="7" spans="1:35 16384:16384" ht="16.5" customHeight="1" x14ac:dyDescent="0.3">
      <c r="A7" s="59"/>
      <c r="B7" s="59" t="s">
        <v>7</v>
      </c>
      <c r="C7" s="59"/>
      <c r="D7" s="14">
        <f t="shared" si="0"/>
        <v>23590</v>
      </c>
      <c r="E7" s="4">
        <v>380</v>
      </c>
      <c r="F7" s="4">
        <v>610</v>
      </c>
      <c r="G7" s="4">
        <v>1300</v>
      </c>
      <c r="H7" s="4">
        <v>350</v>
      </c>
      <c r="I7" s="4">
        <v>800</v>
      </c>
      <c r="J7" s="4">
        <v>610</v>
      </c>
      <c r="K7" s="4">
        <v>1470</v>
      </c>
      <c r="L7" s="4">
        <v>510</v>
      </c>
      <c r="M7" s="4">
        <v>580</v>
      </c>
      <c r="N7" s="4">
        <v>610</v>
      </c>
      <c r="O7" s="4">
        <v>900</v>
      </c>
      <c r="P7" s="4">
        <v>1000</v>
      </c>
      <c r="Q7" s="4">
        <v>480</v>
      </c>
      <c r="R7" s="3">
        <v>610</v>
      </c>
      <c r="S7" s="3">
        <v>900</v>
      </c>
      <c r="T7" s="3">
        <v>600</v>
      </c>
      <c r="U7" s="3">
        <v>530</v>
      </c>
      <c r="V7" s="3">
        <v>610</v>
      </c>
      <c r="W7" s="3">
        <v>1030</v>
      </c>
      <c r="X7" s="3">
        <v>900</v>
      </c>
      <c r="Y7" s="3">
        <v>480</v>
      </c>
      <c r="Z7" s="3">
        <v>610</v>
      </c>
      <c r="AA7" s="3">
        <v>1230</v>
      </c>
      <c r="AB7" s="3">
        <v>1000</v>
      </c>
      <c r="AC7" s="3">
        <v>530</v>
      </c>
      <c r="AD7" s="3">
        <v>750</v>
      </c>
      <c r="AE7" s="3">
        <v>1290</v>
      </c>
      <c r="AF7" s="3">
        <v>700</v>
      </c>
      <c r="AG7" s="3">
        <v>500</v>
      </c>
      <c r="AH7" s="3">
        <v>690</v>
      </c>
      <c r="AI7" s="3">
        <v>1030</v>
      </c>
    </row>
    <row r="8" spans="1:35 16384:16384" ht="16.5" customHeight="1" x14ac:dyDescent="0.3">
      <c r="A8" s="59"/>
      <c r="B8" s="59" t="s">
        <v>8</v>
      </c>
      <c r="C8" s="59"/>
      <c r="D8" s="14">
        <f t="shared" si="0"/>
        <v>25320</v>
      </c>
      <c r="E8" s="4">
        <v>850</v>
      </c>
      <c r="F8" s="4">
        <v>530</v>
      </c>
      <c r="G8" s="4">
        <v>680</v>
      </c>
      <c r="H8" s="4">
        <v>730</v>
      </c>
      <c r="I8" s="4">
        <v>850</v>
      </c>
      <c r="J8" s="4">
        <v>680</v>
      </c>
      <c r="K8" s="4">
        <v>680</v>
      </c>
      <c r="L8" s="4">
        <v>710</v>
      </c>
      <c r="M8" s="4">
        <v>900</v>
      </c>
      <c r="N8" s="4">
        <v>680</v>
      </c>
      <c r="O8" s="4">
        <v>680</v>
      </c>
      <c r="P8" s="4">
        <v>1110</v>
      </c>
      <c r="Q8" s="4">
        <v>800</v>
      </c>
      <c r="R8" s="3">
        <v>500</v>
      </c>
      <c r="S8" s="3">
        <v>600</v>
      </c>
      <c r="T8" s="3">
        <v>890</v>
      </c>
      <c r="U8" s="3">
        <v>800</v>
      </c>
      <c r="V8" s="3">
        <v>600</v>
      </c>
      <c r="W8" s="3">
        <v>670</v>
      </c>
      <c r="X8" s="3">
        <v>1090</v>
      </c>
      <c r="Y8" s="3">
        <v>800</v>
      </c>
      <c r="Z8" s="3">
        <v>830</v>
      </c>
      <c r="AA8" s="3">
        <v>670</v>
      </c>
      <c r="AB8" s="3">
        <v>1180</v>
      </c>
      <c r="AC8" s="3">
        <v>1250</v>
      </c>
      <c r="AD8" s="3">
        <v>1050</v>
      </c>
      <c r="AE8" s="3">
        <v>1140</v>
      </c>
      <c r="AF8" s="3">
        <v>1140</v>
      </c>
      <c r="AG8" s="3">
        <v>900</v>
      </c>
      <c r="AH8" s="3">
        <v>500</v>
      </c>
      <c r="AI8" s="3">
        <v>830</v>
      </c>
    </row>
    <row r="9" spans="1:35 16384:16384" ht="16.5" customHeight="1" x14ac:dyDescent="0.3">
      <c r="A9" s="59"/>
      <c r="B9" s="59" t="s">
        <v>9</v>
      </c>
      <c r="C9" s="59"/>
      <c r="D9" s="14">
        <f t="shared" si="0"/>
        <v>29450</v>
      </c>
      <c r="E9" s="4">
        <v>930</v>
      </c>
      <c r="F9" s="4">
        <v>1020</v>
      </c>
      <c r="G9" s="4">
        <v>840</v>
      </c>
      <c r="H9" s="4">
        <v>740</v>
      </c>
      <c r="I9" s="4">
        <v>1300</v>
      </c>
      <c r="J9" s="4">
        <v>1170</v>
      </c>
      <c r="K9" s="4">
        <v>520</v>
      </c>
      <c r="L9" s="4">
        <v>730</v>
      </c>
      <c r="M9" s="4">
        <v>1200</v>
      </c>
      <c r="N9" s="4">
        <v>1350</v>
      </c>
      <c r="O9" s="4">
        <v>780</v>
      </c>
      <c r="P9" s="4">
        <v>1150</v>
      </c>
      <c r="Q9" s="4">
        <v>950</v>
      </c>
      <c r="R9" s="3">
        <v>920</v>
      </c>
      <c r="S9" s="3">
        <v>510</v>
      </c>
      <c r="T9" s="3">
        <v>950</v>
      </c>
      <c r="U9" s="3">
        <v>890</v>
      </c>
      <c r="V9" s="3">
        <v>1000</v>
      </c>
      <c r="W9" s="3">
        <v>510</v>
      </c>
      <c r="X9" s="3">
        <v>1200</v>
      </c>
      <c r="Y9" s="3">
        <v>800</v>
      </c>
      <c r="Z9" s="3">
        <v>1130</v>
      </c>
      <c r="AA9" s="3">
        <v>510</v>
      </c>
      <c r="AB9" s="3">
        <v>1250</v>
      </c>
      <c r="AC9" s="3">
        <v>850</v>
      </c>
      <c r="AD9" s="3">
        <v>1710</v>
      </c>
      <c r="AE9" s="3">
        <v>1290</v>
      </c>
      <c r="AF9" s="3">
        <v>800</v>
      </c>
      <c r="AG9" s="3">
        <v>910</v>
      </c>
      <c r="AH9" s="3">
        <v>1040</v>
      </c>
      <c r="AI9" s="3">
        <v>500</v>
      </c>
    </row>
    <row r="10" spans="1:35 16384:16384" ht="16.5" customHeight="1" x14ac:dyDescent="0.3">
      <c r="A10" s="59"/>
      <c r="B10" s="59" t="s">
        <v>67</v>
      </c>
      <c r="C10" s="59"/>
      <c r="D10" s="14">
        <f t="shared" si="0"/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 16384:16384" ht="16.5" customHeight="1" x14ac:dyDescent="0.3">
      <c r="A11" s="59"/>
      <c r="B11" s="59" t="s">
        <v>10</v>
      </c>
      <c r="C11" s="59"/>
      <c r="D11" s="14">
        <f t="shared" si="0"/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 16384:16384" ht="16.5" customHeight="1" x14ac:dyDescent="0.3">
      <c r="A12" s="59"/>
      <c r="B12" s="59" t="s">
        <v>11</v>
      </c>
      <c r="C12" s="59"/>
      <c r="D12" s="14">
        <f t="shared" si="0"/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 16384:16384" ht="16.5" customHeight="1" x14ac:dyDescent="0.3">
      <c r="A13" s="59"/>
      <c r="B13" s="59" t="s">
        <v>68</v>
      </c>
      <c r="C13" s="59"/>
      <c r="D13" s="14">
        <f t="shared" si="0"/>
        <v>6440</v>
      </c>
      <c r="E13" s="4">
        <v>100</v>
      </c>
      <c r="F13" s="4">
        <v>190</v>
      </c>
      <c r="G13" s="4">
        <v>330</v>
      </c>
      <c r="H13" s="4">
        <v>300</v>
      </c>
      <c r="I13" s="4">
        <v>0</v>
      </c>
      <c r="J13" s="4">
        <v>190</v>
      </c>
      <c r="K13" s="4">
        <v>260</v>
      </c>
      <c r="L13" s="4">
        <v>300</v>
      </c>
      <c r="M13" s="4">
        <v>0</v>
      </c>
      <c r="N13" s="4">
        <v>190</v>
      </c>
      <c r="O13" s="4">
        <v>330</v>
      </c>
      <c r="P13" s="4">
        <v>300</v>
      </c>
      <c r="Q13" s="4">
        <v>0</v>
      </c>
      <c r="R13" s="4">
        <v>190</v>
      </c>
      <c r="S13" s="4">
        <v>330</v>
      </c>
      <c r="T13" s="4">
        <v>300</v>
      </c>
      <c r="U13" s="4">
        <v>0</v>
      </c>
      <c r="V13" s="4">
        <v>190</v>
      </c>
      <c r="W13" s="4">
        <v>330</v>
      </c>
      <c r="X13" s="4">
        <v>300</v>
      </c>
      <c r="Y13" s="4">
        <v>0</v>
      </c>
      <c r="Z13" s="4">
        <v>190</v>
      </c>
      <c r="AA13" s="4">
        <v>330</v>
      </c>
      <c r="AB13" s="61">
        <v>300</v>
      </c>
      <c r="AC13" s="4">
        <v>0</v>
      </c>
      <c r="AD13" s="4">
        <v>190</v>
      </c>
      <c r="AE13" s="4">
        <v>460</v>
      </c>
      <c r="AF13" s="4">
        <v>300</v>
      </c>
      <c r="AG13" s="4">
        <v>0</v>
      </c>
      <c r="AH13" s="4">
        <v>190</v>
      </c>
      <c r="AI13" s="3">
        <v>350</v>
      </c>
    </row>
    <row r="14" spans="1:35 16384:16384" ht="16.5" customHeight="1" x14ac:dyDescent="0.3">
      <c r="A14" s="59"/>
      <c r="B14" s="59" t="s">
        <v>12</v>
      </c>
      <c r="C14" s="59"/>
      <c r="D14" s="14">
        <f t="shared" si="0"/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56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 16384:16384" ht="16.5" customHeight="1" x14ac:dyDescent="0.3">
      <c r="A15" s="59"/>
      <c r="B15" s="59" t="s">
        <v>69</v>
      </c>
      <c r="C15" s="59"/>
      <c r="D15" s="14">
        <f t="shared" si="0"/>
        <v>24820</v>
      </c>
      <c r="E15" s="4">
        <v>810</v>
      </c>
      <c r="F15" s="4">
        <v>560</v>
      </c>
      <c r="G15" s="4">
        <v>600</v>
      </c>
      <c r="H15" s="4">
        <v>385</v>
      </c>
      <c r="I15" s="4">
        <v>1030</v>
      </c>
      <c r="J15" s="4">
        <v>930</v>
      </c>
      <c r="K15" s="4">
        <v>1160</v>
      </c>
      <c r="L15" s="4">
        <v>575</v>
      </c>
      <c r="M15" s="4">
        <v>1030</v>
      </c>
      <c r="N15" s="4">
        <v>1080</v>
      </c>
      <c r="O15" s="4">
        <v>690</v>
      </c>
      <c r="P15" s="4">
        <v>775</v>
      </c>
      <c r="Q15" s="4">
        <v>1130</v>
      </c>
      <c r="R15" s="3">
        <v>220</v>
      </c>
      <c r="S15" s="3">
        <v>540</v>
      </c>
      <c r="T15" s="3">
        <v>675</v>
      </c>
      <c r="U15" s="3">
        <v>1130</v>
      </c>
      <c r="V15" s="3">
        <v>180</v>
      </c>
      <c r="W15" s="3">
        <v>500</v>
      </c>
      <c r="X15" s="3">
        <v>975</v>
      </c>
      <c r="Y15" s="3">
        <v>950</v>
      </c>
      <c r="Z15" s="3">
        <v>250</v>
      </c>
      <c r="AA15" s="3">
        <v>500</v>
      </c>
      <c r="AB15" s="3">
        <v>975</v>
      </c>
      <c r="AC15" s="3">
        <v>980</v>
      </c>
      <c r="AD15" s="3">
        <v>1580</v>
      </c>
      <c r="AE15" s="3">
        <v>1440</v>
      </c>
      <c r="AF15" s="3">
        <v>575</v>
      </c>
      <c r="AG15" s="3">
        <v>1075</v>
      </c>
      <c r="AH15" s="3">
        <v>930</v>
      </c>
      <c r="AI15" s="3">
        <v>590</v>
      </c>
    </row>
    <row r="16" spans="1:35 16384:16384" ht="16.5" customHeight="1" x14ac:dyDescent="0.3">
      <c r="A16" s="59"/>
      <c r="B16" s="59" t="s">
        <v>13</v>
      </c>
      <c r="C16" s="59"/>
      <c r="D16" s="14">
        <f t="shared" si="0"/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ht="16.5" customHeight="1" x14ac:dyDescent="0.3">
      <c r="A17" s="59"/>
      <c r="B17" s="59" t="s">
        <v>14</v>
      </c>
      <c r="C17" s="59"/>
      <c r="D17" s="14">
        <f t="shared" si="0"/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ht="16.5" customHeight="1" x14ac:dyDescent="0.3">
      <c r="A18" s="59"/>
      <c r="B18" s="59" t="s">
        <v>15</v>
      </c>
      <c r="C18" s="59"/>
      <c r="D18" s="14">
        <f t="shared" si="0"/>
        <v>47690</v>
      </c>
      <c r="E18" s="4">
        <v>1330</v>
      </c>
      <c r="F18" s="4">
        <v>1780</v>
      </c>
      <c r="G18" s="4">
        <v>1390</v>
      </c>
      <c r="H18" s="4">
        <v>700</v>
      </c>
      <c r="I18" s="4">
        <v>1900</v>
      </c>
      <c r="J18" s="4">
        <v>2080</v>
      </c>
      <c r="K18" s="4">
        <v>2100</v>
      </c>
      <c r="L18" s="4">
        <v>1400</v>
      </c>
      <c r="M18" s="4">
        <v>1800</v>
      </c>
      <c r="N18" s="4">
        <v>1980</v>
      </c>
      <c r="O18" s="4">
        <v>1360</v>
      </c>
      <c r="P18" s="4">
        <v>1200</v>
      </c>
      <c r="Q18" s="4">
        <v>1280</v>
      </c>
      <c r="R18" s="3">
        <v>1250</v>
      </c>
      <c r="S18" s="3">
        <v>1080</v>
      </c>
      <c r="T18" s="3">
        <v>790</v>
      </c>
      <c r="U18" s="3">
        <v>1300</v>
      </c>
      <c r="V18" s="3">
        <v>1420</v>
      </c>
      <c r="W18" s="3">
        <v>1210</v>
      </c>
      <c r="X18" s="3">
        <v>1300</v>
      </c>
      <c r="Y18" s="3">
        <v>1300</v>
      </c>
      <c r="Z18" s="3">
        <v>1790</v>
      </c>
      <c r="AA18" s="3">
        <v>1200</v>
      </c>
      <c r="AB18" s="3">
        <v>1650</v>
      </c>
      <c r="AC18" s="3">
        <v>1900</v>
      </c>
      <c r="AD18" s="3">
        <v>2580</v>
      </c>
      <c r="AE18" s="3">
        <v>2940</v>
      </c>
      <c r="AF18" s="3">
        <v>1750</v>
      </c>
      <c r="AG18" s="3">
        <v>1260</v>
      </c>
      <c r="AH18" s="3">
        <v>1520</v>
      </c>
      <c r="AI18" s="3">
        <v>1150</v>
      </c>
    </row>
    <row r="19" spans="1:35" ht="16.5" customHeight="1" x14ac:dyDescent="0.3">
      <c r="A19" s="59"/>
      <c r="B19" s="59" t="s">
        <v>16</v>
      </c>
      <c r="C19" s="59"/>
      <c r="D19" s="14">
        <f t="shared" si="0"/>
        <v>12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6</v>
      </c>
      <c r="AF19" s="3">
        <v>0</v>
      </c>
      <c r="AG19" s="3">
        <v>0</v>
      </c>
      <c r="AH19" s="3">
        <v>0</v>
      </c>
      <c r="AI19" s="3">
        <v>6</v>
      </c>
    </row>
    <row r="20" spans="1:35" ht="16.5" customHeight="1" x14ac:dyDescent="0.3">
      <c r="A20" s="59"/>
      <c r="B20" s="59" t="s">
        <v>17</v>
      </c>
      <c r="C20" s="59"/>
      <c r="D20" s="14">
        <f t="shared" si="0"/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ht="16.5" customHeight="1" x14ac:dyDescent="0.3">
      <c r="A21" s="59"/>
      <c r="B21" s="59" t="s">
        <v>18</v>
      </c>
      <c r="C21" s="59"/>
      <c r="D21" s="14">
        <f t="shared" si="0"/>
        <v>1137</v>
      </c>
      <c r="E21" s="4">
        <v>0</v>
      </c>
      <c r="F21" s="4">
        <v>35</v>
      </c>
      <c r="G21" s="4">
        <v>55</v>
      </c>
      <c r="H21" s="4">
        <v>65</v>
      </c>
      <c r="I21" s="4">
        <v>0</v>
      </c>
      <c r="J21" s="4">
        <v>35</v>
      </c>
      <c r="K21" s="4">
        <v>15</v>
      </c>
      <c r="L21" s="4">
        <v>65</v>
      </c>
      <c r="M21" s="4">
        <v>0</v>
      </c>
      <c r="N21" s="4">
        <v>35</v>
      </c>
      <c r="O21" s="4">
        <v>55</v>
      </c>
      <c r="P21" s="4">
        <v>65</v>
      </c>
      <c r="Q21" s="4">
        <v>0</v>
      </c>
      <c r="R21" s="3">
        <v>25</v>
      </c>
      <c r="S21" s="3">
        <v>55</v>
      </c>
      <c r="T21" s="3">
        <v>65</v>
      </c>
      <c r="U21" s="3">
        <v>0</v>
      </c>
      <c r="V21" s="3">
        <v>25</v>
      </c>
      <c r="W21" s="3">
        <v>55</v>
      </c>
      <c r="X21" s="3">
        <v>75</v>
      </c>
      <c r="Y21" s="3">
        <v>0</v>
      </c>
      <c r="Z21" s="3">
        <v>25</v>
      </c>
      <c r="AA21" s="3">
        <v>55</v>
      </c>
      <c r="AB21" s="3">
        <v>75</v>
      </c>
      <c r="AC21" s="3">
        <v>0</v>
      </c>
      <c r="AD21" s="3">
        <v>55</v>
      </c>
      <c r="AE21" s="3">
        <v>42</v>
      </c>
      <c r="AF21" s="3">
        <v>65</v>
      </c>
      <c r="AG21" s="3">
        <v>0</v>
      </c>
      <c r="AH21" s="3">
        <v>40</v>
      </c>
      <c r="AI21" s="3">
        <v>55</v>
      </c>
    </row>
    <row r="22" spans="1:35" ht="16.5" customHeight="1" x14ac:dyDescent="0.3">
      <c r="A22" s="59"/>
      <c r="B22" s="59" t="s">
        <v>19</v>
      </c>
      <c r="C22" s="59"/>
      <c r="D22" s="14">
        <f t="shared" si="0"/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ht="16.5" customHeight="1" x14ac:dyDescent="0.3">
      <c r="A23" s="58" t="s">
        <v>4</v>
      </c>
      <c r="B23" s="58"/>
      <c r="C23" s="58"/>
      <c r="D23" s="14">
        <f t="shared" ref="D23:D48" si="1">SUM(E23:AI23)</f>
        <v>163599</v>
      </c>
      <c r="E23" s="14">
        <f>SUM(E6:E22)</f>
        <v>4700</v>
      </c>
      <c r="F23" s="14">
        <f t="shared" ref="F23:AH23" si="2">SUM(F6:F22)</f>
        <v>4855</v>
      </c>
      <c r="G23" s="14">
        <f t="shared" si="2"/>
        <v>5235</v>
      </c>
      <c r="H23" s="14">
        <f t="shared" si="2"/>
        <v>3500</v>
      </c>
      <c r="I23" s="14">
        <f t="shared" si="2"/>
        <v>6180</v>
      </c>
      <c r="J23" s="14">
        <f t="shared" si="2"/>
        <v>5845</v>
      </c>
      <c r="K23" s="14">
        <f t="shared" si="2"/>
        <v>6245</v>
      </c>
      <c r="L23" s="14">
        <f t="shared" si="2"/>
        <v>4520</v>
      </c>
      <c r="M23" s="14">
        <f t="shared" si="2"/>
        <v>5810</v>
      </c>
      <c r="N23" s="14">
        <f t="shared" si="2"/>
        <v>6105</v>
      </c>
      <c r="O23" s="14">
        <f t="shared" si="2"/>
        <v>4835</v>
      </c>
      <c r="P23" s="14">
        <f t="shared" si="2"/>
        <v>5830</v>
      </c>
      <c r="Q23" s="14">
        <f t="shared" si="2"/>
        <v>4940</v>
      </c>
      <c r="R23" s="14">
        <f t="shared" si="2"/>
        <v>3845</v>
      </c>
      <c r="S23" s="14">
        <f t="shared" si="2"/>
        <v>4055</v>
      </c>
      <c r="T23" s="14">
        <f t="shared" si="2"/>
        <v>4500</v>
      </c>
      <c r="U23" s="14">
        <f t="shared" si="2"/>
        <v>4850</v>
      </c>
      <c r="V23" s="14">
        <f t="shared" si="2"/>
        <v>4155</v>
      </c>
      <c r="W23" s="14">
        <f t="shared" si="2"/>
        <v>4345</v>
      </c>
      <c r="X23" s="14">
        <f t="shared" si="2"/>
        <v>6070</v>
      </c>
      <c r="Y23" s="14">
        <f t="shared" si="2"/>
        <v>4530</v>
      </c>
      <c r="Z23" s="14">
        <f t="shared" si="2"/>
        <v>5005</v>
      </c>
      <c r="AA23" s="14">
        <f>SUM(AA6:AA22)</f>
        <v>4535</v>
      </c>
      <c r="AB23" s="14">
        <f t="shared" si="2"/>
        <v>6660</v>
      </c>
      <c r="AC23" s="14">
        <f t="shared" si="2"/>
        <v>5710</v>
      </c>
      <c r="AD23" s="14">
        <f t="shared" si="2"/>
        <v>8095</v>
      </c>
      <c r="AE23" s="14">
        <f t="shared" si="2"/>
        <v>8648</v>
      </c>
      <c r="AF23" s="14">
        <f t="shared" si="2"/>
        <v>5560</v>
      </c>
      <c r="AG23" s="14">
        <f t="shared" si="2"/>
        <v>4845</v>
      </c>
      <c r="AH23" s="14">
        <f t="shared" si="2"/>
        <v>5040</v>
      </c>
      <c r="AI23" s="14">
        <f>SUM(AI6:AI22)</f>
        <v>4551</v>
      </c>
    </row>
    <row r="24" spans="1:35" x14ac:dyDescent="0.3">
      <c r="A24" s="59" t="s">
        <v>20</v>
      </c>
      <c r="B24" s="59" t="s">
        <v>2</v>
      </c>
      <c r="C24" s="16" t="s">
        <v>21</v>
      </c>
      <c r="D24" s="14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59"/>
      <c r="B25" s="59"/>
      <c r="C25" s="16" t="s">
        <v>22</v>
      </c>
      <c r="D25" s="14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59"/>
      <c r="B26" s="59"/>
      <c r="C26" s="16" t="s">
        <v>23</v>
      </c>
      <c r="D26" s="14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59"/>
      <c r="B27" s="59"/>
      <c r="C27" s="16" t="s">
        <v>24</v>
      </c>
      <c r="D27" s="14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59"/>
      <c r="B28" s="59"/>
      <c r="C28" s="16" t="s">
        <v>25</v>
      </c>
      <c r="D28" s="14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59"/>
      <c r="B29" s="59"/>
      <c r="C29" s="16" t="s">
        <v>26</v>
      </c>
      <c r="D29" s="14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59"/>
      <c r="B30" s="59"/>
      <c r="C30" s="16" t="s">
        <v>27</v>
      </c>
      <c r="D30" s="14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59"/>
      <c r="B31" s="59"/>
      <c r="C31" s="16" t="s">
        <v>28</v>
      </c>
      <c r="D31" s="14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59"/>
      <c r="B32" s="59"/>
      <c r="C32" s="16" t="s">
        <v>29</v>
      </c>
      <c r="D32" s="14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59"/>
      <c r="B33" s="59"/>
      <c r="C33" s="16" t="s">
        <v>30</v>
      </c>
      <c r="D33" s="14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59"/>
      <c r="B34" s="59"/>
      <c r="C34" s="16" t="s">
        <v>31</v>
      </c>
      <c r="D34" s="14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59"/>
      <c r="B35" s="59" t="s">
        <v>0</v>
      </c>
      <c r="C35" s="16" t="s">
        <v>32</v>
      </c>
      <c r="D35" s="14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59"/>
      <c r="B36" s="59"/>
      <c r="C36" s="16" t="s">
        <v>33</v>
      </c>
      <c r="D36" s="14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59"/>
      <c r="B37" s="59"/>
      <c r="C37" s="16" t="s">
        <v>34</v>
      </c>
      <c r="D37" s="14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59"/>
      <c r="B38" s="59"/>
      <c r="C38" s="16" t="s">
        <v>35</v>
      </c>
      <c r="D38" s="14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59"/>
      <c r="B39" s="59"/>
      <c r="C39" s="16" t="s">
        <v>36</v>
      </c>
      <c r="D39" s="14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59"/>
      <c r="B40" s="59" t="s">
        <v>3</v>
      </c>
      <c r="C40" s="16" t="s">
        <v>37</v>
      </c>
      <c r="D40" s="14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59"/>
      <c r="B41" s="59"/>
      <c r="C41" s="16" t="s">
        <v>38</v>
      </c>
      <c r="D41" s="14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59"/>
      <c r="B42" s="59"/>
      <c r="C42" s="16" t="s">
        <v>39</v>
      </c>
      <c r="D42" s="14">
        <f t="shared" si="1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59"/>
      <c r="B43" s="59"/>
      <c r="C43" s="16" t="s">
        <v>40</v>
      </c>
      <c r="D43" s="14">
        <f t="shared" si="1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59"/>
      <c r="B44" s="59"/>
      <c r="C44" s="16" t="s">
        <v>41</v>
      </c>
      <c r="D44" s="14">
        <f t="shared" si="1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59"/>
      <c r="B45" s="59"/>
      <c r="C45" s="16" t="s">
        <v>42</v>
      </c>
      <c r="D45" s="14">
        <f t="shared" si="1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59"/>
      <c r="B46" s="59" t="s">
        <v>1</v>
      </c>
      <c r="C46" s="16" t="s">
        <v>43</v>
      </c>
      <c r="D46" s="14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59"/>
      <c r="B47" s="59"/>
      <c r="C47" s="16" t="s">
        <v>44</v>
      </c>
      <c r="D47" s="14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58" t="s">
        <v>4</v>
      </c>
      <c r="B48" s="58"/>
      <c r="C48" s="58"/>
      <c r="D48" s="14">
        <f t="shared" si="1"/>
        <v>0</v>
      </c>
      <c r="E48" s="12">
        <f>SUM(E24:E47)</f>
        <v>0</v>
      </c>
      <c r="F48" s="12">
        <f t="shared" ref="F48:AI48" si="3">SUM(F24:F47)</f>
        <v>0</v>
      </c>
      <c r="G48" s="12">
        <f t="shared" si="3"/>
        <v>0</v>
      </c>
      <c r="H48" s="12">
        <f t="shared" si="3"/>
        <v>0</v>
      </c>
      <c r="I48" s="12">
        <f t="shared" si="3"/>
        <v>0</v>
      </c>
      <c r="J48" s="12">
        <f t="shared" si="3"/>
        <v>0</v>
      </c>
      <c r="K48" s="12">
        <f t="shared" si="3"/>
        <v>0</v>
      </c>
      <c r="L48" s="12">
        <f t="shared" si="3"/>
        <v>0</v>
      </c>
      <c r="M48" s="12">
        <f t="shared" si="3"/>
        <v>0</v>
      </c>
      <c r="N48" s="12">
        <f t="shared" si="3"/>
        <v>0</v>
      </c>
      <c r="O48" s="12">
        <f t="shared" si="3"/>
        <v>0</v>
      </c>
      <c r="P48" s="12">
        <f t="shared" si="3"/>
        <v>0</v>
      </c>
      <c r="Q48" s="12">
        <f t="shared" si="3"/>
        <v>0</v>
      </c>
      <c r="R48" s="12">
        <f t="shared" si="3"/>
        <v>0</v>
      </c>
      <c r="S48" s="12">
        <f t="shared" si="3"/>
        <v>0</v>
      </c>
      <c r="T48" s="12">
        <f t="shared" si="3"/>
        <v>0</v>
      </c>
      <c r="U48" s="12">
        <f t="shared" si="3"/>
        <v>0</v>
      </c>
      <c r="V48" s="12">
        <f t="shared" si="3"/>
        <v>0</v>
      </c>
      <c r="W48" s="12">
        <f t="shared" si="3"/>
        <v>0</v>
      </c>
      <c r="X48" s="12">
        <f t="shared" si="3"/>
        <v>0</v>
      </c>
      <c r="Y48" s="12">
        <f t="shared" si="3"/>
        <v>0</v>
      </c>
      <c r="Z48" s="12">
        <f t="shared" si="3"/>
        <v>0</v>
      </c>
      <c r="AA48" s="12">
        <f t="shared" si="3"/>
        <v>0</v>
      </c>
      <c r="AB48" s="12">
        <f t="shared" si="3"/>
        <v>0</v>
      </c>
      <c r="AC48" s="12">
        <f t="shared" si="3"/>
        <v>0</v>
      </c>
      <c r="AD48" s="12">
        <f t="shared" si="3"/>
        <v>0</v>
      </c>
      <c r="AE48" s="12">
        <f t="shared" si="3"/>
        <v>0</v>
      </c>
      <c r="AF48" s="12">
        <f t="shared" si="3"/>
        <v>0</v>
      </c>
      <c r="AG48" s="12">
        <f t="shared" si="3"/>
        <v>0</v>
      </c>
      <c r="AH48" s="12">
        <f t="shared" si="3"/>
        <v>0</v>
      </c>
      <c r="AI48" s="12">
        <f t="shared" si="3"/>
        <v>0</v>
      </c>
    </row>
    <row r="49" spans="1:35" ht="16.5" customHeight="1" x14ac:dyDescent="0.3">
      <c r="A49" s="60" t="s">
        <v>45</v>
      </c>
      <c r="B49" s="60"/>
      <c r="C49" s="60"/>
      <c r="D49" s="15">
        <f>SUM(E49:AI49)</f>
        <v>163599</v>
      </c>
      <c r="E49" s="15">
        <f>SUM(E23,E48)</f>
        <v>4700</v>
      </c>
      <c r="F49" s="15">
        <f t="shared" ref="F49:AI49" si="4">SUM(F23,F48)</f>
        <v>4855</v>
      </c>
      <c r="G49" s="15">
        <f t="shared" si="4"/>
        <v>5235</v>
      </c>
      <c r="H49" s="15">
        <f t="shared" si="4"/>
        <v>3500</v>
      </c>
      <c r="I49" s="15">
        <f t="shared" si="4"/>
        <v>6180</v>
      </c>
      <c r="J49" s="15">
        <f t="shared" si="4"/>
        <v>5845</v>
      </c>
      <c r="K49" s="15">
        <f t="shared" si="4"/>
        <v>6245</v>
      </c>
      <c r="L49" s="15">
        <f t="shared" si="4"/>
        <v>4520</v>
      </c>
      <c r="M49" s="15">
        <f t="shared" si="4"/>
        <v>5810</v>
      </c>
      <c r="N49" s="15">
        <f t="shared" si="4"/>
        <v>6105</v>
      </c>
      <c r="O49" s="15">
        <f t="shared" si="4"/>
        <v>4835</v>
      </c>
      <c r="P49" s="15">
        <f t="shared" si="4"/>
        <v>5830</v>
      </c>
      <c r="Q49" s="15">
        <f t="shared" si="4"/>
        <v>4940</v>
      </c>
      <c r="R49" s="15">
        <f t="shared" si="4"/>
        <v>3845</v>
      </c>
      <c r="S49" s="15">
        <f t="shared" si="4"/>
        <v>4055</v>
      </c>
      <c r="T49" s="15">
        <f t="shared" si="4"/>
        <v>4500</v>
      </c>
      <c r="U49" s="15">
        <f t="shared" si="4"/>
        <v>4850</v>
      </c>
      <c r="V49" s="15">
        <f t="shared" si="4"/>
        <v>4155</v>
      </c>
      <c r="W49" s="15">
        <f t="shared" si="4"/>
        <v>4345</v>
      </c>
      <c r="X49" s="15">
        <f t="shared" si="4"/>
        <v>6070</v>
      </c>
      <c r="Y49" s="15">
        <f t="shared" si="4"/>
        <v>4530</v>
      </c>
      <c r="Z49" s="15">
        <f t="shared" si="4"/>
        <v>5005</v>
      </c>
      <c r="AA49" s="15">
        <f>SUM(AA23,AA48)</f>
        <v>4535</v>
      </c>
      <c r="AB49" s="15">
        <f t="shared" si="4"/>
        <v>6660</v>
      </c>
      <c r="AC49" s="15">
        <f t="shared" si="4"/>
        <v>5710</v>
      </c>
      <c r="AD49" s="15">
        <f t="shared" si="4"/>
        <v>8095</v>
      </c>
      <c r="AE49" s="15">
        <f t="shared" si="4"/>
        <v>8648</v>
      </c>
      <c r="AF49" s="15">
        <f t="shared" si="4"/>
        <v>5560</v>
      </c>
      <c r="AG49" s="15">
        <f t="shared" si="4"/>
        <v>4845</v>
      </c>
      <c r="AH49" s="15">
        <f t="shared" si="4"/>
        <v>5040</v>
      </c>
      <c r="AI49" s="15">
        <f t="shared" si="4"/>
        <v>4551</v>
      </c>
    </row>
  </sheetData>
  <dataConsolidate/>
  <mergeCells count="30">
    <mergeCell ref="A3:C3"/>
    <mergeCell ref="D3:D4"/>
    <mergeCell ref="A4:C4"/>
    <mergeCell ref="A5:A22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8:C48"/>
    <mergeCell ref="A49:C49"/>
    <mergeCell ref="A23:C23"/>
    <mergeCell ref="A24:A47"/>
    <mergeCell ref="B24:B34"/>
    <mergeCell ref="B35:B39"/>
    <mergeCell ref="B40:B45"/>
    <mergeCell ref="B46:B47"/>
  </mergeCells>
  <phoneticPr fontId="25" type="noConversion"/>
  <dataValidations count="33">
    <dataValidation type="custom" allowBlank="1" showInputMessage="1" showErrorMessage="1" sqref="A3:C3">
      <formula1>"일     자"</formula1>
    </dataValidation>
    <dataValidation type="custom" allowBlank="1" showInputMessage="1" showErrorMessage="1" sqref="A4:C4">
      <formula1>"요        일"</formula1>
    </dataValidation>
    <dataValidation type="custom" allowBlank="1" showInputMessage="1" showErrorMessage="1" sqref="A23:C23">
      <formula1>"합계"</formula1>
    </dataValidation>
    <dataValidation type="custom" allowBlank="1" showInputMessage="1" showErrorMessage="1" sqref="E49:AI49">
      <formula1>SUM(E23,E48)</formula1>
    </dataValidation>
    <dataValidation type="custom" allowBlank="1" showInputMessage="1" showErrorMessage="1" sqref="E3 G3 I3 K3 M3 O3 Q3 S3 U3 W3 Y3 AA3 AC3 AE3 AG3 AI3">
      <formula1>1</formula1>
    </dataValidation>
    <dataValidation type="custom" allowBlank="1" showInputMessage="1" showErrorMessage="1" sqref="F3 H3 J3 L3 N3 P3 R3 T3 V3 X3 Z3 AB3 AD3 AF3 AH3">
      <formula1>2</formula1>
    </dataValidation>
    <dataValidation type="custom" allowBlank="1" showInputMessage="1" showErrorMessage="1" sqref="AI48">
      <formula1>"SUM(AI24:AI47)"</formula1>
    </dataValidation>
    <dataValidation type="custom" allowBlank="1" showInputMessage="1" showErrorMessage="1" sqref="F48">
      <formula1>SUM(F24:F47)</formula1>
    </dataValidation>
    <dataValidation type="custom" allowBlank="1" showInputMessage="1" showErrorMessage="1" sqref="E48 G48:H48">
      <formula1>SUM(E24:E47)</formula1>
    </dataValidation>
    <dataValidation type="custom" allowBlank="1" showInputMessage="1" showErrorMessage="1" sqref="I48">
      <formula1>"SUM(I24:I47)"</formula1>
    </dataValidation>
    <dataValidation type="custom" allowBlank="1" showInputMessage="1" showErrorMessage="1" sqref="J48">
      <formula1>"SUM(J24:J47)"</formula1>
    </dataValidation>
    <dataValidation type="custom" allowBlank="1" showInputMessage="1" showErrorMessage="1" sqref="M48">
      <formula1>"SUM(M24:M47)"</formula1>
    </dataValidation>
    <dataValidation type="custom" allowBlank="1" showInputMessage="1" showErrorMessage="1" sqref="N48">
      <formula1>"SUM(N24:N47)"</formula1>
    </dataValidation>
    <dataValidation type="custom" allowBlank="1" showInputMessage="1" showErrorMessage="1" sqref="O48">
      <formula1>"SUM(O24:O47)"</formula1>
    </dataValidation>
    <dataValidation type="custom" allowBlank="1" showInputMessage="1" showErrorMessage="1" sqref="P48">
      <formula1>"SUM(P24:P47)"</formula1>
    </dataValidation>
    <dataValidation type="custom" allowBlank="1" showInputMessage="1" showErrorMessage="1" sqref="Q48">
      <formula1>"SUM(Q24:Q47)"</formula1>
    </dataValidation>
    <dataValidation type="custom" allowBlank="1" showInputMessage="1" showErrorMessage="1" sqref="R48 K48">
      <formula1>SUM(K24:K47)</formula1>
    </dataValidation>
    <dataValidation type="custom" allowBlank="1" showInputMessage="1" showErrorMessage="1" sqref="S48:U48 L48">
      <formula1>SUM(L24:L47)</formula1>
    </dataValidation>
    <dataValidation type="custom" allowBlank="1" showInputMessage="1" showErrorMessage="1" sqref="V48">
      <formula1>"SUM(V24:V47)"</formula1>
    </dataValidation>
    <dataValidation type="custom" allowBlank="1" showInputMessage="1" showErrorMessage="1" sqref="W48">
      <formula1>"SUM(W24:W47)"</formula1>
    </dataValidation>
    <dataValidation type="custom" allowBlank="1" showInputMessage="1" showErrorMessage="1" sqref="X48">
      <formula1>"SUM(X24:X47)"</formula1>
    </dataValidation>
    <dataValidation type="custom" allowBlank="1" showInputMessage="1" showErrorMessage="1" sqref="Y48">
      <formula1>"SUM(Y24:Y47)"</formula1>
    </dataValidation>
    <dataValidation type="custom" allowBlank="1" showInputMessage="1" showErrorMessage="1" sqref="Z48">
      <formula1>"SUM(Z24:Z47)"</formula1>
    </dataValidation>
    <dataValidation type="custom" allowBlank="1" showInputMessage="1" showErrorMessage="1" sqref="AA48">
      <formula1>"SUM(AA24:AA47)"</formula1>
    </dataValidation>
    <dataValidation type="custom" allowBlank="1" showInputMessage="1" showErrorMessage="1" sqref="AB48">
      <formula1>"SUM(AB24:AB47)"</formula1>
    </dataValidation>
    <dataValidation type="custom" allowBlank="1" showInputMessage="1" showErrorMessage="1" sqref="AC48">
      <formula1>"SUM(AC24:AC47)"</formula1>
    </dataValidation>
    <dataValidation type="custom" allowBlank="1" showInputMessage="1" showErrorMessage="1" sqref="AD48">
      <formula1>"SUM(AD24:AD47)"</formula1>
    </dataValidation>
    <dataValidation type="custom" allowBlank="1" showInputMessage="1" showErrorMessage="1" sqref="AE48">
      <formula1>"SUM(AE24:AE47)"</formula1>
    </dataValidation>
    <dataValidation type="custom" allowBlank="1" showInputMessage="1" showErrorMessage="1" sqref="AF48">
      <formula1>"SUM(AF24:AF47)"</formula1>
    </dataValidation>
    <dataValidation type="custom" allowBlank="1" showInputMessage="1" showErrorMessage="1" sqref="AG48">
      <formula1>"SUM(AG24:AG47)"</formula1>
    </dataValidation>
    <dataValidation type="custom" allowBlank="1" showInputMessage="1" showErrorMessage="1" sqref="AH48">
      <formula1>"SUM(AH24:AH47)"</formula1>
    </dataValidation>
    <dataValidation type="custom" allowBlank="1" showInputMessage="1" showErrorMessage="1" sqref="D6:D49">
      <formula1>SUM(E6:AI6)</formula1>
    </dataValidation>
    <dataValidation type="custom" allowBlank="1" showInputMessage="1" showErrorMessage="1" sqref="E23:AI23">
      <formula1>SUM(E6:E22)</formula1>
    </dataValidation>
  </dataValidations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공익</dc:creator>
  <cp:lastModifiedBy>Windows 사용자</cp:lastModifiedBy>
  <cp:lastPrinted>2013-09-08T04:24:06Z</cp:lastPrinted>
  <dcterms:created xsi:type="dcterms:W3CDTF">2012-12-05T04:10:20Z</dcterms:created>
  <dcterms:modified xsi:type="dcterms:W3CDTF">2021-01-05T02:03:36Z</dcterms:modified>
</cp:coreProperties>
</file>