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잠실보고현황\월별안전사고현황,이용객현황,일일낚시\"/>
    </mc:Choice>
  </mc:AlternateContent>
  <bookViews>
    <workbookView xWindow="0" yWindow="0" windowWidth="18765" windowHeight="11295" tabRatio="619" firstSheet="6" activeTab="11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  " sheetId="24" r:id="rId6"/>
    <sheet name="7월 이용객현황" sheetId="25" r:id="rId7"/>
    <sheet name="8월 이용객현황" sheetId="26" r:id="rId8"/>
    <sheet name="9월 이용객현황" sheetId="27" r:id="rId9"/>
    <sheet name="10월 이용객현황" sheetId="28" r:id="rId10"/>
    <sheet name="11월 이용객현황" sheetId="29" r:id="rId11"/>
    <sheet name="12월 이용객현황" sheetId="30" r:id="rId12"/>
  </sheets>
  <calcPr calcId="152511"/>
</workbook>
</file>

<file path=xl/calcChain.xml><?xml version="1.0" encoding="utf-8"?>
<calcChain xmlns="http://schemas.openxmlformats.org/spreadsheetml/2006/main"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AI24" i="25"/>
  <c r="AI50" i="25" s="1"/>
  <c r="AH24" i="25"/>
  <c r="AG24" i="25"/>
  <c r="AG50" i="25" s="1"/>
  <c r="AF24" i="25"/>
  <c r="AF50" i="25" s="1"/>
  <c r="AE24" i="25"/>
  <c r="AE50" i="25" s="1"/>
  <c r="AD24" i="25"/>
  <c r="AC24" i="25"/>
  <c r="AC50" i="25" s="1"/>
  <c r="AB24" i="25"/>
  <c r="AB50" i="25" s="1"/>
  <c r="AA24" i="25"/>
  <c r="AA50" i="25" s="1"/>
  <c r="Z24" i="25"/>
  <c r="Y24" i="25"/>
  <c r="Y50" i="25" s="1"/>
  <c r="X24" i="25"/>
  <c r="X50" i="25" s="1"/>
  <c r="W24" i="25"/>
  <c r="W50" i="25" s="1"/>
  <c r="V24" i="25"/>
  <c r="U24" i="25"/>
  <c r="U50" i="25" s="1"/>
  <c r="T24" i="25"/>
  <c r="T50" i="25" s="1"/>
  <c r="S24" i="25"/>
  <c r="S50" i="25" s="1"/>
  <c r="R24" i="25"/>
  <c r="Q24" i="25"/>
  <c r="Q50" i="25" s="1"/>
  <c r="P24" i="25"/>
  <c r="P50" i="25" s="1"/>
  <c r="O24" i="25"/>
  <c r="O50" i="25" s="1"/>
  <c r="N24" i="25"/>
  <c r="M24" i="25"/>
  <c r="M50" i="25" s="1"/>
  <c r="L24" i="25"/>
  <c r="L50" i="25" s="1"/>
  <c r="K24" i="25"/>
  <c r="K50" i="25" s="1"/>
  <c r="J24" i="25"/>
  <c r="I24" i="25"/>
  <c r="I50" i="25" s="1"/>
  <c r="H24" i="25"/>
  <c r="H50" i="25" s="1"/>
  <c r="G24" i="25"/>
  <c r="G50" i="25" s="1"/>
  <c r="F24" i="25"/>
  <c r="E24" i="25"/>
  <c r="E50" i="25" s="1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F50" i="25"/>
  <c r="J50" i="25"/>
  <c r="N50" i="25"/>
  <c r="R50" i="25"/>
  <c r="V50" i="25"/>
  <c r="Z50" i="25"/>
  <c r="AD50" i="25"/>
  <c r="AH50" i="25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5"/>
  <c r="D50" i="26"/>
  <c r="D24" i="27"/>
  <c r="D24" i="28"/>
  <c r="D24" i="29"/>
  <c r="D24" i="25"/>
  <c r="D24" i="24"/>
  <c r="D49" i="29"/>
  <c r="D49" i="28"/>
  <c r="D49" i="27"/>
  <c r="D49" i="25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D48" i="21" s="1"/>
  <c r="F48" i="21"/>
  <c r="E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AI23" i="21"/>
  <c r="AI49" i="21" s="1"/>
  <c r="AH23" i="21"/>
  <c r="AH49" i="21" s="1"/>
  <c r="AG23" i="21"/>
  <c r="AG49" i="21" s="1"/>
  <c r="AF23" i="21"/>
  <c r="AF49" i="21" s="1"/>
  <c r="AE23" i="21"/>
  <c r="AE49" i="21" s="1"/>
  <c r="AD23" i="21"/>
  <c r="AD49" i="21" s="1"/>
  <c r="AC23" i="21"/>
  <c r="AC49" i="21" s="1"/>
  <c r="AB23" i="21"/>
  <c r="AB49" i="21" s="1"/>
  <c r="AA23" i="21"/>
  <c r="AA49" i="21" s="1"/>
  <c r="Z23" i="21"/>
  <c r="Z49" i="21" s="1"/>
  <c r="Y23" i="21"/>
  <c r="Y49" i="21" s="1"/>
  <c r="X23" i="21"/>
  <c r="X49" i="21" s="1"/>
  <c r="W23" i="21"/>
  <c r="W49" i="21" s="1"/>
  <c r="V23" i="21"/>
  <c r="V49" i="21" s="1"/>
  <c r="U23" i="21"/>
  <c r="U49" i="21" s="1"/>
  <c r="T23" i="21"/>
  <c r="T49" i="21" s="1"/>
  <c r="S23" i="21"/>
  <c r="S49" i="21" s="1"/>
  <c r="R23" i="21"/>
  <c r="R49" i="21" s="1"/>
  <c r="Q23" i="21"/>
  <c r="Q49" i="21" s="1"/>
  <c r="P23" i="21"/>
  <c r="P49" i="21" s="1"/>
  <c r="O23" i="21"/>
  <c r="O49" i="21" s="1"/>
  <c r="N23" i="21"/>
  <c r="N49" i="21" s="1"/>
  <c r="M23" i="21"/>
  <c r="M49" i="21" s="1"/>
  <c r="L23" i="21"/>
  <c r="L49" i="21" s="1"/>
  <c r="K23" i="21"/>
  <c r="K49" i="21" s="1"/>
  <c r="J23" i="21"/>
  <c r="J49" i="21" s="1"/>
  <c r="I23" i="21"/>
  <c r="I49" i="21" s="1"/>
  <c r="H23" i="21"/>
  <c r="H49" i="21" s="1"/>
  <c r="G23" i="21"/>
  <c r="G49" i="21" s="1"/>
  <c r="F23" i="21"/>
  <c r="F49" i="21" s="1"/>
  <c r="E23" i="21"/>
  <c r="E49" i="21" s="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0" i="22" l="1"/>
  <c r="D49" i="21"/>
  <c r="D23" i="21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D48" i="20" s="1"/>
  <c r="F48" i="20"/>
  <c r="E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AI23" i="20"/>
  <c r="AI49" i="20" s="1"/>
  <c r="AH23" i="20"/>
  <c r="AH49" i="20" s="1"/>
  <c r="AG23" i="20"/>
  <c r="AG49" i="20" s="1"/>
  <c r="AF23" i="20"/>
  <c r="AF49" i="20" s="1"/>
  <c r="AE23" i="20"/>
  <c r="AE49" i="20" s="1"/>
  <c r="AD23" i="20"/>
  <c r="AD49" i="20" s="1"/>
  <c r="AC23" i="20"/>
  <c r="AC49" i="20" s="1"/>
  <c r="AB23" i="20"/>
  <c r="AB49" i="20" s="1"/>
  <c r="AA23" i="20"/>
  <c r="AA49" i="20" s="1"/>
  <c r="Z23" i="20"/>
  <c r="Z49" i="20" s="1"/>
  <c r="Y23" i="20"/>
  <c r="Y49" i="20" s="1"/>
  <c r="X23" i="20"/>
  <c r="X49" i="20" s="1"/>
  <c r="W23" i="20"/>
  <c r="W49" i="20" s="1"/>
  <c r="V23" i="20"/>
  <c r="V49" i="20" s="1"/>
  <c r="U23" i="20"/>
  <c r="U49" i="20" s="1"/>
  <c r="T23" i="20"/>
  <c r="T49" i="20" s="1"/>
  <c r="S23" i="20"/>
  <c r="S49" i="20" s="1"/>
  <c r="R23" i="20"/>
  <c r="R49" i="20" s="1"/>
  <c r="Q23" i="20"/>
  <c r="Q49" i="20" s="1"/>
  <c r="P23" i="20"/>
  <c r="P49" i="20" s="1"/>
  <c r="O23" i="20"/>
  <c r="O49" i="20" s="1"/>
  <c r="N23" i="20"/>
  <c r="N49" i="20" s="1"/>
  <c r="M23" i="20"/>
  <c r="M49" i="20" s="1"/>
  <c r="L23" i="20"/>
  <c r="L49" i="20" s="1"/>
  <c r="K23" i="20"/>
  <c r="K49" i="20" s="1"/>
  <c r="J23" i="20"/>
  <c r="J49" i="20" s="1"/>
  <c r="I23" i="20"/>
  <c r="I49" i="20" s="1"/>
  <c r="H23" i="20"/>
  <c r="H49" i="20" s="1"/>
  <c r="G23" i="20"/>
  <c r="G49" i="20" s="1"/>
  <c r="F23" i="20"/>
  <c r="F49" i="20" s="1"/>
  <c r="E23" i="20"/>
  <c r="E49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49" i="20" l="1"/>
  <c r="D23" i="20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E23" i="1"/>
  <c r="AE49" i="1" s="1"/>
  <c r="AD23" i="1"/>
  <c r="AD49" i="1" s="1"/>
  <c r="AC23" i="1"/>
  <c r="AC49" i="1" s="1"/>
  <c r="AB23" i="1"/>
  <c r="AA23" i="1"/>
  <c r="AA49" i="1" s="1"/>
  <c r="Z23" i="1"/>
  <c r="Z49" i="1" s="1"/>
  <c r="Y23" i="1"/>
  <c r="Y49" i="1" s="1"/>
  <c r="X23" i="1"/>
  <c r="W23" i="1"/>
  <c r="W49" i="1" s="1"/>
  <c r="V23" i="1"/>
  <c r="V49" i="1" s="1"/>
  <c r="U23" i="1"/>
  <c r="U49" i="1" s="1"/>
  <c r="T23" i="1"/>
  <c r="S23" i="1"/>
  <c r="S49" i="1" s="1"/>
  <c r="R23" i="1"/>
  <c r="R49" i="1" s="1"/>
  <c r="Q23" i="1"/>
  <c r="Q49" i="1" s="1"/>
  <c r="P23" i="1"/>
  <c r="O23" i="1"/>
  <c r="O49" i="1" s="1"/>
  <c r="N23" i="1"/>
  <c r="N49" i="1" s="1"/>
  <c r="M23" i="1"/>
  <c r="M49" i="1" s="1"/>
  <c r="L23" i="1"/>
  <c r="K23" i="1"/>
  <c r="K49" i="1" s="1"/>
  <c r="J23" i="1"/>
  <c r="J49" i="1" s="1"/>
  <c r="I23" i="1"/>
  <c r="I49" i="1" s="1"/>
  <c r="H23" i="1"/>
  <c r="G23" i="1"/>
  <c r="G49" i="1" s="1"/>
  <c r="F23" i="1"/>
  <c r="F49" i="1" s="1"/>
  <c r="E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H49" i="1" l="1"/>
  <c r="L49" i="1"/>
  <c r="P49" i="1"/>
  <c r="T49" i="1"/>
  <c r="X49" i="1"/>
  <c r="AB49" i="1"/>
  <c r="AF49" i="1"/>
  <c r="D48" i="1"/>
  <c r="D23" i="1"/>
  <c r="E49" i="1"/>
  <c r="D49" i="1" l="1"/>
</calcChain>
</file>

<file path=xl/sharedStrings.xml><?xml version="1.0" encoding="utf-8"?>
<sst xmlns="http://schemas.openxmlformats.org/spreadsheetml/2006/main" count="1397" uniqueCount="286">
  <si>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</si>
  <si>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</si>
  <si>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</si>
  <si>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</si>
  <si>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</si>
  <si>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</si>
  <si>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</si>
  <si>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</si>
  <si>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</si>
  <si>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</si>
  <si>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</si>
  <si>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</si>
  <si>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</si>
  <si>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</si>
  <si>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</si>
  <si>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</si>
  <si>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</si>
  <si>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</si>
  <si>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</si>
  <si>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</si>
  <si>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</si>
  <si>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</si>
  <si>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</si>
  <si>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</si>
  <si>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</si>
  <si>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</si>
  <si>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</si>
  <si>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</si>
  <si>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</si>
  <si>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</si>
  <si>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</si>
  <si>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</si>
  <si>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</si>
  <si>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</si>
  <si>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</si>
  <si>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</si>
  <si>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</si>
  <si>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</si>
  <si>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</si>
  <si>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</si>
  <si>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</si>
  <si>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</si>
  <si>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</si>
  <si>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</si>
  <si>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</si>
  <si>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</si>
  <si>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</si>
  <si>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</si>
  <si>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</si>
  <si>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</si>
  <si>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</si>
  <si>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</si>
  <si>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</si>
  <si>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</si>
  <si>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</si>
  <si>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</si>
  <si>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</si>
  <si>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</si>
  <si>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</si>
  <si>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</si>
  <si>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</si>
  <si>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</si>
  <si>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</si>
  <si>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</si>
  <si>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</si>
  <si>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</si>
  <si>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</si>
  <si>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</si>
  <si>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</si>
  <si>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</si>
  <si>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</si>
  <si>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</si>
  <si>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맑음</t>
    <phoneticPr fontId="20" type="noConversion"/>
  </si>
  <si>
    <t>맑음</t>
    <phoneticPr fontId="20" type="noConversion"/>
  </si>
  <si>
    <t>눈</t>
    <phoneticPr fontId="20" type="noConversion"/>
  </si>
  <si>
    <t>흐리고바람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</si>
  <si>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</si>
  <si>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</si>
  <si>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</si>
  <si>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</si>
  <si>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</si>
  <si>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</si>
  <si>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</si>
  <si>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미세먼지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</si>
  <si>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</si>
  <si>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</si>
  <si>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</si>
  <si>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</si>
  <si>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눈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</si>
  <si>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</si>
  <si>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</si>
  <si>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</si>
  <si>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</si>
  <si>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</si>
  <si>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비</t>
    <phoneticPr fontId="20" type="noConversion"/>
  </si>
  <si>
    <t>맑음 바람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</si>
  <si>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</si>
  <si>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</si>
  <si>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</si>
  <si>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</si>
  <si>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</si>
  <si>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</si>
  <si>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</si>
  <si>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</si>
  <si>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</si>
  <si>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개인형이동장치(PM)</t>
    <phoneticPr fontId="20" type="noConversion"/>
  </si>
  <si>
    <t>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</si>
  <si>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</si>
  <si>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</si>
  <si>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</si>
  <si>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</si>
  <si>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</si>
  <si>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흐림</t>
    <phoneticPr fontId="20" type="noConversion"/>
  </si>
  <si>
    <t>월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</si>
  <si>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</si>
  <si>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</si>
  <si>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</si>
  <si>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</si>
  <si>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</si>
  <si>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</si>
  <si>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</si>
  <si>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</si>
  <si>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비</t>
    <phoneticPr fontId="20" type="noConversion"/>
  </si>
  <si>
    <t>맑음</t>
    <phoneticPr fontId="20" type="noConversion"/>
  </si>
  <si>
    <t>흐림,비</t>
    <phoneticPr fontId="20" type="noConversion"/>
  </si>
  <si>
    <t>맑음</t>
    <phoneticPr fontId="20" type="noConversion"/>
  </si>
  <si>
    <t>흐림</t>
    <phoneticPr fontId="20" type="noConversion"/>
  </si>
  <si>
    <t>흐림 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</si>
  <si>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</si>
  <si>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</si>
  <si>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</si>
  <si>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</si>
  <si>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비.흐림</t>
    <phoneticPr fontId="20" type="noConversion"/>
  </si>
  <si>
    <t>맑음</t>
    <phoneticPr fontId="20" type="noConversion"/>
  </si>
  <si>
    <t>흐림.비</t>
    <phoneticPr fontId="20" type="noConversion"/>
  </si>
  <si>
    <t>흐림</t>
    <phoneticPr fontId="20" type="noConversion"/>
  </si>
  <si>
    <t>맑음</t>
    <phoneticPr fontId="20" type="noConversion"/>
  </si>
  <si>
    <t>흐림</t>
    <phoneticPr fontId="20" type="noConversion"/>
  </si>
  <si>
    <t>비</t>
    <phoneticPr fontId="20" type="noConversion"/>
  </si>
  <si>
    <t>맑음</t>
    <phoneticPr fontId="20" type="noConversion"/>
  </si>
  <si>
    <t>비 맑음</t>
    <phoneticPr fontId="20" type="noConversion"/>
  </si>
  <si>
    <t>흐림</t>
    <phoneticPr fontId="20" type="noConversion"/>
  </si>
  <si>
    <t>맑음 .비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</si>
  <si>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</si>
  <si>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</si>
  <si>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</si>
  <si>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</si>
  <si>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</si>
  <si>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</si>
  <si>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</si>
  <si>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</si>
  <si>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</si>
  <si>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</si>
  <si>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</si>
  <si>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</si>
  <si>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</si>
  <si>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 비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</si>
  <si>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</si>
  <si>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</si>
  <si>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</si>
  <si>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</si>
  <si>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</si>
  <si>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토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</si>
  <si>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</si>
  <si>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</si>
  <si>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</si>
  <si>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</si>
  <si>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일</t>
    <phoneticPr fontId="20" type="noConversion"/>
  </si>
  <si>
    <t>흐림/비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</si>
  <si>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</si>
  <si>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</si>
  <si>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</si>
  <si>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</si>
  <si>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</si>
  <si>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</si>
  <si>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맒음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</si>
  <si>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</si>
  <si>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</si>
  <si>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</si>
  <si>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</si>
  <si>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흐림/비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</si>
  <si>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</si>
  <si>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</si>
  <si>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</si>
  <si>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</si>
  <si>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</si>
  <si>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</si>
  <si>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</si>
  <si>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</si>
  <si>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</si>
  <si>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</si>
  <si>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</t>
    <phoneticPr fontId="20" type="noConversion"/>
  </si>
  <si>
    <t>수</t>
    <phoneticPr fontId="20" type="noConversion"/>
  </si>
  <si>
    <t>금</t>
    <phoneticPr fontId="20" type="noConversion"/>
  </si>
  <si>
    <t>월</t>
    <phoneticPr fontId="20" type="noConversion"/>
  </si>
  <si>
    <t>수</t>
    <phoneticPr fontId="20" type="noConversion"/>
  </si>
  <si>
    <t>맑음</t>
    <phoneticPr fontId="20" type="noConversion"/>
  </si>
  <si>
    <t>맒음</t>
    <phoneticPr fontId="20" type="noConversion"/>
  </si>
  <si>
    <t>맑음</t>
    <phoneticPr fontId="20" type="noConversion"/>
  </si>
  <si>
    <t>흐림/비</t>
    <phoneticPr fontId="20" type="noConversion"/>
  </si>
  <si>
    <t>비</t>
    <phoneticPr fontId="20" type="noConversion"/>
  </si>
  <si>
    <t>맒음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</si>
  <si>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</si>
  <si>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</si>
  <si>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</si>
  <si>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</si>
  <si>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</si>
  <si>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</si>
  <si>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맑음/비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</si>
  <si>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</si>
  <si>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</si>
  <si>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</si>
  <si>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</si>
  <si>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</si>
  <si>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흐림/비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</si>
  <si>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</si>
  <si>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</si>
  <si>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</si>
  <si>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</si>
  <si>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</si>
  <si>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일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</si>
  <si>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</si>
  <si>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</si>
  <si>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</si>
  <si>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흐림/비</t>
    <phoneticPr fontId="20" type="noConversion"/>
  </si>
  <si>
    <t>흐림/비</t>
    <phoneticPr fontId="20" type="noConversion"/>
  </si>
  <si>
    <t>비</t>
    <phoneticPr fontId="20" type="noConversion"/>
  </si>
  <si>
    <t>흐림</t>
    <phoneticPr fontId="20" type="noConversion"/>
  </si>
  <si>
    <t>맑음/비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</si>
  <si>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</si>
  <si>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</si>
  <si>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</si>
  <si>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</si>
  <si>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흐림/맑음</t>
    <phoneticPr fontId="20" type="noConversion"/>
  </si>
  <si>
    <t>흐림/비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</si>
  <si>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</si>
  <si>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</si>
  <si>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</si>
  <si>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맒음</t>
    <phoneticPr fontId="20" type="noConversion"/>
  </si>
  <si>
    <t>맑음</t>
    <phoneticPr fontId="20" type="noConversion"/>
  </si>
  <si>
    <t>맒음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</si>
  <si>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</si>
  <si>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</si>
  <si>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</si>
  <si>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</si>
  <si>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</si>
  <si>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미세먼지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</si>
  <si>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</si>
  <si>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</si>
  <si>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</si>
  <si>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</si>
  <si>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</si>
  <si>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</si>
  <si>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</si>
  <si>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</si>
  <si>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</si>
  <si>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</si>
  <si>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</si>
  <si>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</si>
  <si>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</si>
  <si>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</si>
  <si>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초미세먼지</t>
    <phoneticPr fontId="20" type="noConversion"/>
  </si>
  <si>
    <t>맑음</t>
    <phoneticPr fontId="20" type="noConversion"/>
  </si>
  <si>
    <t>비</t>
    <phoneticPr fontId="20" type="noConversion"/>
  </si>
  <si>
    <t>미세나쁨</t>
    <phoneticPr fontId="20" type="noConversion"/>
  </si>
  <si>
    <t>맑음</t>
    <phoneticPr fontId="20" type="noConversion"/>
  </si>
  <si>
    <t>눈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</si>
  <si>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</si>
  <si>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</si>
  <si>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</si>
  <si>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</si>
  <si>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</si>
  <si>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잠실 한강공원이용자 현황 (2022,12)</t>
    <phoneticPr fontId="20" type="noConversion"/>
  </si>
  <si>
    <t>잠실 한강공원이용자 현황 (2022,1)</t>
    <phoneticPr fontId="20" type="noConversion"/>
  </si>
  <si>
    <t>잠실 한강공원이용자 현황 (2022,2)</t>
    <phoneticPr fontId="20" type="noConversion"/>
  </si>
  <si>
    <t>잠실 한강공원이용자 현황 (2022,3)</t>
    <phoneticPr fontId="20" type="noConversion"/>
  </si>
  <si>
    <t>잠실 한강공원이용자 현황 (2022,4)</t>
    <phoneticPr fontId="20" type="noConversion"/>
  </si>
  <si>
    <t>잠실 한강공원이용자 현황 (2022,5)</t>
    <phoneticPr fontId="20" type="noConversion"/>
  </si>
  <si>
    <t>잠실 한강공원이용자 현황 (2022,6)</t>
    <phoneticPr fontId="20" type="noConversion"/>
  </si>
  <si>
    <t>잠실 한강공원이용자 현황 (2022,7)</t>
    <phoneticPr fontId="20" type="noConversion"/>
  </si>
  <si>
    <t>잠실 한강공원이용자 현황 (2022,8)</t>
    <phoneticPr fontId="20" type="noConversion"/>
  </si>
  <si>
    <t>잠실 한강공원이용자 현황 (2022,9)</t>
    <phoneticPr fontId="20" type="noConversion"/>
  </si>
  <si>
    <t>잠실 한강공원이용자 현황 (2022,10)</t>
    <phoneticPr fontId="20" type="noConversion"/>
  </si>
  <si>
    <t>잠실 한강공원이용자 현황 (2022,11)</t>
    <phoneticPr fontId="20" type="noConversion"/>
  </si>
  <si>
    <t>맑음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</si>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</sst>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273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74" t="s">
        <v>2</v>
      </c>
      <c r="B4" s="74"/>
      <c r="C4" s="74"/>
      <c r="D4" s="74"/>
      <c r="E4" s="42" t="s">
        <v>17</v>
      </c>
      <c r="F4" s="42" t="s">
        <v>22</v>
      </c>
      <c r="G4" s="42" t="s">
        <v>29</v>
      </c>
      <c r="H4" s="42" t="s">
        <v>23</v>
      </c>
      <c r="I4" s="42" t="s">
        <v>20</v>
      </c>
      <c r="J4" s="42" t="s">
        <v>19</v>
      </c>
      <c r="K4" s="42" t="s">
        <v>28</v>
      </c>
      <c r="L4" s="42" t="s">
        <v>17</v>
      </c>
      <c r="M4" s="42" t="s">
        <v>22</v>
      </c>
      <c r="N4" s="42" t="s">
        <v>29</v>
      </c>
      <c r="O4" s="42" t="s">
        <v>23</v>
      </c>
      <c r="P4" s="42" t="s">
        <v>20</v>
      </c>
      <c r="Q4" s="42" t="s">
        <v>19</v>
      </c>
      <c r="R4" s="42" t="s">
        <v>28</v>
      </c>
      <c r="S4" s="42" t="s">
        <v>17</v>
      </c>
      <c r="T4" s="42" t="s">
        <v>22</v>
      </c>
      <c r="U4" s="42" t="s">
        <v>29</v>
      </c>
      <c r="V4" s="42" t="s">
        <v>23</v>
      </c>
      <c r="W4" s="42" t="s">
        <v>20</v>
      </c>
      <c r="X4" s="42" t="s">
        <v>19</v>
      </c>
      <c r="Y4" s="42" t="s">
        <v>28</v>
      </c>
      <c r="Z4" s="42" t="s">
        <v>17</v>
      </c>
      <c r="AA4" s="42" t="s">
        <v>22</v>
      </c>
      <c r="AB4" s="42" t="s">
        <v>29</v>
      </c>
      <c r="AC4" s="42" t="s">
        <v>59</v>
      </c>
      <c r="AD4" s="42" t="s">
        <v>60</v>
      </c>
      <c r="AE4" s="42" t="s">
        <v>62</v>
      </c>
      <c r="AF4" s="42" t="s">
        <v>63</v>
      </c>
      <c r="AG4" s="42" t="s">
        <v>17</v>
      </c>
      <c r="AH4" s="42" t="s">
        <v>22</v>
      </c>
      <c r="AI4" s="42" t="s">
        <v>29</v>
      </c>
    </row>
    <row r="5" spans="1:35" ht="16.5" customHeight="1" x14ac:dyDescent="0.3">
      <c r="A5" s="73" t="s">
        <v>45</v>
      </c>
      <c r="B5" s="73" t="s">
        <v>36</v>
      </c>
      <c r="C5" s="73"/>
      <c r="D5" s="4"/>
      <c r="E5" s="22" t="s">
        <v>72</v>
      </c>
      <c r="F5" s="14" t="s">
        <v>72</v>
      </c>
      <c r="G5" s="14" t="s">
        <v>72</v>
      </c>
      <c r="H5" s="13" t="s">
        <v>72</v>
      </c>
      <c r="I5" s="13" t="s">
        <v>72</v>
      </c>
      <c r="J5" s="13" t="s">
        <v>72</v>
      </c>
      <c r="K5" s="13" t="s">
        <v>72</v>
      </c>
      <c r="L5" s="13" t="s">
        <v>72</v>
      </c>
      <c r="M5" s="13" t="s">
        <v>72</v>
      </c>
      <c r="N5" s="13" t="s">
        <v>72</v>
      </c>
      <c r="O5" s="13" t="s">
        <v>73</v>
      </c>
      <c r="P5" s="16" t="s">
        <v>74</v>
      </c>
      <c r="Q5" s="16" t="s">
        <v>73</v>
      </c>
      <c r="R5" s="15" t="s">
        <v>73</v>
      </c>
      <c r="S5" s="15" t="s">
        <v>75</v>
      </c>
      <c r="T5" s="15" t="s">
        <v>73</v>
      </c>
      <c r="U5" s="15" t="s">
        <v>73</v>
      </c>
      <c r="V5" s="15" t="s">
        <v>76</v>
      </c>
      <c r="W5" s="15" t="s">
        <v>77</v>
      </c>
      <c r="X5" s="15" t="s">
        <v>77</v>
      </c>
      <c r="Y5" s="15" t="s">
        <v>78</v>
      </c>
      <c r="Z5" s="15" t="s">
        <v>77</v>
      </c>
      <c r="AA5" s="15" t="s">
        <v>77</v>
      </c>
      <c r="AB5" s="15" t="s">
        <v>77</v>
      </c>
      <c r="AC5" s="16" t="s">
        <v>79</v>
      </c>
      <c r="AD5" s="16" t="s">
        <v>79</v>
      </c>
      <c r="AE5" s="17" t="s">
        <v>80</v>
      </c>
      <c r="AF5" s="17" t="s">
        <v>80</v>
      </c>
      <c r="AG5" s="17" t="s">
        <v>79</v>
      </c>
      <c r="AH5" s="17" t="s">
        <v>79</v>
      </c>
      <c r="AI5" s="17" t="s">
        <v>80</v>
      </c>
    </row>
    <row r="6" spans="1:35" ht="16.5" customHeight="1" x14ac:dyDescent="0.3">
      <c r="A6" s="73"/>
      <c r="B6" s="73" t="s">
        <v>6</v>
      </c>
      <c r="C6" s="73"/>
      <c r="D6" s="10">
        <f t="shared" ref="D6:D49" si="0">SUM(E6:AI6)</f>
        <v>10380</v>
      </c>
      <c r="E6" s="3">
        <v>175</v>
      </c>
      <c r="F6" s="3">
        <v>360</v>
      </c>
      <c r="G6" s="3">
        <v>230</v>
      </c>
      <c r="H6" s="3">
        <v>320</v>
      </c>
      <c r="I6" s="3">
        <v>165</v>
      </c>
      <c r="J6" s="3">
        <v>360</v>
      </c>
      <c r="K6" s="3">
        <v>220</v>
      </c>
      <c r="L6" s="3">
        <v>330</v>
      </c>
      <c r="M6" s="3">
        <v>135</v>
      </c>
      <c r="N6" s="3">
        <v>360</v>
      </c>
      <c r="O6" s="3">
        <v>390</v>
      </c>
      <c r="P6" s="3">
        <v>370</v>
      </c>
      <c r="Q6" s="3">
        <v>165</v>
      </c>
      <c r="R6" s="2">
        <v>360</v>
      </c>
      <c r="S6" s="3">
        <v>390</v>
      </c>
      <c r="T6" s="2">
        <v>430</v>
      </c>
      <c r="U6" s="2">
        <v>175</v>
      </c>
      <c r="V6" s="2">
        <v>360</v>
      </c>
      <c r="W6" s="2">
        <v>390</v>
      </c>
      <c r="X6" s="2">
        <v>420</v>
      </c>
      <c r="Y6" s="2">
        <v>175</v>
      </c>
      <c r="Z6" s="2">
        <v>360</v>
      </c>
      <c r="AA6" s="2">
        <v>500</v>
      </c>
      <c r="AB6" s="2">
        <v>450</v>
      </c>
      <c r="AC6" s="2">
        <v>630</v>
      </c>
      <c r="AD6" s="2">
        <v>360</v>
      </c>
      <c r="AE6" s="2">
        <v>340</v>
      </c>
      <c r="AF6" s="2">
        <v>330</v>
      </c>
      <c r="AG6" s="2">
        <v>470</v>
      </c>
      <c r="AH6" s="2">
        <v>360</v>
      </c>
      <c r="AI6" s="2">
        <v>300</v>
      </c>
    </row>
    <row r="7" spans="1:35" ht="16.5" customHeight="1" x14ac:dyDescent="0.3">
      <c r="A7" s="73"/>
      <c r="B7" s="73" t="s">
        <v>1</v>
      </c>
      <c r="C7" s="73"/>
      <c r="D7" s="10">
        <f t="shared" si="0"/>
        <v>77060</v>
      </c>
      <c r="E7" s="12">
        <v>5620</v>
      </c>
      <c r="F7" s="3">
        <v>2400</v>
      </c>
      <c r="G7" s="3">
        <v>1940</v>
      </c>
      <c r="H7" s="12">
        <v>2310</v>
      </c>
      <c r="I7" s="3">
        <v>4020</v>
      </c>
      <c r="J7" s="3">
        <v>1390</v>
      </c>
      <c r="K7" s="3">
        <v>2140</v>
      </c>
      <c r="L7" s="3">
        <v>2095</v>
      </c>
      <c r="M7" s="3">
        <v>4010</v>
      </c>
      <c r="N7" s="3">
        <v>1770</v>
      </c>
      <c r="O7" s="3">
        <v>1660</v>
      </c>
      <c r="P7" s="3">
        <v>2220</v>
      </c>
      <c r="Q7" s="3">
        <v>2630</v>
      </c>
      <c r="R7" s="2">
        <v>1370</v>
      </c>
      <c r="S7" s="3">
        <v>1010</v>
      </c>
      <c r="T7" s="2">
        <v>2610</v>
      </c>
      <c r="U7" s="2">
        <v>4930</v>
      </c>
      <c r="V7" s="2">
        <v>900</v>
      </c>
      <c r="W7" s="2">
        <v>1350</v>
      </c>
      <c r="X7" s="2">
        <v>1780</v>
      </c>
      <c r="Y7" s="2">
        <v>4815</v>
      </c>
      <c r="Z7" s="2">
        <v>1300</v>
      </c>
      <c r="AA7" s="2">
        <v>2870</v>
      </c>
      <c r="AB7" s="2">
        <v>6000</v>
      </c>
      <c r="AC7" s="2">
        <v>5230</v>
      </c>
      <c r="AD7" s="2">
        <v>920</v>
      </c>
      <c r="AE7" s="2">
        <v>960</v>
      </c>
      <c r="AF7" s="2">
        <v>1530</v>
      </c>
      <c r="AG7" s="2">
        <v>910</v>
      </c>
      <c r="AH7" s="2">
        <v>1300</v>
      </c>
      <c r="AI7" s="2">
        <v>3070</v>
      </c>
    </row>
    <row r="8" spans="1:35" ht="16.5" customHeight="1" x14ac:dyDescent="0.3">
      <c r="A8" s="73"/>
      <c r="B8" s="73" t="s">
        <v>4</v>
      </c>
      <c r="C8" s="73"/>
      <c r="D8" s="10">
        <f t="shared" si="0"/>
        <v>62392</v>
      </c>
      <c r="E8" s="3">
        <v>3795</v>
      </c>
      <c r="F8" s="3">
        <v>2410</v>
      </c>
      <c r="G8" s="3">
        <v>1120</v>
      </c>
      <c r="H8" s="3">
        <v>1330</v>
      </c>
      <c r="I8" s="3">
        <v>3065</v>
      </c>
      <c r="J8" s="3">
        <v>2410</v>
      </c>
      <c r="K8" s="3">
        <v>860</v>
      </c>
      <c r="L8" s="3">
        <v>620</v>
      </c>
      <c r="M8" s="3">
        <v>2305</v>
      </c>
      <c r="N8" s="3">
        <v>2010</v>
      </c>
      <c r="O8" s="3">
        <v>1020</v>
      </c>
      <c r="P8" s="3">
        <v>1020</v>
      </c>
      <c r="Q8" s="3">
        <v>2645</v>
      </c>
      <c r="R8" s="2">
        <v>2010</v>
      </c>
      <c r="S8" s="3">
        <v>1020</v>
      </c>
      <c r="T8" s="2">
        <v>1590</v>
      </c>
      <c r="U8" s="2">
        <v>2955</v>
      </c>
      <c r="V8" s="2">
        <v>2010</v>
      </c>
      <c r="W8" s="2">
        <v>1020</v>
      </c>
      <c r="X8" s="2">
        <v>1590</v>
      </c>
      <c r="Y8" s="2">
        <v>1195</v>
      </c>
      <c r="Z8" s="2">
        <v>2010</v>
      </c>
      <c r="AA8" s="2">
        <v>1790</v>
      </c>
      <c r="AB8" s="2">
        <v>3010</v>
      </c>
      <c r="AC8" s="2">
        <v>4035</v>
      </c>
      <c r="AD8" s="2">
        <v>3387</v>
      </c>
      <c r="AE8" s="2">
        <v>840</v>
      </c>
      <c r="AF8" s="2">
        <v>960</v>
      </c>
      <c r="AG8" s="2">
        <v>1630</v>
      </c>
      <c r="AH8" s="2">
        <v>5100</v>
      </c>
      <c r="AI8" s="2">
        <v>1630</v>
      </c>
    </row>
    <row r="9" spans="1:35" ht="16.5" customHeight="1" x14ac:dyDescent="0.3">
      <c r="A9" s="73"/>
      <c r="B9" s="73" t="s">
        <v>34</v>
      </c>
      <c r="C9" s="73"/>
      <c r="D9" s="10">
        <f t="shared" si="0"/>
        <v>2378</v>
      </c>
      <c r="E9" s="3">
        <v>261</v>
      </c>
      <c r="F9" s="3">
        <v>35</v>
      </c>
      <c r="G9" s="3"/>
      <c r="H9" s="3"/>
      <c r="I9" s="3">
        <v>16</v>
      </c>
      <c r="J9" s="3">
        <v>35</v>
      </c>
      <c r="K9" s="3"/>
      <c r="L9" s="3"/>
      <c r="M9" s="3">
        <v>26</v>
      </c>
      <c r="N9" s="3">
        <v>35</v>
      </c>
      <c r="O9" s="3"/>
      <c r="P9" s="3"/>
      <c r="Q9" s="3">
        <v>26</v>
      </c>
      <c r="R9" s="2">
        <v>35</v>
      </c>
      <c r="S9" s="3"/>
      <c r="T9" s="2"/>
      <c r="U9" s="2">
        <v>50</v>
      </c>
      <c r="V9" s="2">
        <v>35</v>
      </c>
      <c r="W9" s="2"/>
      <c r="X9" s="2">
        <v>180</v>
      </c>
      <c r="Y9" s="2">
        <v>34</v>
      </c>
      <c r="Z9" s="2">
        <v>50</v>
      </c>
      <c r="AA9" s="2">
        <v>130</v>
      </c>
      <c r="AB9" s="2">
        <v>330</v>
      </c>
      <c r="AC9" s="2">
        <v>50</v>
      </c>
      <c r="AD9" s="2">
        <v>130</v>
      </c>
      <c r="AE9" s="2"/>
      <c r="AF9" s="2">
        <v>140</v>
      </c>
      <c r="AG9" s="2">
        <v>50</v>
      </c>
      <c r="AH9" s="2">
        <v>730</v>
      </c>
      <c r="AI9" s="2"/>
    </row>
    <row r="10" spans="1:35" ht="16.5" customHeight="1" x14ac:dyDescent="0.3">
      <c r="A10" s="73"/>
      <c r="B10" s="76" t="s">
        <v>26</v>
      </c>
      <c r="C10" s="76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73"/>
      <c r="B11" s="73" t="s">
        <v>33</v>
      </c>
      <c r="C11" s="73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3"/>
      <c r="B12" s="73" t="s">
        <v>61</v>
      </c>
      <c r="C12" s="73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3"/>
      <c r="B13" s="76" t="s">
        <v>40</v>
      </c>
      <c r="C13" s="76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73"/>
      <c r="B14" s="79" t="s">
        <v>14</v>
      </c>
      <c r="C14" s="79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73"/>
      <c r="B15" s="73" t="s">
        <v>46</v>
      </c>
      <c r="C15" s="73"/>
      <c r="D15" s="10">
        <f t="shared" si="0"/>
        <v>36</v>
      </c>
      <c r="E15" s="3">
        <v>4</v>
      </c>
      <c r="F15" s="3"/>
      <c r="G15" s="3"/>
      <c r="H15" s="3"/>
      <c r="I15" s="3">
        <v>4</v>
      </c>
      <c r="J15" s="3"/>
      <c r="K15" s="3"/>
      <c r="L15" s="3"/>
      <c r="M15" s="3">
        <v>4</v>
      </c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>
        <v>4</v>
      </c>
      <c r="AD15" s="2"/>
      <c r="AE15" s="2"/>
      <c r="AF15" s="2"/>
      <c r="AG15" s="2">
        <v>20</v>
      </c>
      <c r="AH15" s="2"/>
      <c r="AI15" s="2"/>
    </row>
    <row r="16" spans="1:35" ht="16.5" customHeight="1" x14ac:dyDescent="0.3">
      <c r="A16" s="73"/>
      <c r="B16" s="76" t="s">
        <v>16</v>
      </c>
      <c r="C16" s="76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73"/>
      <c r="B17" s="76" t="s">
        <v>47</v>
      </c>
      <c r="C17" s="76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73"/>
      <c r="B18" s="73" t="s">
        <v>27</v>
      </c>
      <c r="C18" s="73"/>
      <c r="D18" s="10">
        <f t="shared" si="0"/>
        <v>51024</v>
      </c>
      <c r="E18" s="3">
        <v>3260</v>
      </c>
      <c r="F18" s="3">
        <v>2365</v>
      </c>
      <c r="G18" s="3">
        <v>1620</v>
      </c>
      <c r="H18" s="3">
        <v>2573</v>
      </c>
      <c r="I18" s="3">
        <v>1805</v>
      </c>
      <c r="J18" s="3">
        <v>940</v>
      </c>
      <c r="K18" s="3">
        <v>126</v>
      </c>
      <c r="L18" s="3">
        <v>811</v>
      </c>
      <c r="M18" s="3">
        <v>1415</v>
      </c>
      <c r="N18" s="3">
        <v>700</v>
      </c>
      <c r="O18" s="3">
        <v>440</v>
      </c>
      <c r="P18" s="3">
        <v>835</v>
      </c>
      <c r="Q18" s="3">
        <v>865</v>
      </c>
      <c r="R18" s="2">
        <v>1250</v>
      </c>
      <c r="S18" s="3">
        <v>460</v>
      </c>
      <c r="T18" s="2">
        <v>1275</v>
      </c>
      <c r="U18" s="2">
        <v>2560</v>
      </c>
      <c r="V18" s="2">
        <v>550</v>
      </c>
      <c r="W18" s="2">
        <v>525</v>
      </c>
      <c r="X18" s="2">
        <v>1426</v>
      </c>
      <c r="Y18" s="2">
        <v>866</v>
      </c>
      <c r="Z18" s="2">
        <v>1490</v>
      </c>
      <c r="AA18" s="2">
        <v>3380</v>
      </c>
      <c r="AB18" s="2">
        <v>4681</v>
      </c>
      <c r="AC18" s="2">
        <v>3590</v>
      </c>
      <c r="AD18" s="2">
        <v>590</v>
      </c>
      <c r="AE18" s="2">
        <v>1660</v>
      </c>
      <c r="AF18" s="2">
        <v>1086</v>
      </c>
      <c r="AG18" s="2">
        <v>2180</v>
      </c>
      <c r="AH18" s="2">
        <v>2030</v>
      </c>
      <c r="AI18" s="2">
        <v>3670</v>
      </c>
    </row>
    <row r="19" spans="1:35" ht="16.5" customHeight="1" x14ac:dyDescent="0.3">
      <c r="A19" s="73"/>
      <c r="B19" s="73" t="s">
        <v>15</v>
      </c>
      <c r="C19" s="73"/>
      <c r="D19" s="10">
        <f t="shared" si="0"/>
        <v>46</v>
      </c>
      <c r="E19" s="3"/>
      <c r="F19" s="3">
        <v>35</v>
      </c>
      <c r="G19" s="3"/>
      <c r="H19" s="3">
        <v>1</v>
      </c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v>10</v>
      </c>
    </row>
    <row r="20" spans="1:35" ht="16.5" customHeight="1" x14ac:dyDescent="0.3">
      <c r="A20" s="73"/>
      <c r="B20" s="73" t="s">
        <v>18</v>
      </c>
      <c r="C20" s="73"/>
      <c r="D20" s="10">
        <f t="shared" si="0"/>
        <v>2320</v>
      </c>
      <c r="E20" s="3">
        <v>75</v>
      </c>
      <c r="F20" s="3">
        <v>130</v>
      </c>
      <c r="G20" s="3">
        <v>92</v>
      </c>
      <c r="H20" s="3">
        <v>113</v>
      </c>
      <c r="I20" s="3">
        <v>42</v>
      </c>
      <c r="J20" s="3">
        <v>75</v>
      </c>
      <c r="K20" s="3">
        <v>94</v>
      </c>
      <c r="L20" s="3">
        <v>62</v>
      </c>
      <c r="M20" s="3">
        <v>49</v>
      </c>
      <c r="N20" s="3">
        <v>75</v>
      </c>
      <c r="O20" s="3">
        <v>110</v>
      </c>
      <c r="P20" s="3">
        <v>57</v>
      </c>
      <c r="Q20" s="3">
        <v>37</v>
      </c>
      <c r="R20" s="2">
        <v>45</v>
      </c>
      <c r="S20" s="3">
        <v>75</v>
      </c>
      <c r="T20" s="2">
        <v>97</v>
      </c>
      <c r="U20" s="2">
        <v>53</v>
      </c>
      <c r="V20" s="2">
        <v>60</v>
      </c>
      <c r="W20" s="2">
        <v>75</v>
      </c>
      <c r="X20" s="2">
        <v>75</v>
      </c>
      <c r="Y20" s="2">
        <v>27</v>
      </c>
      <c r="Z20" s="2">
        <v>55</v>
      </c>
      <c r="AA20" s="2">
        <v>150</v>
      </c>
      <c r="AB20" s="2">
        <v>118</v>
      </c>
      <c r="AC20" s="2">
        <v>47</v>
      </c>
      <c r="AD20" s="2">
        <v>38</v>
      </c>
      <c r="AE20" s="2">
        <v>100</v>
      </c>
      <c r="AF20" s="2">
        <v>47</v>
      </c>
      <c r="AG20" s="2">
        <v>87</v>
      </c>
      <c r="AH20" s="2">
        <v>50</v>
      </c>
      <c r="AI20" s="2">
        <v>110</v>
      </c>
    </row>
    <row r="21" spans="1:35" ht="16.5" customHeight="1" x14ac:dyDescent="0.3">
      <c r="A21" s="73"/>
      <c r="B21" s="73" t="s">
        <v>11</v>
      </c>
      <c r="C21" s="73"/>
      <c r="D21" s="10">
        <f t="shared" si="0"/>
        <v>305</v>
      </c>
      <c r="E21" s="3">
        <v>6</v>
      </c>
      <c r="F21" s="3">
        <v>15</v>
      </c>
      <c r="G21" s="3">
        <v>8</v>
      </c>
      <c r="H21" s="3">
        <v>6</v>
      </c>
      <c r="I21" s="3">
        <v>6</v>
      </c>
      <c r="J21" s="3">
        <v>40</v>
      </c>
      <c r="K21" s="3"/>
      <c r="L21" s="3">
        <v>6</v>
      </c>
      <c r="M21" s="3">
        <v>4</v>
      </c>
      <c r="N21" s="3">
        <v>20</v>
      </c>
      <c r="O21" s="3"/>
      <c r="P21" s="3">
        <v>5</v>
      </c>
      <c r="Q21" s="3">
        <v>4</v>
      </c>
      <c r="R21" s="2">
        <v>10</v>
      </c>
      <c r="S21" s="3"/>
      <c r="T21" s="2">
        <v>5</v>
      </c>
      <c r="U21" s="2">
        <v>4</v>
      </c>
      <c r="V21" s="2">
        <v>5</v>
      </c>
      <c r="W21" s="2"/>
      <c r="X21" s="2">
        <v>8</v>
      </c>
      <c r="Y21" s="2">
        <v>4</v>
      </c>
      <c r="Z21" s="2">
        <v>10</v>
      </c>
      <c r="AA21" s="2">
        <v>20</v>
      </c>
      <c r="AB21" s="2">
        <v>61</v>
      </c>
      <c r="AC21" s="2">
        <v>4</v>
      </c>
      <c r="AD21" s="2">
        <v>5</v>
      </c>
      <c r="AE21" s="2">
        <v>15</v>
      </c>
      <c r="AF21" s="2">
        <v>10</v>
      </c>
      <c r="AG21" s="2">
        <v>9</v>
      </c>
      <c r="AH21" s="2">
        <v>5</v>
      </c>
      <c r="AI21" s="2">
        <v>10</v>
      </c>
    </row>
    <row r="22" spans="1:35" ht="16.5" customHeight="1" x14ac:dyDescent="0.3">
      <c r="A22" s="73"/>
      <c r="B22" s="73" t="s">
        <v>53</v>
      </c>
      <c r="C22" s="73"/>
      <c r="D22" s="10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74" t="s">
        <v>25</v>
      </c>
      <c r="B23" s="74"/>
      <c r="C23" s="74"/>
      <c r="D23" s="21">
        <f t="shared" si="0"/>
        <v>205941</v>
      </c>
      <c r="E23" s="10">
        <f t="shared" ref="E23:AI23" si="1">SUM(E6:E22)</f>
        <v>13196</v>
      </c>
      <c r="F23" s="10">
        <f t="shared" si="1"/>
        <v>7750</v>
      </c>
      <c r="G23" s="10">
        <f t="shared" si="1"/>
        <v>5010</v>
      </c>
      <c r="H23" s="10">
        <f t="shared" si="1"/>
        <v>6653</v>
      </c>
      <c r="I23" s="10">
        <f t="shared" si="1"/>
        <v>9123</v>
      </c>
      <c r="J23" s="10">
        <f t="shared" si="1"/>
        <v>5250</v>
      </c>
      <c r="K23" s="10">
        <f t="shared" si="1"/>
        <v>3440</v>
      </c>
      <c r="L23" s="10">
        <f t="shared" si="1"/>
        <v>3924</v>
      </c>
      <c r="M23" s="10">
        <f t="shared" si="1"/>
        <v>7948</v>
      </c>
      <c r="N23" s="10">
        <f t="shared" si="1"/>
        <v>4970</v>
      </c>
      <c r="O23" s="10">
        <f t="shared" si="1"/>
        <v>3620</v>
      </c>
      <c r="P23" s="10">
        <f t="shared" si="1"/>
        <v>4507</v>
      </c>
      <c r="Q23" s="10">
        <f t="shared" si="1"/>
        <v>6372</v>
      </c>
      <c r="R23" s="10">
        <f t="shared" si="1"/>
        <v>5080</v>
      </c>
      <c r="S23" s="10">
        <f t="shared" si="1"/>
        <v>2955</v>
      </c>
      <c r="T23" s="10">
        <f t="shared" si="1"/>
        <v>6007</v>
      </c>
      <c r="U23" s="10">
        <f t="shared" si="1"/>
        <v>10727</v>
      </c>
      <c r="V23" s="10">
        <f t="shared" si="1"/>
        <v>3920</v>
      </c>
      <c r="W23" s="10">
        <f t="shared" si="1"/>
        <v>3360</v>
      </c>
      <c r="X23" s="10">
        <f t="shared" si="1"/>
        <v>5479</v>
      </c>
      <c r="Y23" s="10">
        <f t="shared" si="1"/>
        <v>7116</v>
      </c>
      <c r="Z23" s="10">
        <f t="shared" si="1"/>
        <v>5275</v>
      </c>
      <c r="AA23" s="10">
        <f t="shared" si="1"/>
        <v>8840</v>
      </c>
      <c r="AB23" s="10">
        <f t="shared" si="1"/>
        <v>14650</v>
      </c>
      <c r="AC23" s="10">
        <f t="shared" si="1"/>
        <v>13590</v>
      </c>
      <c r="AD23" s="10">
        <f t="shared" si="1"/>
        <v>5430</v>
      </c>
      <c r="AE23" s="10">
        <f t="shared" si="1"/>
        <v>3915</v>
      </c>
      <c r="AF23" s="10">
        <f t="shared" si="1"/>
        <v>4103</v>
      </c>
      <c r="AG23" s="10">
        <f t="shared" si="1"/>
        <v>5356</v>
      </c>
      <c r="AH23" s="10">
        <f t="shared" si="1"/>
        <v>9575</v>
      </c>
      <c r="AI23" s="10">
        <f t="shared" si="1"/>
        <v>8800</v>
      </c>
    </row>
    <row r="24" spans="1:35" x14ac:dyDescent="0.3">
      <c r="A24" s="73" t="s">
        <v>3</v>
      </c>
      <c r="B24" s="73" t="s">
        <v>8</v>
      </c>
      <c r="C24" s="9" t="s">
        <v>37</v>
      </c>
      <c r="D24" s="10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3"/>
      <c r="B25" s="73"/>
      <c r="C25" s="9" t="s">
        <v>5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9" t="s">
        <v>39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9" t="s">
        <v>41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9" t="s">
        <v>58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9" t="s">
        <v>54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9" t="s">
        <v>42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9" t="s">
        <v>51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9" t="s">
        <v>21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9" t="s">
        <v>50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9" t="s">
        <v>7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 t="s">
        <v>12</v>
      </c>
      <c r="C35" s="9" t="s">
        <v>49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/>
      <c r="C36" s="9" t="s">
        <v>32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9" t="s">
        <v>13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9" t="s">
        <v>56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9" t="s">
        <v>31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 t="s">
        <v>30</v>
      </c>
      <c r="C40" s="9" t="s">
        <v>43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/>
      <c r="C41" s="9" t="s">
        <v>52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9" t="s">
        <v>55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9" t="s">
        <v>57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9" t="s">
        <v>48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9" t="s">
        <v>38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 t="s">
        <v>10</v>
      </c>
      <c r="C46" s="9" t="s">
        <v>35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/>
      <c r="C47" s="9" t="s">
        <v>44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4" t="s">
        <v>25</v>
      </c>
      <c r="B48" s="74"/>
      <c r="C48" s="74"/>
      <c r="D48" s="10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75" t="s">
        <v>9</v>
      </c>
      <c r="B49" s="75"/>
      <c r="C49" s="75"/>
      <c r="D49" s="23">
        <f t="shared" si="0"/>
        <v>205941</v>
      </c>
      <c r="E49" s="11">
        <f t="shared" ref="E49:AI49" si="3">SUM(E23,E48)</f>
        <v>13196</v>
      </c>
      <c r="F49" s="11">
        <f t="shared" si="3"/>
        <v>7750</v>
      </c>
      <c r="G49" s="11">
        <f t="shared" si="3"/>
        <v>5010</v>
      </c>
      <c r="H49" s="11">
        <f t="shared" si="3"/>
        <v>6653</v>
      </c>
      <c r="I49" s="11">
        <f t="shared" si="3"/>
        <v>9123</v>
      </c>
      <c r="J49" s="11">
        <f t="shared" si="3"/>
        <v>5250</v>
      </c>
      <c r="K49" s="11">
        <f t="shared" si="3"/>
        <v>3440</v>
      </c>
      <c r="L49" s="11">
        <f t="shared" si="3"/>
        <v>3924</v>
      </c>
      <c r="M49" s="11">
        <f t="shared" si="3"/>
        <v>7948</v>
      </c>
      <c r="N49" s="11">
        <f t="shared" si="3"/>
        <v>4970</v>
      </c>
      <c r="O49" s="11">
        <f t="shared" si="3"/>
        <v>3620</v>
      </c>
      <c r="P49" s="11">
        <f t="shared" si="3"/>
        <v>4507</v>
      </c>
      <c r="Q49" s="11">
        <f t="shared" si="3"/>
        <v>6372</v>
      </c>
      <c r="R49" s="11">
        <f t="shared" si="3"/>
        <v>5080</v>
      </c>
      <c r="S49" s="11">
        <f t="shared" si="3"/>
        <v>2955</v>
      </c>
      <c r="T49" s="11">
        <f t="shared" si="3"/>
        <v>6007</v>
      </c>
      <c r="U49" s="11">
        <f t="shared" si="3"/>
        <v>10727</v>
      </c>
      <c r="V49" s="11">
        <f t="shared" si="3"/>
        <v>3920</v>
      </c>
      <c r="W49" s="11">
        <f t="shared" si="3"/>
        <v>3360</v>
      </c>
      <c r="X49" s="11">
        <f t="shared" si="3"/>
        <v>5479</v>
      </c>
      <c r="Y49" s="11">
        <f t="shared" si="3"/>
        <v>7116</v>
      </c>
      <c r="Z49" s="11">
        <f t="shared" si="3"/>
        <v>5275</v>
      </c>
      <c r="AA49" s="11">
        <f t="shared" si="3"/>
        <v>8840</v>
      </c>
      <c r="AB49" s="11">
        <f t="shared" si="3"/>
        <v>14650</v>
      </c>
      <c r="AC49" s="11">
        <f t="shared" si="3"/>
        <v>13590</v>
      </c>
      <c r="AD49" s="11">
        <f t="shared" si="3"/>
        <v>5430</v>
      </c>
      <c r="AE49" s="11">
        <f t="shared" si="3"/>
        <v>3915</v>
      </c>
      <c r="AF49" s="11">
        <f t="shared" si="3"/>
        <v>4103</v>
      </c>
      <c r="AG49" s="11">
        <f t="shared" si="3"/>
        <v>5356</v>
      </c>
      <c r="AH49" s="11">
        <f t="shared" si="3"/>
        <v>9575</v>
      </c>
      <c r="AI49" s="11">
        <f t="shared" si="3"/>
        <v>8800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282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>
        <v>31</v>
      </c>
    </row>
    <row r="4" spans="1:35" ht="16.5" customHeight="1" x14ac:dyDescent="0.3">
      <c r="A4" s="74" t="s">
        <v>2</v>
      </c>
      <c r="B4" s="74"/>
      <c r="C4" s="74"/>
      <c r="D4" s="74"/>
      <c r="E4" s="43" t="s">
        <v>193</v>
      </c>
      <c r="F4" s="67" t="s">
        <v>22</v>
      </c>
      <c r="G4" s="67" t="s">
        <v>29</v>
      </c>
      <c r="H4" s="67" t="s">
        <v>23</v>
      </c>
      <c r="I4" s="67" t="s">
        <v>20</v>
      </c>
      <c r="J4" s="67" t="s">
        <v>19</v>
      </c>
      <c r="K4" s="67" t="s">
        <v>28</v>
      </c>
      <c r="L4" s="67" t="s">
        <v>17</v>
      </c>
      <c r="M4" s="67" t="s">
        <v>22</v>
      </c>
      <c r="N4" s="67" t="s">
        <v>29</v>
      </c>
      <c r="O4" s="67" t="s">
        <v>23</v>
      </c>
      <c r="P4" s="67" t="s">
        <v>20</v>
      </c>
      <c r="Q4" s="67" t="s">
        <v>19</v>
      </c>
      <c r="R4" s="67" t="s">
        <v>28</v>
      </c>
      <c r="S4" s="67" t="s">
        <v>17</v>
      </c>
      <c r="T4" s="67" t="s">
        <v>22</v>
      </c>
      <c r="U4" s="67" t="s">
        <v>29</v>
      </c>
      <c r="V4" s="67" t="s">
        <v>23</v>
      </c>
      <c r="W4" s="67" t="s">
        <v>20</v>
      </c>
      <c r="X4" s="67" t="s">
        <v>19</v>
      </c>
      <c r="Y4" s="67" t="s">
        <v>28</v>
      </c>
      <c r="Z4" s="67" t="s">
        <v>17</v>
      </c>
      <c r="AA4" s="67" t="s">
        <v>22</v>
      </c>
      <c r="AB4" s="67" t="s">
        <v>29</v>
      </c>
      <c r="AC4" s="67" t="s">
        <v>23</v>
      </c>
      <c r="AD4" s="67" t="s">
        <v>20</v>
      </c>
      <c r="AE4" s="70" t="s">
        <v>19</v>
      </c>
      <c r="AF4" s="70" t="s">
        <v>28</v>
      </c>
      <c r="AG4" s="70" t="s">
        <v>17</v>
      </c>
      <c r="AH4" s="70" t="s">
        <v>22</v>
      </c>
      <c r="AI4" s="70" t="s">
        <v>220</v>
      </c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217</v>
      </c>
      <c r="F5" s="43" t="s">
        <v>222</v>
      </c>
      <c r="G5" s="43" t="s">
        <v>223</v>
      </c>
      <c r="H5" s="43" t="s">
        <v>224</v>
      </c>
      <c r="I5" s="43" t="s">
        <v>225</v>
      </c>
      <c r="J5" s="43" t="s">
        <v>226</v>
      </c>
      <c r="K5" s="43" t="s">
        <v>227</v>
      </c>
      <c r="L5" s="43" t="s">
        <v>228</v>
      </c>
      <c r="M5" s="43" t="s">
        <v>229</v>
      </c>
      <c r="N5" s="43" t="s">
        <v>230</v>
      </c>
      <c r="O5" s="43" t="s">
        <v>217</v>
      </c>
      <c r="P5" s="43" t="s">
        <v>231</v>
      </c>
      <c r="Q5" s="43" t="s">
        <v>232</v>
      </c>
      <c r="R5" s="43" t="s">
        <v>229</v>
      </c>
      <c r="S5" s="43" t="s">
        <v>217</v>
      </c>
      <c r="T5" s="43" t="s">
        <v>233</v>
      </c>
      <c r="U5" s="43" t="s">
        <v>222</v>
      </c>
      <c r="V5" s="43" t="s">
        <v>234</v>
      </c>
      <c r="W5" s="43" t="s">
        <v>217</v>
      </c>
      <c r="X5" s="43" t="s">
        <v>217</v>
      </c>
      <c r="Y5" s="43" t="s">
        <v>217</v>
      </c>
      <c r="Z5" s="43" t="s">
        <v>235</v>
      </c>
      <c r="AA5" s="43" t="s">
        <v>235</v>
      </c>
      <c r="AB5" s="43" t="s">
        <v>217</v>
      </c>
      <c r="AC5" s="43" t="s">
        <v>216</v>
      </c>
      <c r="AD5" s="43" t="s">
        <v>217</v>
      </c>
      <c r="AE5" s="72" t="s">
        <v>217</v>
      </c>
      <c r="AF5" s="72" t="s">
        <v>217</v>
      </c>
      <c r="AG5" s="72" t="s">
        <v>218</v>
      </c>
      <c r="AH5" s="72" t="s">
        <v>219</v>
      </c>
      <c r="AI5" s="72" t="s">
        <v>221</v>
      </c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22236</v>
      </c>
      <c r="E6" s="57">
        <v>350</v>
      </c>
      <c r="F6" s="57">
        <v>440</v>
      </c>
      <c r="G6" s="57">
        <v>1430</v>
      </c>
      <c r="H6" s="57">
        <v>1470</v>
      </c>
      <c r="I6" s="57">
        <v>350</v>
      </c>
      <c r="J6" s="57">
        <v>156</v>
      </c>
      <c r="K6" s="57">
        <v>730</v>
      </c>
      <c r="L6" s="57">
        <v>770</v>
      </c>
      <c r="M6" s="57">
        <v>1210</v>
      </c>
      <c r="N6" s="57">
        <v>400</v>
      </c>
      <c r="O6" s="57">
        <v>930</v>
      </c>
      <c r="P6" s="57">
        <v>770</v>
      </c>
      <c r="Q6" s="57">
        <v>900</v>
      </c>
      <c r="R6" s="58">
        <v>1300</v>
      </c>
      <c r="S6" s="57">
        <v>920</v>
      </c>
      <c r="T6" s="58">
        <v>570</v>
      </c>
      <c r="U6" s="58">
        <v>350</v>
      </c>
      <c r="V6" s="58">
        <v>185</v>
      </c>
      <c r="W6" s="58">
        <v>810</v>
      </c>
      <c r="X6" s="58">
        <v>860</v>
      </c>
      <c r="Y6" s="58">
        <v>350</v>
      </c>
      <c r="Z6" s="58">
        <v>200</v>
      </c>
      <c r="AA6" s="58">
        <v>730</v>
      </c>
      <c r="AB6" s="58">
        <v>940</v>
      </c>
      <c r="AC6" s="58">
        <v>830</v>
      </c>
      <c r="AD6" s="58">
        <v>285</v>
      </c>
      <c r="AE6" s="58">
        <v>920</v>
      </c>
      <c r="AF6" s="58">
        <v>990</v>
      </c>
      <c r="AG6" s="58">
        <v>830</v>
      </c>
      <c r="AH6" s="58">
        <v>230</v>
      </c>
      <c r="AI6" s="58">
        <v>1030</v>
      </c>
    </row>
    <row r="7" spans="1:35" ht="16.5" customHeight="1" x14ac:dyDescent="0.3">
      <c r="A7" s="81"/>
      <c r="B7" s="73" t="s">
        <v>1</v>
      </c>
      <c r="C7" s="73"/>
      <c r="D7" s="44">
        <f t="shared" si="0"/>
        <v>89910</v>
      </c>
      <c r="E7" s="57">
        <v>3520</v>
      </c>
      <c r="F7" s="57">
        <v>5590</v>
      </c>
      <c r="G7" s="57">
        <v>5090</v>
      </c>
      <c r="H7" s="57">
        <v>3770</v>
      </c>
      <c r="I7" s="57">
        <v>1770</v>
      </c>
      <c r="J7" s="57">
        <v>2090</v>
      </c>
      <c r="K7" s="57">
        <v>1580</v>
      </c>
      <c r="L7" s="57">
        <v>2920</v>
      </c>
      <c r="M7" s="57">
        <v>2200</v>
      </c>
      <c r="N7" s="57">
        <v>2040</v>
      </c>
      <c r="O7" s="57">
        <v>5060</v>
      </c>
      <c r="P7" s="57">
        <v>3560</v>
      </c>
      <c r="Q7" s="57">
        <v>3300</v>
      </c>
      <c r="R7" s="58">
        <v>1810</v>
      </c>
      <c r="S7" s="57">
        <v>2700</v>
      </c>
      <c r="T7" s="58">
        <v>2300</v>
      </c>
      <c r="U7" s="58">
        <v>2360</v>
      </c>
      <c r="V7" s="58">
        <v>1980</v>
      </c>
      <c r="W7" s="58">
        <v>2830</v>
      </c>
      <c r="X7" s="58">
        <v>2220</v>
      </c>
      <c r="Y7" s="58">
        <v>2360</v>
      </c>
      <c r="Z7" s="58">
        <v>1730</v>
      </c>
      <c r="AA7" s="58">
        <v>3070</v>
      </c>
      <c r="AB7" s="58">
        <v>5970</v>
      </c>
      <c r="AC7" s="58">
        <v>1890</v>
      </c>
      <c r="AD7" s="58">
        <v>1770</v>
      </c>
      <c r="AE7" s="58">
        <v>2150</v>
      </c>
      <c r="AF7" s="58">
        <v>2140</v>
      </c>
      <c r="AG7" s="58">
        <v>2040</v>
      </c>
      <c r="AH7" s="58">
        <v>3800</v>
      </c>
      <c r="AI7" s="58">
        <v>4300</v>
      </c>
    </row>
    <row r="8" spans="1:35" ht="16.5" customHeight="1" x14ac:dyDescent="0.3">
      <c r="A8" s="81"/>
      <c r="B8" s="73" t="s">
        <v>4</v>
      </c>
      <c r="C8" s="73"/>
      <c r="D8" s="44">
        <f t="shared" si="0"/>
        <v>96353</v>
      </c>
      <c r="E8" s="57">
        <v>5500</v>
      </c>
      <c r="F8" s="57">
        <v>4870</v>
      </c>
      <c r="G8" s="57">
        <v>10880</v>
      </c>
      <c r="H8" s="57">
        <v>3090</v>
      </c>
      <c r="I8" s="57">
        <v>2110</v>
      </c>
      <c r="J8" s="57">
        <v>1130</v>
      </c>
      <c r="K8" s="57">
        <v>2180</v>
      </c>
      <c r="L8" s="57">
        <v>2870</v>
      </c>
      <c r="M8" s="57">
        <v>3770</v>
      </c>
      <c r="N8" s="57">
        <v>820</v>
      </c>
      <c r="O8" s="57">
        <v>4950</v>
      </c>
      <c r="P8" s="57">
        <v>3070</v>
      </c>
      <c r="Q8" s="57">
        <v>3440</v>
      </c>
      <c r="R8" s="58">
        <v>2300</v>
      </c>
      <c r="S8" s="57">
        <v>2490</v>
      </c>
      <c r="T8" s="58">
        <v>2370</v>
      </c>
      <c r="U8" s="58">
        <v>2530</v>
      </c>
      <c r="V8" s="58">
        <v>710</v>
      </c>
      <c r="W8" s="58">
        <v>2310</v>
      </c>
      <c r="X8" s="58">
        <v>2560</v>
      </c>
      <c r="Y8" s="58">
        <v>2560</v>
      </c>
      <c r="Z8" s="58">
        <v>2150</v>
      </c>
      <c r="AA8" s="58">
        <v>2840</v>
      </c>
      <c r="AB8" s="58">
        <v>2950</v>
      </c>
      <c r="AC8" s="58">
        <v>5060</v>
      </c>
      <c r="AD8" s="58">
        <v>2190</v>
      </c>
      <c r="AE8" s="58">
        <v>2080</v>
      </c>
      <c r="AF8" s="58">
        <v>2400</v>
      </c>
      <c r="AG8" s="58">
        <v>3390</v>
      </c>
      <c r="AH8" s="58">
        <v>2103</v>
      </c>
      <c r="AI8" s="58">
        <v>4680</v>
      </c>
    </row>
    <row r="9" spans="1:35" ht="16.5" customHeight="1" x14ac:dyDescent="0.3">
      <c r="A9" s="81"/>
      <c r="B9" s="73" t="s">
        <v>34</v>
      </c>
      <c r="C9" s="73"/>
      <c r="D9" s="44">
        <f t="shared" si="0"/>
        <v>4944</v>
      </c>
      <c r="E9" s="57">
        <v>180</v>
      </c>
      <c r="F9" s="57"/>
      <c r="G9" s="57">
        <v>180</v>
      </c>
      <c r="H9" s="57">
        <v>227</v>
      </c>
      <c r="I9" s="57">
        <v>130</v>
      </c>
      <c r="J9" s="57"/>
      <c r="K9" s="57">
        <v>160</v>
      </c>
      <c r="L9" s="57">
        <v>242</v>
      </c>
      <c r="M9" s="57">
        <v>385</v>
      </c>
      <c r="N9" s="57">
        <v>120</v>
      </c>
      <c r="O9" s="57">
        <v>287</v>
      </c>
      <c r="P9" s="57">
        <v>277</v>
      </c>
      <c r="Q9" s="57">
        <v>427</v>
      </c>
      <c r="R9" s="58">
        <v>290</v>
      </c>
      <c r="S9" s="57">
        <v>257</v>
      </c>
      <c r="T9" s="58">
        <v>243</v>
      </c>
      <c r="U9" s="58">
        <v>130</v>
      </c>
      <c r="V9" s="58"/>
      <c r="W9" s="58">
        <v>192</v>
      </c>
      <c r="X9" s="58">
        <v>222</v>
      </c>
      <c r="Y9" s="58">
        <v>130</v>
      </c>
      <c r="Z9" s="58"/>
      <c r="AA9" s="58">
        <v>100</v>
      </c>
      <c r="AB9" s="58">
        <v>114</v>
      </c>
      <c r="AC9" s="58">
        <v>67</v>
      </c>
      <c r="AD9" s="58"/>
      <c r="AE9" s="58">
        <v>80</v>
      </c>
      <c r="AF9" s="58">
        <v>220</v>
      </c>
      <c r="AG9" s="58">
        <v>94</v>
      </c>
      <c r="AH9" s="58"/>
      <c r="AI9" s="58">
        <v>190</v>
      </c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59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7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59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6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6.5" customHeight="1" x14ac:dyDescent="0.3">
      <c r="A15" s="81"/>
      <c r="B15" s="73" t="s">
        <v>46</v>
      </c>
      <c r="C15" s="73"/>
      <c r="D15" s="44">
        <f t="shared" si="0"/>
        <v>6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>
        <v>6</v>
      </c>
      <c r="Q15" s="57"/>
      <c r="R15" s="58"/>
      <c r="S15" s="57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59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ht="16.5" customHeight="1" x14ac:dyDescent="0.3">
      <c r="A18" s="81"/>
      <c r="B18" s="73" t="s">
        <v>27</v>
      </c>
      <c r="C18" s="73"/>
      <c r="D18" s="44">
        <f t="shared" si="0"/>
        <v>239962</v>
      </c>
      <c r="E18" s="57">
        <v>5770</v>
      </c>
      <c r="F18" s="57">
        <v>11080</v>
      </c>
      <c r="G18" s="57">
        <v>13330</v>
      </c>
      <c r="H18" s="57">
        <v>7070</v>
      </c>
      <c r="I18" s="57">
        <v>4270</v>
      </c>
      <c r="J18" s="57">
        <v>1715</v>
      </c>
      <c r="K18" s="57">
        <v>5140</v>
      </c>
      <c r="L18" s="57">
        <v>4230</v>
      </c>
      <c r="M18" s="57">
        <v>7580</v>
      </c>
      <c r="N18" s="57">
        <v>4200</v>
      </c>
      <c r="O18" s="57">
        <v>8490</v>
      </c>
      <c r="P18" s="57">
        <v>6480</v>
      </c>
      <c r="Q18" s="57">
        <v>63380</v>
      </c>
      <c r="R18" s="58">
        <v>7320</v>
      </c>
      <c r="S18" s="57">
        <v>5340</v>
      </c>
      <c r="T18" s="58">
        <v>6360</v>
      </c>
      <c r="U18" s="58">
        <v>5090</v>
      </c>
      <c r="V18" s="58">
        <v>3215</v>
      </c>
      <c r="W18" s="58">
        <v>4840</v>
      </c>
      <c r="X18" s="58">
        <v>5830</v>
      </c>
      <c r="Y18" s="58">
        <v>5530</v>
      </c>
      <c r="Z18" s="58">
        <v>4853</v>
      </c>
      <c r="AA18" s="58">
        <v>7720</v>
      </c>
      <c r="AB18" s="58">
        <v>7173</v>
      </c>
      <c r="AC18" s="58">
        <v>4810</v>
      </c>
      <c r="AD18" s="58">
        <v>4665</v>
      </c>
      <c r="AE18" s="58">
        <v>4147</v>
      </c>
      <c r="AF18" s="58">
        <v>4435</v>
      </c>
      <c r="AG18" s="58">
        <v>4550</v>
      </c>
      <c r="AH18" s="58">
        <v>4682</v>
      </c>
      <c r="AI18" s="58">
        <v>6667</v>
      </c>
    </row>
    <row r="19" spans="1:35" ht="16.5" customHeight="1" x14ac:dyDescent="0.3">
      <c r="A19" s="81"/>
      <c r="B19" s="73" t="s">
        <v>15</v>
      </c>
      <c r="C19" s="73"/>
      <c r="D19" s="44">
        <f>SUM(E19:AI19)</f>
        <v>115</v>
      </c>
      <c r="E19" s="57">
        <v>2</v>
      </c>
      <c r="F19" s="57">
        <v>8</v>
      </c>
      <c r="G19" s="57"/>
      <c r="H19" s="57"/>
      <c r="I19" s="57"/>
      <c r="J19" s="57">
        <v>6</v>
      </c>
      <c r="K19" s="57"/>
      <c r="L19" s="57">
        <v>6</v>
      </c>
      <c r="M19" s="57"/>
      <c r="N19" s="57"/>
      <c r="O19" s="57"/>
      <c r="P19" s="57">
        <v>5</v>
      </c>
      <c r="Q19" s="57"/>
      <c r="R19" s="58"/>
      <c r="S19" s="57"/>
      <c r="T19" s="58">
        <v>5</v>
      </c>
      <c r="U19" s="58"/>
      <c r="V19" s="58">
        <v>8</v>
      </c>
      <c r="W19" s="58"/>
      <c r="X19" s="58"/>
      <c r="Y19" s="58"/>
      <c r="Z19" s="58">
        <v>6</v>
      </c>
      <c r="AA19" s="58"/>
      <c r="AB19" s="58"/>
      <c r="AC19" s="58">
        <v>3</v>
      </c>
      <c r="AD19" s="58">
        <v>6</v>
      </c>
      <c r="AE19" s="58"/>
      <c r="AF19" s="58"/>
      <c r="AG19" s="58">
        <v>2</v>
      </c>
      <c r="AH19" s="58">
        <v>5</v>
      </c>
      <c r="AI19" s="58">
        <v>53</v>
      </c>
    </row>
    <row r="20" spans="1:35" ht="16.5" customHeight="1" x14ac:dyDescent="0.3">
      <c r="A20" s="81"/>
      <c r="B20" s="73" t="s">
        <v>105</v>
      </c>
      <c r="C20" s="73"/>
      <c r="D20" s="44">
        <f>SUM(E20:AI20)</f>
        <v>1543</v>
      </c>
      <c r="E20" s="57">
        <v>31</v>
      </c>
      <c r="F20" s="57">
        <v>28</v>
      </c>
      <c r="G20" s="57">
        <v>39</v>
      </c>
      <c r="H20" s="57">
        <v>156</v>
      </c>
      <c r="I20" s="57">
        <v>34</v>
      </c>
      <c r="J20" s="57">
        <v>29</v>
      </c>
      <c r="K20" s="57">
        <v>39</v>
      </c>
      <c r="L20" s="57">
        <v>135</v>
      </c>
      <c r="M20" s="57"/>
      <c r="N20" s="57">
        <v>13</v>
      </c>
      <c r="O20" s="57">
        <v>138</v>
      </c>
      <c r="P20" s="57">
        <v>43</v>
      </c>
      <c r="Q20" s="57">
        <v>39</v>
      </c>
      <c r="R20" s="58">
        <v>31</v>
      </c>
      <c r="S20" s="57">
        <v>36</v>
      </c>
      <c r="T20" s="58">
        <v>44</v>
      </c>
      <c r="U20" s="58">
        <v>34</v>
      </c>
      <c r="V20" s="58">
        <v>30</v>
      </c>
      <c r="W20" s="58">
        <v>33</v>
      </c>
      <c r="X20" s="58">
        <v>147</v>
      </c>
      <c r="Y20" s="58">
        <v>34</v>
      </c>
      <c r="Z20" s="58">
        <v>29</v>
      </c>
      <c r="AA20" s="58">
        <v>32</v>
      </c>
      <c r="AB20" s="58">
        <v>48</v>
      </c>
      <c r="AC20" s="58">
        <v>31</v>
      </c>
      <c r="AD20" s="58">
        <v>35</v>
      </c>
      <c r="AE20" s="58">
        <v>35</v>
      </c>
      <c r="AF20" s="58">
        <v>152</v>
      </c>
      <c r="AG20" s="58">
        <v>27</v>
      </c>
      <c r="AH20" s="58">
        <v>41</v>
      </c>
      <c r="AI20" s="58"/>
    </row>
    <row r="21" spans="1:35" ht="16.5" customHeight="1" x14ac:dyDescent="0.3">
      <c r="A21" s="81"/>
      <c r="B21" s="73" t="s">
        <v>18</v>
      </c>
      <c r="C21" s="73"/>
      <c r="D21" s="44">
        <f>SUM(E21:AI21)</f>
        <v>1518</v>
      </c>
      <c r="E21" s="57">
        <v>24</v>
      </c>
      <c r="F21" s="57">
        <v>47</v>
      </c>
      <c r="G21" s="57">
        <v>40</v>
      </c>
      <c r="H21" s="57">
        <v>73</v>
      </c>
      <c r="I21" s="57">
        <v>12</v>
      </c>
      <c r="J21" s="57">
        <v>34</v>
      </c>
      <c r="K21" s="57">
        <v>36</v>
      </c>
      <c r="L21" s="57">
        <v>66</v>
      </c>
      <c r="M21" s="57">
        <v>49</v>
      </c>
      <c r="N21" s="57">
        <v>15</v>
      </c>
      <c r="O21" s="57">
        <v>159</v>
      </c>
      <c r="P21" s="57">
        <v>34</v>
      </c>
      <c r="Q21" s="57">
        <v>41</v>
      </c>
      <c r="R21" s="58">
        <v>32</v>
      </c>
      <c r="S21" s="57">
        <v>53</v>
      </c>
      <c r="T21" s="58">
        <v>39</v>
      </c>
      <c r="U21" s="58">
        <v>12</v>
      </c>
      <c r="V21" s="58">
        <v>48</v>
      </c>
      <c r="W21" s="58">
        <v>33</v>
      </c>
      <c r="X21" s="58">
        <v>71</v>
      </c>
      <c r="Y21" s="58">
        <v>12</v>
      </c>
      <c r="Z21" s="58">
        <v>47</v>
      </c>
      <c r="AA21" s="58">
        <v>33</v>
      </c>
      <c r="AB21" s="58">
        <v>54</v>
      </c>
      <c r="AC21" s="58">
        <v>51</v>
      </c>
      <c r="AD21" s="58">
        <v>49</v>
      </c>
      <c r="AE21" s="58">
        <v>53</v>
      </c>
      <c r="AF21" s="58">
        <v>77</v>
      </c>
      <c r="AG21" s="58">
        <v>34</v>
      </c>
      <c r="AH21" s="58">
        <v>120</v>
      </c>
      <c r="AI21" s="58">
        <v>70</v>
      </c>
    </row>
    <row r="22" spans="1:35" ht="16.5" customHeight="1" x14ac:dyDescent="0.3">
      <c r="A22" s="81"/>
      <c r="B22" s="73" t="s">
        <v>11</v>
      </c>
      <c r="C22" s="73"/>
      <c r="D22" s="44">
        <f>SUM(E22:AI22)</f>
        <v>637</v>
      </c>
      <c r="E22" s="57">
        <v>36</v>
      </c>
      <c r="F22" s="57"/>
      <c r="G22" s="57">
        <v>9</v>
      </c>
      <c r="H22" s="57"/>
      <c r="I22" s="57">
        <v>12</v>
      </c>
      <c r="J22" s="57">
        <v>24</v>
      </c>
      <c r="K22" s="57">
        <v>9</v>
      </c>
      <c r="L22" s="57">
        <v>12</v>
      </c>
      <c r="M22" s="57">
        <v>25</v>
      </c>
      <c r="N22" s="57">
        <v>43</v>
      </c>
      <c r="O22" s="57">
        <v>32</v>
      </c>
      <c r="P22" s="57">
        <v>24</v>
      </c>
      <c r="Q22" s="57">
        <v>28</v>
      </c>
      <c r="R22" s="58">
        <v>43</v>
      </c>
      <c r="S22" s="57">
        <v>28</v>
      </c>
      <c r="T22" s="58">
        <v>21</v>
      </c>
      <c r="U22" s="58">
        <v>12</v>
      </c>
      <c r="V22" s="58">
        <v>32</v>
      </c>
      <c r="W22" s="58">
        <v>12</v>
      </c>
      <c r="X22" s="58"/>
      <c r="Y22" s="58">
        <v>12</v>
      </c>
      <c r="Z22" s="58">
        <v>29</v>
      </c>
      <c r="AA22" s="58">
        <v>14</v>
      </c>
      <c r="AB22" s="58">
        <v>27</v>
      </c>
      <c r="AC22" s="58">
        <v>18</v>
      </c>
      <c r="AD22" s="58">
        <v>31</v>
      </c>
      <c r="AE22" s="58"/>
      <c r="AF22" s="58"/>
      <c r="AG22" s="58">
        <v>13</v>
      </c>
      <c r="AH22" s="58">
        <v>63</v>
      </c>
      <c r="AI22" s="58">
        <v>28</v>
      </c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x14ac:dyDescent="0.3">
      <c r="A24" s="48" t="s">
        <v>25</v>
      </c>
      <c r="B24" s="49"/>
      <c r="C24" s="50"/>
      <c r="D24" s="21">
        <f t="shared" ref="D24:AI24" si="1">SUM(D6:D23)</f>
        <v>457224</v>
      </c>
      <c r="E24" s="65">
        <f t="shared" si="1"/>
        <v>15413</v>
      </c>
      <c r="F24" s="65">
        <f t="shared" si="1"/>
        <v>22063</v>
      </c>
      <c r="G24" s="65">
        <f t="shared" si="1"/>
        <v>30998</v>
      </c>
      <c r="H24" s="65">
        <f t="shared" si="1"/>
        <v>15856</v>
      </c>
      <c r="I24" s="65">
        <f t="shared" si="1"/>
        <v>8688</v>
      </c>
      <c r="J24" s="65">
        <f t="shared" si="1"/>
        <v>5184</v>
      </c>
      <c r="K24" s="65">
        <f t="shared" si="1"/>
        <v>9874</v>
      </c>
      <c r="L24" s="65">
        <f t="shared" si="1"/>
        <v>11251</v>
      </c>
      <c r="M24" s="65">
        <f t="shared" si="1"/>
        <v>15219</v>
      </c>
      <c r="N24" s="65">
        <f t="shared" si="1"/>
        <v>7651</v>
      </c>
      <c r="O24" s="65">
        <f t="shared" si="1"/>
        <v>20046</v>
      </c>
      <c r="P24" s="65">
        <f t="shared" si="1"/>
        <v>14269</v>
      </c>
      <c r="Q24" s="65">
        <f t="shared" si="1"/>
        <v>71555</v>
      </c>
      <c r="R24" s="65">
        <f t="shared" si="1"/>
        <v>13126</v>
      </c>
      <c r="S24" s="65">
        <f t="shared" si="1"/>
        <v>11824</v>
      </c>
      <c r="T24" s="65">
        <f t="shared" si="1"/>
        <v>11952</v>
      </c>
      <c r="U24" s="65">
        <f t="shared" si="1"/>
        <v>10518</v>
      </c>
      <c r="V24" s="65">
        <f t="shared" si="1"/>
        <v>6208</v>
      </c>
      <c r="W24" s="65">
        <f t="shared" si="1"/>
        <v>11060</v>
      </c>
      <c r="X24" s="65">
        <f t="shared" si="1"/>
        <v>11910</v>
      </c>
      <c r="Y24" s="65">
        <f t="shared" si="1"/>
        <v>10988</v>
      </c>
      <c r="Z24" s="65">
        <f t="shared" si="1"/>
        <v>9044</v>
      </c>
      <c r="AA24" s="65">
        <f t="shared" si="1"/>
        <v>14539</v>
      </c>
      <c r="AB24" s="65">
        <f t="shared" si="1"/>
        <v>17276</v>
      </c>
      <c r="AC24" s="65">
        <f t="shared" si="1"/>
        <v>12760</v>
      </c>
      <c r="AD24" s="65">
        <f t="shared" si="1"/>
        <v>9031</v>
      </c>
      <c r="AE24" s="65">
        <f t="shared" si="1"/>
        <v>9465</v>
      </c>
      <c r="AF24" s="65">
        <f t="shared" si="1"/>
        <v>10414</v>
      </c>
      <c r="AG24" s="65">
        <f t="shared" si="1"/>
        <v>10980</v>
      </c>
      <c r="AH24" s="65">
        <f t="shared" si="1"/>
        <v>11044</v>
      </c>
      <c r="AI24" s="65">
        <f t="shared" si="1"/>
        <v>17018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71">
        <f t="shared" ref="E50:AI50" si="5">SUM(E24,E49)</f>
        <v>15413</v>
      </c>
      <c r="F50" s="71">
        <f t="shared" si="5"/>
        <v>22063</v>
      </c>
      <c r="G50" s="71">
        <f t="shared" si="5"/>
        <v>30998</v>
      </c>
      <c r="H50" s="71">
        <f t="shared" si="5"/>
        <v>15856</v>
      </c>
      <c r="I50" s="71">
        <f t="shared" si="5"/>
        <v>8688</v>
      </c>
      <c r="J50" s="71">
        <f t="shared" si="5"/>
        <v>5184</v>
      </c>
      <c r="K50" s="71">
        <f t="shared" si="5"/>
        <v>9874</v>
      </c>
      <c r="L50" s="71">
        <f t="shared" si="5"/>
        <v>11251</v>
      </c>
      <c r="M50" s="71">
        <f t="shared" si="5"/>
        <v>15219</v>
      </c>
      <c r="N50" s="71">
        <f t="shared" si="5"/>
        <v>7651</v>
      </c>
      <c r="O50" s="71">
        <f t="shared" si="5"/>
        <v>20046</v>
      </c>
      <c r="P50" s="71">
        <f t="shared" si="5"/>
        <v>14269</v>
      </c>
      <c r="Q50" s="71">
        <f t="shared" si="5"/>
        <v>71555</v>
      </c>
      <c r="R50" s="71">
        <f t="shared" si="5"/>
        <v>13126</v>
      </c>
      <c r="S50" s="71">
        <f t="shared" si="5"/>
        <v>11824</v>
      </c>
      <c r="T50" s="71">
        <f t="shared" si="5"/>
        <v>11952</v>
      </c>
      <c r="U50" s="71">
        <f t="shared" si="5"/>
        <v>10518</v>
      </c>
      <c r="V50" s="71">
        <f t="shared" si="5"/>
        <v>6208</v>
      </c>
      <c r="W50" s="71">
        <f t="shared" si="5"/>
        <v>11060</v>
      </c>
      <c r="X50" s="71">
        <f t="shared" si="5"/>
        <v>11910</v>
      </c>
      <c r="Y50" s="71">
        <f t="shared" si="5"/>
        <v>10988</v>
      </c>
      <c r="Z50" s="71">
        <f t="shared" si="5"/>
        <v>9044</v>
      </c>
      <c r="AA50" s="71">
        <f t="shared" si="5"/>
        <v>14539</v>
      </c>
      <c r="AB50" s="71">
        <f t="shared" si="5"/>
        <v>17276</v>
      </c>
      <c r="AC50" s="71">
        <f t="shared" si="5"/>
        <v>12760</v>
      </c>
      <c r="AD50" s="71">
        <f t="shared" si="5"/>
        <v>9031</v>
      </c>
      <c r="AE50" s="71">
        <f t="shared" si="5"/>
        <v>9465</v>
      </c>
      <c r="AF50" s="71">
        <f t="shared" si="5"/>
        <v>10414</v>
      </c>
      <c r="AG50" s="71">
        <f t="shared" si="5"/>
        <v>10980</v>
      </c>
      <c r="AH50" s="71">
        <f t="shared" si="5"/>
        <v>11044</v>
      </c>
      <c r="AI50" s="71">
        <f t="shared" si="5"/>
        <v>17018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283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/>
    </row>
    <row r="4" spans="1:35" ht="16.5" customHeight="1" x14ac:dyDescent="0.3">
      <c r="A4" s="74" t="s">
        <v>2</v>
      </c>
      <c r="B4" s="74"/>
      <c r="C4" s="74"/>
      <c r="D4" s="74"/>
      <c r="E4" s="43" t="s">
        <v>194</v>
      </c>
      <c r="F4" s="67" t="s">
        <v>20</v>
      </c>
      <c r="G4" s="67" t="s">
        <v>19</v>
      </c>
      <c r="H4" s="67" t="s">
        <v>28</v>
      </c>
      <c r="I4" s="67" t="s">
        <v>17</v>
      </c>
      <c r="J4" s="67" t="s">
        <v>22</v>
      </c>
      <c r="K4" s="67" t="s">
        <v>29</v>
      </c>
      <c r="L4" s="67" t="s">
        <v>23</v>
      </c>
      <c r="M4" s="67" t="s">
        <v>20</v>
      </c>
      <c r="N4" s="67" t="s">
        <v>19</v>
      </c>
      <c r="O4" s="67" t="s">
        <v>28</v>
      </c>
      <c r="P4" s="67" t="s">
        <v>17</v>
      </c>
      <c r="Q4" s="67" t="s">
        <v>22</v>
      </c>
      <c r="R4" s="67" t="s">
        <v>29</v>
      </c>
      <c r="S4" s="67" t="s">
        <v>23</v>
      </c>
      <c r="T4" s="67" t="s">
        <v>20</v>
      </c>
      <c r="U4" s="67" t="s">
        <v>19</v>
      </c>
      <c r="V4" s="67" t="s">
        <v>28</v>
      </c>
      <c r="W4" s="67" t="s">
        <v>17</v>
      </c>
      <c r="X4" s="67" t="s">
        <v>22</v>
      </c>
      <c r="Y4" s="67" t="s">
        <v>29</v>
      </c>
      <c r="Z4" s="67" t="s">
        <v>23</v>
      </c>
      <c r="AA4" s="67" t="s">
        <v>20</v>
      </c>
      <c r="AB4" s="67" t="s">
        <v>19</v>
      </c>
      <c r="AC4" s="67" t="s">
        <v>28</v>
      </c>
      <c r="AD4" s="67" t="s">
        <v>17</v>
      </c>
      <c r="AE4" s="67" t="s">
        <v>22</v>
      </c>
      <c r="AF4" s="67" t="s">
        <v>29</v>
      </c>
      <c r="AG4" s="67" t="s">
        <v>23</v>
      </c>
      <c r="AH4" s="67" t="s">
        <v>20</v>
      </c>
      <c r="AI4" s="43"/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236</v>
      </c>
      <c r="F5" s="43" t="s">
        <v>237</v>
      </c>
      <c r="G5" s="43" t="s">
        <v>238</v>
      </c>
      <c r="H5" s="43" t="s">
        <v>237</v>
      </c>
      <c r="I5" s="43" t="s">
        <v>236</v>
      </c>
      <c r="J5" s="43" t="s">
        <v>238</v>
      </c>
      <c r="K5" s="43" t="s">
        <v>239</v>
      </c>
      <c r="L5" s="43" t="s">
        <v>240</v>
      </c>
      <c r="M5" s="43" t="s">
        <v>241</v>
      </c>
      <c r="N5" s="43" t="s">
        <v>237</v>
      </c>
      <c r="O5" s="43" t="s">
        <v>237</v>
      </c>
      <c r="P5" s="43" t="s">
        <v>237</v>
      </c>
      <c r="Q5" s="43" t="s">
        <v>242</v>
      </c>
      <c r="R5" s="43" t="s">
        <v>243</v>
      </c>
      <c r="S5" s="43" t="s">
        <v>242</v>
      </c>
      <c r="T5" s="43" t="s">
        <v>237</v>
      </c>
      <c r="U5" s="43" t="s">
        <v>244</v>
      </c>
      <c r="V5" s="43" t="s">
        <v>244</v>
      </c>
      <c r="W5" s="43" t="s">
        <v>245</v>
      </c>
      <c r="X5" s="43" t="s">
        <v>237</v>
      </c>
      <c r="Y5" s="43" t="s">
        <v>246</v>
      </c>
      <c r="Z5" s="43" t="s">
        <v>237</v>
      </c>
      <c r="AA5" s="43" t="s">
        <v>247</v>
      </c>
      <c r="AB5" s="43" t="s">
        <v>248</v>
      </c>
      <c r="AC5" s="43" t="s">
        <v>249</v>
      </c>
      <c r="AD5" s="43" t="s">
        <v>250</v>
      </c>
      <c r="AE5" s="17" t="s">
        <v>247</v>
      </c>
      <c r="AF5" s="17" t="s">
        <v>247</v>
      </c>
      <c r="AG5" s="17" t="s">
        <v>251</v>
      </c>
      <c r="AH5" s="17" t="s">
        <v>252</v>
      </c>
      <c r="AI5" s="17"/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14700</v>
      </c>
      <c r="E6" s="3">
        <v>1120</v>
      </c>
      <c r="F6" s="3">
        <v>830</v>
      </c>
      <c r="G6" s="3">
        <v>275</v>
      </c>
      <c r="H6" s="3">
        <v>1030</v>
      </c>
      <c r="I6" s="3">
        <v>990</v>
      </c>
      <c r="J6" s="3">
        <v>730</v>
      </c>
      <c r="K6" s="3">
        <v>320</v>
      </c>
      <c r="L6" s="3">
        <v>330</v>
      </c>
      <c r="M6" s="3">
        <v>340</v>
      </c>
      <c r="N6" s="3">
        <v>650</v>
      </c>
      <c r="O6" s="3">
        <v>270</v>
      </c>
      <c r="P6" s="3">
        <v>340</v>
      </c>
      <c r="Q6" s="3">
        <v>640</v>
      </c>
      <c r="R6" s="2">
        <v>650</v>
      </c>
      <c r="S6" s="3">
        <v>265</v>
      </c>
      <c r="T6" s="2">
        <v>400</v>
      </c>
      <c r="U6" s="2">
        <v>390</v>
      </c>
      <c r="V6" s="2">
        <v>550</v>
      </c>
      <c r="W6" s="2">
        <v>270</v>
      </c>
      <c r="X6" s="2">
        <v>430</v>
      </c>
      <c r="Y6" s="2">
        <v>460</v>
      </c>
      <c r="Z6" s="2">
        <v>550</v>
      </c>
      <c r="AA6" s="2">
        <v>240</v>
      </c>
      <c r="AB6" s="2">
        <v>240</v>
      </c>
      <c r="AC6" s="2">
        <v>390</v>
      </c>
      <c r="AD6" s="2">
        <v>550</v>
      </c>
      <c r="AE6" s="2">
        <v>310</v>
      </c>
      <c r="AF6" s="2">
        <v>480</v>
      </c>
      <c r="AG6" s="2">
        <v>110</v>
      </c>
      <c r="AH6" s="2">
        <v>550</v>
      </c>
      <c r="AI6" s="2"/>
    </row>
    <row r="7" spans="1:35" ht="16.5" customHeight="1" x14ac:dyDescent="0.3">
      <c r="A7" s="81"/>
      <c r="B7" s="73" t="s">
        <v>1</v>
      </c>
      <c r="C7" s="73"/>
      <c r="D7" s="44">
        <f t="shared" si="0"/>
        <v>76424</v>
      </c>
      <c r="E7" s="12">
        <v>2230</v>
      </c>
      <c r="F7" s="3">
        <v>2210</v>
      </c>
      <c r="G7" s="3">
        <v>1340</v>
      </c>
      <c r="H7" s="12">
        <v>1890</v>
      </c>
      <c r="I7" s="3">
        <v>2390</v>
      </c>
      <c r="J7" s="3">
        <v>3610</v>
      </c>
      <c r="K7" s="3">
        <v>4340</v>
      </c>
      <c r="L7" s="3">
        <v>1090</v>
      </c>
      <c r="M7" s="3">
        <v>1440</v>
      </c>
      <c r="N7" s="3">
        <v>1180</v>
      </c>
      <c r="O7" s="3">
        <v>1800</v>
      </c>
      <c r="P7" s="3">
        <v>1950</v>
      </c>
      <c r="Q7" s="3">
        <v>5470</v>
      </c>
      <c r="R7" s="2">
        <v>2860</v>
      </c>
      <c r="S7" s="3">
        <v>2050</v>
      </c>
      <c r="T7" s="2">
        <v>2370</v>
      </c>
      <c r="U7" s="2">
        <v>2180</v>
      </c>
      <c r="V7" s="2">
        <v>2860</v>
      </c>
      <c r="W7" s="2">
        <v>1580</v>
      </c>
      <c r="X7" s="2">
        <v>1770</v>
      </c>
      <c r="Y7" s="2">
        <v>1580</v>
      </c>
      <c r="Z7" s="2">
        <v>1130</v>
      </c>
      <c r="AA7" s="2">
        <v>12260</v>
      </c>
      <c r="AB7" s="2">
        <v>229</v>
      </c>
      <c r="AC7" s="2">
        <v>3340</v>
      </c>
      <c r="AD7" s="2">
        <v>3700</v>
      </c>
      <c r="AE7" s="2">
        <v>1470</v>
      </c>
      <c r="AF7" s="2">
        <v>2370</v>
      </c>
      <c r="AG7" s="2">
        <v>3300</v>
      </c>
      <c r="AH7" s="2">
        <v>435</v>
      </c>
      <c r="AI7" s="2"/>
    </row>
    <row r="8" spans="1:35" ht="16.5" customHeight="1" x14ac:dyDescent="0.3">
      <c r="A8" s="81"/>
      <c r="B8" s="73" t="s">
        <v>4</v>
      </c>
      <c r="C8" s="73"/>
      <c r="D8" s="44">
        <f t="shared" si="0"/>
        <v>62654</v>
      </c>
      <c r="E8" s="3">
        <v>3820</v>
      </c>
      <c r="F8" s="3">
        <v>3050</v>
      </c>
      <c r="G8" s="3">
        <v>2040</v>
      </c>
      <c r="H8" s="3">
        <v>2880</v>
      </c>
      <c r="I8" s="3">
        <v>3200</v>
      </c>
      <c r="J8" s="3">
        <v>4420</v>
      </c>
      <c r="K8" s="3">
        <v>3910</v>
      </c>
      <c r="L8" s="3">
        <v>1630</v>
      </c>
      <c r="M8" s="3">
        <v>1560</v>
      </c>
      <c r="N8" s="3">
        <v>2110</v>
      </c>
      <c r="O8" s="3">
        <v>820</v>
      </c>
      <c r="P8" s="3">
        <v>1630</v>
      </c>
      <c r="Q8" s="3">
        <v>2810</v>
      </c>
      <c r="R8" s="2">
        <v>2110</v>
      </c>
      <c r="S8" s="3">
        <v>1350</v>
      </c>
      <c r="T8" s="2">
        <v>2100</v>
      </c>
      <c r="U8" s="2">
        <v>2080</v>
      </c>
      <c r="V8" s="2">
        <v>165</v>
      </c>
      <c r="W8" s="2">
        <v>1280</v>
      </c>
      <c r="X8" s="2">
        <v>1540</v>
      </c>
      <c r="Y8" s="2">
        <v>999</v>
      </c>
      <c r="Z8" s="2">
        <v>2360</v>
      </c>
      <c r="AA8" s="2">
        <v>810</v>
      </c>
      <c r="AB8" s="2">
        <v>1350</v>
      </c>
      <c r="AC8" s="2">
        <v>2510</v>
      </c>
      <c r="AD8" s="2">
        <v>2360</v>
      </c>
      <c r="AE8" s="2">
        <v>2460</v>
      </c>
      <c r="AF8" s="2">
        <v>1790</v>
      </c>
      <c r="AG8" s="2">
        <v>2190</v>
      </c>
      <c r="AH8" s="2">
        <v>1320</v>
      </c>
      <c r="AI8" s="2"/>
    </row>
    <row r="9" spans="1:35" ht="16.5" customHeight="1" x14ac:dyDescent="0.3">
      <c r="A9" s="81"/>
      <c r="B9" s="73" t="s">
        <v>34</v>
      </c>
      <c r="C9" s="73"/>
      <c r="D9" s="44">
        <f t="shared" si="0"/>
        <v>5046</v>
      </c>
      <c r="E9" s="3">
        <v>262</v>
      </c>
      <c r="F9" s="3">
        <v>94</v>
      </c>
      <c r="G9" s="3"/>
      <c r="H9" s="3">
        <v>102</v>
      </c>
      <c r="I9" s="3">
        <v>230</v>
      </c>
      <c r="J9" s="3">
        <v>209</v>
      </c>
      <c r="K9" s="3">
        <v>434</v>
      </c>
      <c r="L9" s="3">
        <v>57</v>
      </c>
      <c r="M9" s="3">
        <v>20</v>
      </c>
      <c r="N9" s="3">
        <v>74</v>
      </c>
      <c r="O9" s="3">
        <v>291</v>
      </c>
      <c r="P9" s="3">
        <v>20</v>
      </c>
      <c r="Q9" s="3">
        <v>217</v>
      </c>
      <c r="R9" s="2">
        <v>176</v>
      </c>
      <c r="S9" s="3">
        <v>245</v>
      </c>
      <c r="T9" s="2"/>
      <c r="U9" s="2">
        <v>380</v>
      </c>
      <c r="V9" s="2"/>
      <c r="W9" s="2">
        <v>253</v>
      </c>
      <c r="X9" s="2">
        <v>62</v>
      </c>
      <c r="Y9" s="2">
        <v>226</v>
      </c>
      <c r="Z9" s="2">
        <v>89</v>
      </c>
      <c r="AA9" s="2">
        <v>340</v>
      </c>
      <c r="AB9" s="2">
        <v>120</v>
      </c>
      <c r="AC9" s="2">
        <v>30</v>
      </c>
      <c r="AD9" s="2">
        <v>258</v>
      </c>
      <c r="AE9" s="2">
        <v>424</v>
      </c>
      <c r="AF9" s="2">
        <v>180</v>
      </c>
      <c r="AG9" s="2">
        <v>225</v>
      </c>
      <c r="AH9" s="2">
        <v>28</v>
      </c>
      <c r="AI9" s="2"/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81"/>
      <c r="B15" s="73" t="s">
        <v>46</v>
      </c>
      <c r="C15" s="73"/>
      <c r="D15" s="44">
        <f t="shared" si="0"/>
        <v>67</v>
      </c>
      <c r="E15" s="3"/>
      <c r="F15" s="3"/>
      <c r="G15" s="3"/>
      <c r="H15" s="3">
        <v>8</v>
      </c>
      <c r="I15" s="3"/>
      <c r="J15" s="3"/>
      <c r="K15" s="3"/>
      <c r="L15" s="3"/>
      <c r="M15" s="3"/>
      <c r="N15" s="3"/>
      <c r="O15" s="3"/>
      <c r="P15" s="3"/>
      <c r="Q15" s="3">
        <v>55</v>
      </c>
      <c r="R15" s="2"/>
      <c r="S15" s="3"/>
      <c r="T15" s="2">
        <v>4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81"/>
      <c r="B18" s="73" t="s">
        <v>27</v>
      </c>
      <c r="C18" s="73"/>
      <c r="D18" s="44">
        <f t="shared" si="0"/>
        <v>102095</v>
      </c>
      <c r="E18" s="3">
        <v>6660</v>
      </c>
      <c r="F18" s="3">
        <v>4180</v>
      </c>
      <c r="G18" s="3">
        <v>4344</v>
      </c>
      <c r="H18" s="3">
        <v>4290</v>
      </c>
      <c r="I18" s="3">
        <v>3950</v>
      </c>
      <c r="J18" s="3">
        <v>7270</v>
      </c>
      <c r="K18" s="3">
        <v>8150</v>
      </c>
      <c r="L18" s="3">
        <v>148</v>
      </c>
      <c r="M18" s="3">
        <v>388</v>
      </c>
      <c r="N18" s="3">
        <v>1630</v>
      </c>
      <c r="O18" s="3">
        <v>2555</v>
      </c>
      <c r="P18" s="3">
        <v>1595</v>
      </c>
      <c r="Q18" s="3">
        <v>5130</v>
      </c>
      <c r="R18" s="2">
        <v>4610</v>
      </c>
      <c r="S18" s="3">
        <v>3030</v>
      </c>
      <c r="T18" s="2">
        <v>2890</v>
      </c>
      <c r="U18" s="2">
        <v>4060</v>
      </c>
      <c r="V18" s="2">
        <v>3560</v>
      </c>
      <c r="W18" s="2">
        <v>2180</v>
      </c>
      <c r="X18" s="2">
        <v>2950</v>
      </c>
      <c r="Y18" s="2">
        <v>2010</v>
      </c>
      <c r="Z18" s="2">
        <v>1710</v>
      </c>
      <c r="AA18" s="2">
        <v>1410</v>
      </c>
      <c r="AB18" s="2">
        <v>3610</v>
      </c>
      <c r="AC18" s="2">
        <v>3770</v>
      </c>
      <c r="AD18" s="2">
        <v>4310</v>
      </c>
      <c r="AE18" s="2">
        <v>3810</v>
      </c>
      <c r="AF18" s="2">
        <v>4730</v>
      </c>
      <c r="AG18" s="2">
        <v>2556</v>
      </c>
      <c r="AH18" s="2">
        <v>609</v>
      </c>
      <c r="AI18" s="2"/>
    </row>
    <row r="19" spans="1:35" ht="16.5" customHeight="1" x14ac:dyDescent="0.3">
      <c r="A19" s="81"/>
      <c r="B19" s="73" t="s">
        <v>15</v>
      </c>
      <c r="C19" s="73"/>
      <c r="D19" s="44">
        <f>SUM(E19:AI19)</f>
        <v>67</v>
      </c>
      <c r="E19" s="3"/>
      <c r="F19" s="3">
        <v>3</v>
      </c>
      <c r="G19" s="3">
        <v>8</v>
      </c>
      <c r="H19" s="3"/>
      <c r="I19" s="3"/>
      <c r="J19" s="3">
        <v>4</v>
      </c>
      <c r="K19" s="3"/>
      <c r="L19" s="3"/>
      <c r="M19" s="3"/>
      <c r="N19" s="3">
        <v>4</v>
      </c>
      <c r="O19" s="3"/>
      <c r="P19" s="3">
        <v>4</v>
      </c>
      <c r="Q19" s="3"/>
      <c r="R19" s="2">
        <v>5</v>
      </c>
      <c r="S19" s="3"/>
      <c r="T19" s="2"/>
      <c r="U19" s="2"/>
      <c r="V19" s="2">
        <v>5</v>
      </c>
      <c r="W19" s="2">
        <v>7</v>
      </c>
      <c r="X19" s="2">
        <v>3</v>
      </c>
      <c r="Y19" s="2"/>
      <c r="Z19" s="2">
        <v>3</v>
      </c>
      <c r="AA19" s="2">
        <v>7</v>
      </c>
      <c r="AB19" s="2"/>
      <c r="AC19" s="2"/>
      <c r="AD19" s="2"/>
      <c r="AE19" s="2">
        <v>11</v>
      </c>
      <c r="AF19" s="2"/>
      <c r="AG19" s="2"/>
      <c r="AH19" s="2">
        <v>3</v>
      </c>
      <c r="AI19" s="2"/>
    </row>
    <row r="20" spans="1:35" ht="16.5" customHeight="1" x14ac:dyDescent="0.3">
      <c r="A20" s="81"/>
      <c r="B20" s="73" t="s">
        <v>105</v>
      </c>
      <c r="C20" s="73"/>
      <c r="D20" s="44">
        <f>SUM(E20:AI20)</f>
        <v>1384</v>
      </c>
      <c r="E20" s="3">
        <v>149</v>
      </c>
      <c r="F20" s="3">
        <v>35</v>
      </c>
      <c r="G20" s="3">
        <v>38</v>
      </c>
      <c r="H20" s="3">
        <v>34</v>
      </c>
      <c r="I20" s="3">
        <v>156</v>
      </c>
      <c r="J20" s="3">
        <v>65</v>
      </c>
      <c r="K20" s="3">
        <v>47</v>
      </c>
      <c r="L20" s="3">
        <v>29</v>
      </c>
      <c r="M20" s="3">
        <v>19</v>
      </c>
      <c r="N20" s="3">
        <v>28</v>
      </c>
      <c r="O20" s="3">
        <v>29</v>
      </c>
      <c r="P20" s="3">
        <v>28</v>
      </c>
      <c r="Q20" s="3">
        <v>54</v>
      </c>
      <c r="R20" s="2">
        <v>35</v>
      </c>
      <c r="S20" s="3">
        <v>36</v>
      </c>
      <c r="T20" s="2">
        <v>33</v>
      </c>
      <c r="U20" s="2">
        <v>154</v>
      </c>
      <c r="V20" s="2">
        <v>29</v>
      </c>
      <c r="W20" s="2">
        <v>34</v>
      </c>
      <c r="X20" s="2">
        <v>30</v>
      </c>
      <c r="Y20" s="2">
        <v>111</v>
      </c>
      <c r="Z20" s="2">
        <v>21</v>
      </c>
      <c r="AA20" s="2">
        <v>29</v>
      </c>
      <c r="AB20" s="2">
        <v>31</v>
      </c>
      <c r="AC20" s="2">
        <v>36</v>
      </c>
      <c r="AD20" s="2">
        <v>19</v>
      </c>
      <c r="AE20" s="2">
        <v>32</v>
      </c>
      <c r="AF20" s="2">
        <v>33</v>
      </c>
      <c r="AG20" s="2"/>
      <c r="AH20" s="2">
        <v>10</v>
      </c>
      <c r="AI20" s="2"/>
    </row>
    <row r="21" spans="1:35" ht="16.5" customHeight="1" x14ac:dyDescent="0.3">
      <c r="A21" s="81"/>
      <c r="B21" s="73" t="s">
        <v>18</v>
      </c>
      <c r="C21" s="73"/>
      <c r="D21" s="44">
        <f>SUM(E21:AI21)</f>
        <v>1724</v>
      </c>
      <c r="E21" s="3">
        <v>75</v>
      </c>
      <c r="F21" s="3">
        <v>57</v>
      </c>
      <c r="G21" s="3">
        <v>75</v>
      </c>
      <c r="H21" s="3">
        <v>51</v>
      </c>
      <c r="I21" s="3">
        <v>72</v>
      </c>
      <c r="J21" s="3">
        <v>84</v>
      </c>
      <c r="K21" s="3">
        <v>97</v>
      </c>
      <c r="L21" s="3">
        <v>32</v>
      </c>
      <c r="M21" s="3">
        <v>32</v>
      </c>
      <c r="N21" s="3">
        <v>62</v>
      </c>
      <c r="O21" s="3">
        <v>82</v>
      </c>
      <c r="P21" s="3">
        <v>43</v>
      </c>
      <c r="Q21" s="3">
        <v>36</v>
      </c>
      <c r="R21" s="2">
        <v>68</v>
      </c>
      <c r="S21" s="3">
        <v>139</v>
      </c>
      <c r="T21" s="2">
        <v>34</v>
      </c>
      <c r="U21" s="2">
        <v>75</v>
      </c>
      <c r="V21" s="2">
        <v>65</v>
      </c>
      <c r="W21" s="2">
        <v>76</v>
      </c>
      <c r="X21" s="2">
        <v>42</v>
      </c>
      <c r="Y21" s="2">
        <v>52</v>
      </c>
      <c r="Z21" s="2">
        <v>46</v>
      </c>
      <c r="AA21" s="2">
        <v>64</v>
      </c>
      <c r="AB21" s="2">
        <v>43</v>
      </c>
      <c r="AC21" s="2"/>
      <c r="AD21" s="2">
        <v>21</v>
      </c>
      <c r="AE21" s="2">
        <v>86</v>
      </c>
      <c r="AF21" s="2">
        <v>69</v>
      </c>
      <c r="AG21" s="2">
        <v>27</v>
      </c>
      <c r="AH21" s="2">
        <v>19</v>
      </c>
      <c r="AI21" s="2"/>
    </row>
    <row r="22" spans="1:35" ht="16.5" customHeight="1" x14ac:dyDescent="0.3">
      <c r="A22" s="81"/>
      <c r="B22" s="73" t="s">
        <v>11</v>
      </c>
      <c r="C22" s="73"/>
      <c r="D22" s="44">
        <f>SUM(E22:AI22)</f>
        <v>987</v>
      </c>
      <c r="E22" s="3"/>
      <c r="F22" s="3">
        <v>31</v>
      </c>
      <c r="G22" s="3">
        <v>43</v>
      </c>
      <c r="H22" s="3">
        <v>10</v>
      </c>
      <c r="I22" s="3">
        <v>9</v>
      </c>
      <c r="J22" s="3">
        <v>93</v>
      </c>
      <c r="K22" s="3">
        <v>83</v>
      </c>
      <c r="L22" s="3">
        <v>9</v>
      </c>
      <c r="M22" s="3">
        <v>17</v>
      </c>
      <c r="N22" s="3">
        <v>25</v>
      </c>
      <c r="O22" s="3">
        <v>42</v>
      </c>
      <c r="P22" s="3">
        <v>11</v>
      </c>
      <c r="Q22" s="3">
        <v>27</v>
      </c>
      <c r="R22" s="2">
        <v>76</v>
      </c>
      <c r="S22" s="3">
        <v>58</v>
      </c>
      <c r="T22" s="2">
        <v>14</v>
      </c>
      <c r="U22" s="2"/>
      <c r="V22" s="2">
        <v>76</v>
      </c>
      <c r="W22" s="2">
        <v>63</v>
      </c>
      <c r="X22" s="2">
        <v>13</v>
      </c>
      <c r="Y22" s="2">
        <v>10</v>
      </c>
      <c r="Z22" s="2">
        <v>51</v>
      </c>
      <c r="AA22" s="2">
        <v>56</v>
      </c>
      <c r="AB22" s="2">
        <v>14</v>
      </c>
      <c r="AC22" s="2">
        <v>12</v>
      </c>
      <c r="AD22" s="2">
        <v>14</v>
      </c>
      <c r="AE22" s="2">
        <v>71</v>
      </c>
      <c r="AF22" s="2">
        <v>14</v>
      </c>
      <c r="AG22" s="2">
        <v>31</v>
      </c>
      <c r="AH22" s="2">
        <v>14</v>
      </c>
      <c r="AI22" s="2"/>
    </row>
    <row r="23" spans="1:35" ht="16.5" customHeight="1" x14ac:dyDescent="0.3">
      <c r="A23" s="82"/>
      <c r="B23" s="73" t="s">
        <v>53</v>
      </c>
      <c r="C23" s="73"/>
      <c r="D23" s="44">
        <f>SUM(E23:AI23)</f>
        <v>465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450</v>
      </c>
      <c r="AF23" s="2">
        <v>4</v>
      </c>
      <c r="AG23" s="2">
        <v>11</v>
      </c>
      <c r="AH23" s="2"/>
      <c r="AI23" s="2"/>
    </row>
    <row r="24" spans="1:35" x14ac:dyDescent="0.3">
      <c r="A24" s="48" t="s">
        <v>25</v>
      </c>
      <c r="B24" s="49"/>
      <c r="C24" s="50"/>
      <c r="D24" s="21">
        <f t="shared" ref="D24:AI24" si="1">SUM(D6:D23)</f>
        <v>265613</v>
      </c>
      <c r="E24" s="44">
        <f t="shared" si="1"/>
        <v>14316</v>
      </c>
      <c r="F24" s="44">
        <f t="shared" si="1"/>
        <v>10490</v>
      </c>
      <c r="G24" s="44">
        <f t="shared" si="1"/>
        <v>8163</v>
      </c>
      <c r="H24" s="44">
        <f t="shared" si="1"/>
        <v>10295</v>
      </c>
      <c r="I24" s="44">
        <f t="shared" si="1"/>
        <v>10997</v>
      </c>
      <c r="J24" s="44">
        <f t="shared" si="1"/>
        <v>16485</v>
      </c>
      <c r="K24" s="44">
        <f t="shared" si="1"/>
        <v>17381</v>
      </c>
      <c r="L24" s="44">
        <f t="shared" si="1"/>
        <v>3325</v>
      </c>
      <c r="M24" s="44">
        <f t="shared" si="1"/>
        <v>3816</v>
      </c>
      <c r="N24" s="44">
        <f t="shared" si="1"/>
        <v>5763</v>
      </c>
      <c r="O24" s="44">
        <f t="shared" si="1"/>
        <v>5889</v>
      </c>
      <c r="P24" s="44">
        <f t="shared" si="1"/>
        <v>5621</v>
      </c>
      <c r="Q24" s="44">
        <f t="shared" si="1"/>
        <v>14439</v>
      </c>
      <c r="R24" s="44">
        <f t="shared" si="1"/>
        <v>10590</v>
      </c>
      <c r="S24" s="44">
        <f t="shared" si="1"/>
        <v>7173</v>
      </c>
      <c r="T24" s="44">
        <f t="shared" si="1"/>
        <v>7845</v>
      </c>
      <c r="U24" s="44">
        <f t="shared" si="1"/>
        <v>9319</v>
      </c>
      <c r="V24" s="44">
        <f t="shared" si="1"/>
        <v>7310</v>
      </c>
      <c r="W24" s="44">
        <f t="shared" si="1"/>
        <v>5743</v>
      </c>
      <c r="X24" s="44">
        <f t="shared" si="1"/>
        <v>6840</v>
      </c>
      <c r="Y24" s="44">
        <f t="shared" si="1"/>
        <v>5448</v>
      </c>
      <c r="Z24" s="44">
        <f t="shared" si="1"/>
        <v>5960</v>
      </c>
      <c r="AA24" s="44">
        <f t="shared" si="1"/>
        <v>15216</v>
      </c>
      <c r="AB24" s="44">
        <f t="shared" si="1"/>
        <v>5637</v>
      </c>
      <c r="AC24" s="44">
        <f t="shared" si="1"/>
        <v>10088</v>
      </c>
      <c r="AD24" s="44">
        <f t="shared" si="1"/>
        <v>11232</v>
      </c>
      <c r="AE24" s="44">
        <f t="shared" si="1"/>
        <v>9124</v>
      </c>
      <c r="AF24" s="44">
        <f t="shared" si="1"/>
        <v>9670</v>
      </c>
      <c r="AG24" s="44">
        <f t="shared" si="1"/>
        <v>8450</v>
      </c>
      <c r="AH24" s="44">
        <f t="shared" si="1"/>
        <v>2988</v>
      </c>
      <c r="AI24" s="44">
        <f t="shared" si="1"/>
        <v>0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14316</v>
      </c>
      <c r="F50" s="45">
        <f t="shared" si="5"/>
        <v>10490</v>
      </c>
      <c r="G50" s="45">
        <f t="shared" si="5"/>
        <v>8163</v>
      </c>
      <c r="H50" s="45">
        <f t="shared" si="5"/>
        <v>10295</v>
      </c>
      <c r="I50" s="45">
        <f t="shared" si="5"/>
        <v>10997</v>
      </c>
      <c r="J50" s="45">
        <f t="shared" si="5"/>
        <v>16485</v>
      </c>
      <c r="K50" s="45">
        <f t="shared" si="5"/>
        <v>17381</v>
      </c>
      <c r="L50" s="45">
        <f t="shared" si="5"/>
        <v>3325</v>
      </c>
      <c r="M50" s="45">
        <f t="shared" si="5"/>
        <v>3816</v>
      </c>
      <c r="N50" s="45">
        <f t="shared" si="5"/>
        <v>5763</v>
      </c>
      <c r="O50" s="45">
        <f t="shared" si="5"/>
        <v>5889</v>
      </c>
      <c r="P50" s="45">
        <f t="shared" si="5"/>
        <v>5621</v>
      </c>
      <c r="Q50" s="45">
        <f t="shared" si="5"/>
        <v>14439</v>
      </c>
      <c r="R50" s="45">
        <f t="shared" si="5"/>
        <v>10590</v>
      </c>
      <c r="S50" s="45">
        <f t="shared" si="5"/>
        <v>7173</v>
      </c>
      <c r="T50" s="45">
        <f t="shared" si="5"/>
        <v>7845</v>
      </c>
      <c r="U50" s="45">
        <f t="shared" si="5"/>
        <v>9319</v>
      </c>
      <c r="V50" s="45">
        <f t="shared" si="5"/>
        <v>7310</v>
      </c>
      <c r="W50" s="45">
        <f t="shared" si="5"/>
        <v>5743</v>
      </c>
      <c r="X50" s="45">
        <f t="shared" si="5"/>
        <v>6840</v>
      </c>
      <c r="Y50" s="45">
        <f t="shared" si="5"/>
        <v>5448</v>
      </c>
      <c r="Z50" s="45">
        <f t="shared" si="5"/>
        <v>5960</v>
      </c>
      <c r="AA50" s="45">
        <f t="shared" si="5"/>
        <v>15216</v>
      </c>
      <c r="AB50" s="45">
        <f t="shared" si="5"/>
        <v>5637</v>
      </c>
      <c r="AC50" s="45">
        <f t="shared" si="5"/>
        <v>10088</v>
      </c>
      <c r="AD50" s="45">
        <f t="shared" si="5"/>
        <v>11232</v>
      </c>
      <c r="AE50" s="45">
        <f t="shared" si="5"/>
        <v>9124</v>
      </c>
      <c r="AF50" s="45">
        <f t="shared" si="5"/>
        <v>9670</v>
      </c>
      <c r="AG50" s="45">
        <f t="shared" si="5"/>
        <v>8450</v>
      </c>
      <c r="AH50" s="45">
        <f t="shared" si="5"/>
        <v>2988</v>
      </c>
      <c r="AI50" s="45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topLeftCell="D1" zoomScale="75" zoomScaleNormal="75" workbookViewId="0">
      <selection activeCell="AI5" sqref="AI5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272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68">
        <v>31</v>
      </c>
    </row>
    <row r="4" spans="1:35" ht="16.5" customHeight="1" x14ac:dyDescent="0.3">
      <c r="A4" s="74" t="s">
        <v>2</v>
      </c>
      <c r="B4" s="74"/>
      <c r="C4" s="74"/>
      <c r="D4" s="74"/>
      <c r="E4" s="43" t="s">
        <v>195</v>
      </c>
      <c r="F4" s="67" t="s">
        <v>28</v>
      </c>
      <c r="G4" s="67" t="s">
        <v>17</v>
      </c>
      <c r="H4" s="67" t="s">
        <v>22</v>
      </c>
      <c r="I4" s="67" t="s">
        <v>29</v>
      </c>
      <c r="J4" s="67" t="s">
        <v>23</v>
      </c>
      <c r="K4" s="67" t="s">
        <v>20</v>
      </c>
      <c r="L4" s="67" t="s">
        <v>19</v>
      </c>
      <c r="M4" s="67" t="s">
        <v>28</v>
      </c>
      <c r="N4" s="67" t="s">
        <v>17</v>
      </c>
      <c r="O4" s="67" t="s">
        <v>22</v>
      </c>
      <c r="P4" s="67" t="s">
        <v>29</v>
      </c>
      <c r="Q4" s="67" t="s">
        <v>23</v>
      </c>
      <c r="R4" s="67" t="s">
        <v>20</v>
      </c>
      <c r="S4" s="67" t="s">
        <v>19</v>
      </c>
      <c r="T4" s="67" t="s">
        <v>28</v>
      </c>
      <c r="U4" s="67" t="s">
        <v>17</v>
      </c>
      <c r="V4" s="67" t="s">
        <v>22</v>
      </c>
      <c r="W4" s="67" t="s">
        <v>29</v>
      </c>
      <c r="X4" s="67" t="s">
        <v>23</v>
      </c>
      <c r="Y4" s="67" t="s">
        <v>20</v>
      </c>
      <c r="Z4" s="67" t="s">
        <v>19</v>
      </c>
      <c r="AA4" s="67" t="s">
        <v>28</v>
      </c>
      <c r="AB4" s="67" t="s">
        <v>17</v>
      </c>
      <c r="AC4" s="67" t="s">
        <v>22</v>
      </c>
      <c r="AD4" s="67" t="s">
        <v>29</v>
      </c>
      <c r="AE4" s="67" t="s">
        <v>23</v>
      </c>
      <c r="AF4" s="67" t="s">
        <v>20</v>
      </c>
      <c r="AG4" s="67" t="s">
        <v>19</v>
      </c>
      <c r="AH4" s="67" t="s">
        <v>28</v>
      </c>
      <c r="AI4" s="67" t="s">
        <v>17</v>
      </c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253</v>
      </c>
      <c r="F5" s="43" t="s">
        <v>254</v>
      </c>
      <c r="G5" s="43" t="s">
        <v>255</v>
      </c>
      <c r="H5" s="43" t="s">
        <v>256</v>
      </c>
      <c r="I5" s="43" t="s">
        <v>253</v>
      </c>
      <c r="J5" s="43" t="s">
        <v>257</v>
      </c>
      <c r="K5" s="43" t="s">
        <v>258</v>
      </c>
      <c r="L5" s="43" t="s">
        <v>253</v>
      </c>
      <c r="M5" s="43" t="s">
        <v>259</v>
      </c>
      <c r="N5" s="43" t="s">
        <v>260</v>
      </c>
      <c r="O5" s="43" t="s">
        <v>261</v>
      </c>
      <c r="P5" s="43" t="s">
        <v>253</v>
      </c>
      <c r="Q5" s="43" t="s">
        <v>262</v>
      </c>
      <c r="R5" s="43" t="s">
        <v>263</v>
      </c>
      <c r="S5" s="43" t="s">
        <v>264</v>
      </c>
      <c r="T5" s="43" t="s">
        <v>265</v>
      </c>
      <c r="U5" s="43" t="s">
        <v>262</v>
      </c>
      <c r="V5" s="43" t="s">
        <v>266</v>
      </c>
      <c r="W5" s="43" t="s">
        <v>253</v>
      </c>
      <c r="X5" s="43" t="s">
        <v>267</v>
      </c>
      <c r="Y5" s="43" t="s">
        <v>258</v>
      </c>
      <c r="Z5" s="43" t="s">
        <v>253</v>
      </c>
      <c r="AA5" s="43" t="s">
        <v>253</v>
      </c>
      <c r="AB5" s="43" t="s">
        <v>268</v>
      </c>
      <c r="AC5" s="43" t="s">
        <v>253</v>
      </c>
      <c r="AD5" s="43" t="s">
        <v>269</v>
      </c>
      <c r="AE5" s="17" t="s">
        <v>270</v>
      </c>
      <c r="AF5" s="17" t="s">
        <v>260</v>
      </c>
      <c r="AG5" s="17" t="s">
        <v>271</v>
      </c>
      <c r="AH5" s="17" t="s">
        <v>284</v>
      </c>
      <c r="AI5" s="17" t="s">
        <v>285</v>
      </c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15260</v>
      </c>
      <c r="E6" s="57">
        <v>235</v>
      </c>
      <c r="F6" s="57">
        <v>490</v>
      </c>
      <c r="G6" s="57">
        <v>540</v>
      </c>
      <c r="H6" s="57">
        <v>550</v>
      </c>
      <c r="I6" s="57">
        <v>260</v>
      </c>
      <c r="J6" s="57">
        <v>510</v>
      </c>
      <c r="K6" s="57">
        <v>710</v>
      </c>
      <c r="L6" s="57">
        <v>550</v>
      </c>
      <c r="M6" s="57">
        <v>275</v>
      </c>
      <c r="N6" s="57">
        <v>750</v>
      </c>
      <c r="O6" s="57">
        <v>770</v>
      </c>
      <c r="P6" s="57">
        <v>420</v>
      </c>
      <c r="Q6" s="57">
        <v>250</v>
      </c>
      <c r="R6" s="58">
        <v>540</v>
      </c>
      <c r="S6" s="57">
        <v>690</v>
      </c>
      <c r="T6" s="58">
        <v>420</v>
      </c>
      <c r="U6" s="58">
        <v>245</v>
      </c>
      <c r="V6" s="58">
        <v>480</v>
      </c>
      <c r="W6" s="58">
        <v>580</v>
      </c>
      <c r="X6" s="58">
        <v>420</v>
      </c>
      <c r="Y6" s="58">
        <v>250</v>
      </c>
      <c r="Z6" s="58">
        <v>720</v>
      </c>
      <c r="AA6" s="58">
        <v>860</v>
      </c>
      <c r="AB6" s="58">
        <v>420</v>
      </c>
      <c r="AC6" s="58">
        <v>235</v>
      </c>
      <c r="AD6" s="58">
        <v>590</v>
      </c>
      <c r="AE6" s="58">
        <v>670</v>
      </c>
      <c r="AF6" s="58">
        <v>420</v>
      </c>
      <c r="AG6" s="58">
        <v>240</v>
      </c>
      <c r="AH6" s="58">
        <v>430</v>
      </c>
      <c r="AI6" s="58">
        <v>740</v>
      </c>
    </row>
    <row r="7" spans="1:35" ht="16.5" customHeight="1" x14ac:dyDescent="0.3">
      <c r="A7" s="81"/>
      <c r="B7" s="73" t="s">
        <v>1</v>
      </c>
      <c r="C7" s="73"/>
      <c r="D7" s="44">
        <f t="shared" si="0"/>
        <v>67240</v>
      </c>
      <c r="E7" s="57">
        <v>1490</v>
      </c>
      <c r="F7" s="57">
        <v>1750</v>
      </c>
      <c r="G7" s="57">
        <v>1580</v>
      </c>
      <c r="H7" s="57">
        <v>2840</v>
      </c>
      <c r="I7" s="57">
        <v>2040</v>
      </c>
      <c r="J7" s="57">
        <v>2730</v>
      </c>
      <c r="K7" s="57">
        <v>3300</v>
      </c>
      <c r="L7" s="57">
        <v>2060</v>
      </c>
      <c r="M7" s="57">
        <v>1640</v>
      </c>
      <c r="N7" s="57">
        <v>1830</v>
      </c>
      <c r="O7" s="57">
        <v>1700</v>
      </c>
      <c r="P7" s="57">
        <v>1680</v>
      </c>
      <c r="Q7" s="57">
        <v>1560</v>
      </c>
      <c r="R7" s="58">
        <v>1920</v>
      </c>
      <c r="S7" s="57">
        <v>3300</v>
      </c>
      <c r="T7" s="58">
        <v>2650</v>
      </c>
      <c r="U7" s="58">
        <v>2100</v>
      </c>
      <c r="V7" s="58">
        <v>2460</v>
      </c>
      <c r="W7" s="58">
        <v>5200</v>
      </c>
      <c r="X7" s="58">
        <v>1850</v>
      </c>
      <c r="Y7" s="58">
        <v>1890</v>
      </c>
      <c r="Z7" s="58">
        <v>3220</v>
      </c>
      <c r="AA7" s="58">
        <v>3300</v>
      </c>
      <c r="AB7" s="58">
        <v>670</v>
      </c>
      <c r="AC7" s="58">
        <v>1370</v>
      </c>
      <c r="AD7" s="58">
        <v>1820</v>
      </c>
      <c r="AE7" s="58">
        <v>1900</v>
      </c>
      <c r="AF7" s="58">
        <v>1700</v>
      </c>
      <c r="AG7" s="58">
        <v>1250</v>
      </c>
      <c r="AH7" s="58">
        <v>1240</v>
      </c>
      <c r="AI7" s="58">
        <v>3200</v>
      </c>
    </row>
    <row r="8" spans="1:35" ht="16.5" customHeight="1" x14ac:dyDescent="0.3">
      <c r="A8" s="81"/>
      <c r="B8" s="73" t="s">
        <v>4</v>
      </c>
      <c r="C8" s="73"/>
      <c r="D8" s="44">
        <f t="shared" si="0"/>
        <v>62660</v>
      </c>
      <c r="E8" s="57">
        <v>900</v>
      </c>
      <c r="F8" s="57">
        <v>1650</v>
      </c>
      <c r="G8" s="57">
        <v>1680</v>
      </c>
      <c r="H8" s="57">
        <v>2360</v>
      </c>
      <c r="I8" s="57">
        <v>2060</v>
      </c>
      <c r="J8" s="57">
        <v>2540</v>
      </c>
      <c r="K8" s="57">
        <v>3110</v>
      </c>
      <c r="L8" s="57">
        <v>2720</v>
      </c>
      <c r="M8" s="57">
        <v>1970</v>
      </c>
      <c r="N8" s="57">
        <v>1820</v>
      </c>
      <c r="O8" s="57">
        <v>2530</v>
      </c>
      <c r="P8" s="57">
        <v>2720</v>
      </c>
      <c r="Q8" s="57">
        <v>1010</v>
      </c>
      <c r="R8" s="58">
        <v>1720</v>
      </c>
      <c r="S8" s="57">
        <v>2290</v>
      </c>
      <c r="T8" s="58">
        <v>3520</v>
      </c>
      <c r="U8" s="58">
        <v>920</v>
      </c>
      <c r="V8" s="58">
        <v>1810</v>
      </c>
      <c r="W8" s="58">
        <v>2180</v>
      </c>
      <c r="X8" s="58">
        <v>2720</v>
      </c>
      <c r="Y8" s="58">
        <v>800</v>
      </c>
      <c r="Z8" s="58">
        <v>2140</v>
      </c>
      <c r="AA8" s="58">
        <v>2620</v>
      </c>
      <c r="AB8" s="58">
        <v>3420</v>
      </c>
      <c r="AC8" s="58">
        <v>740</v>
      </c>
      <c r="AD8" s="58">
        <v>1360</v>
      </c>
      <c r="AE8" s="58">
        <v>1650</v>
      </c>
      <c r="AF8" s="58">
        <v>4220</v>
      </c>
      <c r="AG8" s="58">
        <v>1170</v>
      </c>
      <c r="AH8" s="58">
        <v>1100</v>
      </c>
      <c r="AI8" s="58">
        <v>1210</v>
      </c>
    </row>
    <row r="9" spans="1:35" ht="16.5" customHeight="1" x14ac:dyDescent="0.3">
      <c r="A9" s="81"/>
      <c r="B9" s="73" t="s">
        <v>34</v>
      </c>
      <c r="C9" s="73"/>
      <c r="D9" s="44">
        <f t="shared" si="0"/>
        <v>7105</v>
      </c>
      <c r="E9" s="57">
        <v>417</v>
      </c>
      <c r="F9" s="57">
        <v>180</v>
      </c>
      <c r="G9" s="57">
        <v>180</v>
      </c>
      <c r="H9" s="57">
        <v>106</v>
      </c>
      <c r="I9" s="57">
        <v>431</v>
      </c>
      <c r="J9" s="57">
        <v>310</v>
      </c>
      <c r="K9" s="57">
        <v>170</v>
      </c>
      <c r="L9" s="57">
        <v>138</v>
      </c>
      <c r="M9" s="57">
        <v>474</v>
      </c>
      <c r="N9" s="57">
        <v>140</v>
      </c>
      <c r="O9" s="57">
        <v>200</v>
      </c>
      <c r="P9" s="57">
        <v>88</v>
      </c>
      <c r="Q9" s="57">
        <v>444</v>
      </c>
      <c r="R9" s="58">
        <v>150</v>
      </c>
      <c r="S9" s="57">
        <v>180</v>
      </c>
      <c r="T9" s="58">
        <v>198</v>
      </c>
      <c r="U9" s="58">
        <v>447</v>
      </c>
      <c r="V9" s="58">
        <v>185</v>
      </c>
      <c r="W9" s="58">
        <v>299</v>
      </c>
      <c r="X9" s="58">
        <v>208</v>
      </c>
      <c r="Y9" s="58">
        <v>442</v>
      </c>
      <c r="Z9" s="58">
        <v>250</v>
      </c>
      <c r="AA9" s="58">
        <v>180</v>
      </c>
      <c r="AB9" s="58">
        <v>28</v>
      </c>
      <c r="AC9" s="58">
        <v>332</v>
      </c>
      <c r="AD9" s="58">
        <v>130</v>
      </c>
      <c r="AE9" s="58">
        <v>242</v>
      </c>
      <c r="AF9" s="58">
        <v>90</v>
      </c>
      <c r="AG9" s="58">
        <v>294</v>
      </c>
      <c r="AH9" s="58">
        <v>60</v>
      </c>
      <c r="AI9" s="58">
        <v>112</v>
      </c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59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7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59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6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6.5" customHeight="1" x14ac:dyDescent="0.3">
      <c r="A15" s="81"/>
      <c r="B15" s="73" t="s">
        <v>46</v>
      </c>
      <c r="C15" s="73"/>
      <c r="D15" s="44">
        <f t="shared" si="0"/>
        <v>35</v>
      </c>
      <c r="E15" s="57"/>
      <c r="F15" s="57">
        <v>30</v>
      </c>
      <c r="G15" s="57"/>
      <c r="H15" s="57"/>
      <c r="I15" s="57"/>
      <c r="J15" s="57">
        <v>5</v>
      </c>
      <c r="K15" s="57"/>
      <c r="L15" s="57"/>
      <c r="M15" s="57"/>
      <c r="N15" s="57"/>
      <c r="O15" s="57"/>
      <c r="P15" s="57"/>
      <c r="Q15" s="57"/>
      <c r="R15" s="58"/>
      <c r="S15" s="57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59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ht="16.5" customHeight="1" x14ac:dyDescent="0.3">
      <c r="A18" s="81"/>
      <c r="B18" s="73" t="s">
        <v>27</v>
      </c>
      <c r="C18" s="73"/>
      <c r="D18" s="44">
        <f t="shared" si="0"/>
        <v>84341</v>
      </c>
      <c r="E18" s="57">
        <v>1945</v>
      </c>
      <c r="F18" s="57">
        <v>2510</v>
      </c>
      <c r="G18" s="57">
        <v>2407</v>
      </c>
      <c r="H18" s="57">
        <v>3500</v>
      </c>
      <c r="I18" s="57">
        <v>4350</v>
      </c>
      <c r="J18" s="57">
        <v>3488</v>
      </c>
      <c r="K18" s="57">
        <v>3280</v>
      </c>
      <c r="L18" s="57">
        <v>3264</v>
      </c>
      <c r="M18" s="57">
        <v>3220</v>
      </c>
      <c r="N18" s="57">
        <v>3518</v>
      </c>
      <c r="O18" s="57">
        <v>5270</v>
      </c>
      <c r="P18" s="57">
        <v>3037</v>
      </c>
      <c r="Q18" s="57">
        <v>2885</v>
      </c>
      <c r="R18" s="58">
        <v>3038</v>
      </c>
      <c r="S18" s="57">
        <v>2270</v>
      </c>
      <c r="T18" s="58">
        <v>2425</v>
      </c>
      <c r="U18" s="58">
        <v>3035</v>
      </c>
      <c r="V18" s="58">
        <v>3508</v>
      </c>
      <c r="W18" s="58">
        <v>2140</v>
      </c>
      <c r="X18" s="58">
        <v>1577</v>
      </c>
      <c r="Y18" s="58">
        <v>2825</v>
      </c>
      <c r="Z18" s="58">
        <v>3951</v>
      </c>
      <c r="AA18" s="58">
        <v>2830</v>
      </c>
      <c r="AB18" s="58">
        <v>900</v>
      </c>
      <c r="AC18" s="58">
        <v>1590</v>
      </c>
      <c r="AD18" s="58">
        <v>1573</v>
      </c>
      <c r="AE18" s="58">
        <v>3025</v>
      </c>
      <c r="AF18" s="58">
        <v>2345</v>
      </c>
      <c r="AG18" s="58">
        <v>2055</v>
      </c>
      <c r="AH18" s="58">
        <v>1142</v>
      </c>
      <c r="AI18" s="58">
        <v>1438</v>
      </c>
    </row>
    <row r="19" spans="1:35" ht="16.5" customHeight="1" x14ac:dyDescent="0.3">
      <c r="A19" s="81"/>
      <c r="B19" s="73" t="s">
        <v>15</v>
      </c>
      <c r="C19" s="73"/>
      <c r="D19" s="44">
        <f>SUM(E19:AI19)</f>
        <v>64</v>
      </c>
      <c r="E19" s="57">
        <v>9</v>
      </c>
      <c r="F19" s="57"/>
      <c r="G19" s="57"/>
      <c r="H19" s="57">
        <v>3</v>
      </c>
      <c r="I19" s="57">
        <v>7</v>
      </c>
      <c r="J19" s="57"/>
      <c r="K19" s="57"/>
      <c r="L19" s="57">
        <v>3</v>
      </c>
      <c r="M19" s="57">
        <v>5</v>
      </c>
      <c r="N19" s="57"/>
      <c r="O19" s="57"/>
      <c r="P19" s="57">
        <v>4</v>
      </c>
      <c r="Q19" s="57">
        <v>5</v>
      </c>
      <c r="R19" s="58"/>
      <c r="S19" s="57"/>
      <c r="T19" s="58"/>
      <c r="U19" s="58">
        <v>4</v>
      </c>
      <c r="V19" s="58"/>
      <c r="W19" s="58"/>
      <c r="X19" s="58"/>
      <c r="Y19" s="58">
        <v>4</v>
      </c>
      <c r="Z19" s="58"/>
      <c r="AA19" s="58"/>
      <c r="AB19" s="58">
        <v>3</v>
      </c>
      <c r="AC19" s="58">
        <v>6</v>
      </c>
      <c r="AD19" s="58"/>
      <c r="AE19" s="58"/>
      <c r="AF19" s="58">
        <v>4</v>
      </c>
      <c r="AG19" s="58">
        <v>7</v>
      </c>
      <c r="AH19" s="58"/>
      <c r="AI19" s="58"/>
    </row>
    <row r="20" spans="1:35" ht="16.5" customHeight="1" x14ac:dyDescent="0.3">
      <c r="A20" s="81"/>
      <c r="B20" s="73" t="s">
        <v>105</v>
      </c>
      <c r="C20" s="73"/>
      <c r="D20" s="44">
        <f>SUM(E20:AI20)</f>
        <v>988</v>
      </c>
      <c r="E20" s="57">
        <v>29</v>
      </c>
      <c r="F20" s="57">
        <v>26</v>
      </c>
      <c r="G20" s="57">
        <v>116</v>
      </c>
      <c r="H20" s="57">
        <v>24</v>
      </c>
      <c r="I20" s="57">
        <v>30</v>
      </c>
      <c r="J20" s="57">
        <v>28</v>
      </c>
      <c r="K20" s="57">
        <v>27</v>
      </c>
      <c r="L20" s="57">
        <v>28</v>
      </c>
      <c r="M20" s="57">
        <v>23</v>
      </c>
      <c r="N20" s="57">
        <v>26</v>
      </c>
      <c r="O20" s="57">
        <v>37</v>
      </c>
      <c r="P20" s="57">
        <v>32</v>
      </c>
      <c r="Q20" s="57">
        <v>24</v>
      </c>
      <c r="R20" s="58">
        <v>22</v>
      </c>
      <c r="S20" s="57">
        <v>25</v>
      </c>
      <c r="T20" s="58">
        <v>23</v>
      </c>
      <c r="U20" s="58">
        <v>24</v>
      </c>
      <c r="V20" s="58">
        <v>27</v>
      </c>
      <c r="W20" s="58">
        <v>24</v>
      </c>
      <c r="X20" s="58">
        <v>28</v>
      </c>
      <c r="Y20" s="58">
        <v>23</v>
      </c>
      <c r="Z20" s="58">
        <v>30</v>
      </c>
      <c r="AA20" s="58">
        <v>29</v>
      </c>
      <c r="AB20" s="58">
        <v>30</v>
      </c>
      <c r="AC20" s="58">
        <v>18</v>
      </c>
      <c r="AD20" s="58">
        <v>24</v>
      </c>
      <c r="AE20" s="58">
        <v>106</v>
      </c>
      <c r="AF20" s="58">
        <v>25</v>
      </c>
      <c r="AG20" s="58">
        <v>18</v>
      </c>
      <c r="AH20" s="58">
        <v>33</v>
      </c>
      <c r="AI20" s="58">
        <v>29</v>
      </c>
    </row>
    <row r="21" spans="1:35" ht="16.5" customHeight="1" x14ac:dyDescent="0.3">
      <c r="A21" s="81"/>
      <c r="B21" s="73" t="s">
        <v>18</v>
      </c>
      <c r="C21" s="73"/>
      <c r="D21" s="44">
        <f>SUM(E21:AI21)</f>
        <v>1367</v>
      </c>
      <c r="E21" s="57">
        <v>72</v>
      </c>
      <c r="F21" s="57">
        <v>45</v>
      </c>
      <c r="G21" s="57">
        <v>75</v>
      </c>
      <c r="H21" s="57">
        <v>62</v>
      </c>
      <c r="I21" s="57">
        <v>93</v>
      </c>
      <c r="J21" s="57">
        <v>65</v>
      </c>
      <c r="K21" s="57">
        <v>16</v>
      </c>
      <c r="L21" s="57">
        <v>48</v>
      </c>
      <c r="M21" s="57">
        <v>76</v>
      </c>
      <c r="N21" s="57">
        <v>39</v>
      </c>
      <c r="O21" s="57">
        <v>34</v>
      </c>
      <c r="P21" s="57">
        <v>44</v>
      </c>
      <c r="Q21" s="57">
        <v>75</v>
      </c>
      <c r="R21" s="58">
        <v>55</v>
      </c>
      <c r="S21" s="57">
        <v>25</v>
      </c>
      <c r="T21" s="58">
        <v>18</v>
      </c>
      <c r="U21" s="58">
        <v>55</v>
      </c>
      <c r="V21" s="58">
        <v>45</v>
      </c>
      <c r="W21" s="58">
        <v>25</v>
      </c>
      <c r="X21" s="58">
        <v>16</v>
      </c>
      <c r="Y21" s="58">
        <v>47</v>
      </c>
      <c r="Z21" s="58">
        <v>40</v>
      </c>
      <c r="AA21" s="58">
        <v>14</v>
      </c>
      <c r="AB21" s="58">
        <v>35</v>
      </c>
      <c r="AC21" s="58">
        <v>36</v>
      </c>
      <c r="AD21" s="58">
        <v>31</v>
      </c>
      <c r="AE21" s="58">
        <v>65</v>
      </c>
      <c r="AF21" s="58">
        <v>29</v>
      </c>
      <c r="AG21" s="58">
        <v>34</v>
      </c>
      <c r="AH21" s="58">
        <v>36</v>
      </c>
      <c r="AI21" s="58">
        <v>17</v>
      </c>
    </row>
    <row r="22" spans="1:35" ht="16.5" customHeight="1" x14ac:dyDescent="0.3">
      <c r="A22" s="81"/>
      <c r="B22" s="73" t="s">
        <v>11</v>
      </c>
      <c r="C22" s="73"/>
      <c r="D22" s="44">
        <f>SUM(E22:AI22)</f>
        <v>965</v>
      </c>
      <c r="E22" s="57">
        <v>61</v>
      </c>
      <c r="F22" s="57">
        <v>14</v>
      </c>
      <c r="G22" s="57"/>
      <c r="H22" s="57">
        <v>102</v>
      </c>
      <c r="I22" s="57">
        <v>69</v>
      </c>
      <c r="J22" s="57">
        <v>21</v>
      </c>
      <c r="K22" s="57">
        <v>11</v>
      </c>
      <c r="L22" s="57">
        <v>69</v>
      </c>
      <c r="M22" s="57">
        <v>59</v>
      </c>
      <c r="N22" s="57">
        <v>16</v>
      </c>
      <c r="O22" s="57">
        <v>16</v>
      </c>
      <c r="P22" s="57">
        <v>66</v>
      </c>
      <c r="Q22" s="57">
        <v>48</v>
      </c>
      <c r="R22" s="58">
        <v>16</v>
      </c>
      <c r="S22" s="57">
        <v>11</v>
      </c>
      <c r="T22" s="58">
        <v>16</v>
      </c>
      <c r="U22" s="58">
        <v>45</v>
      </c>
      <c r="V22" s="58">
        <v>14</v>
      </c>
      <c r="W22" s="58">
        <v>11</v>
      </c>
      <c r="X22" s="58">
        <v>11</v>
      </c>
      <c r="Y22" s="58">
        <v>41</v>
      </c>
      <c r="Z22" s="58">
        <v>21</v>
      </c>
      <c r="AA22" s="58">
        <v>22</v>
      </c>
      <c r="AB22" s="58">
        <v>44</v>
      </c>
      <c r="AC22" s="58">
        <v>46</v>
      </c>
      <c r="AD22" s="58">
        <v>16</v>
      </c>
      <c r="AE22" s="58"/>
      <c r="AF22" s="58">
        <v>32</v>
      </c>
      <c r="AG22" s="58">
        <v>43</v>
      </c>
      <c r="AH22" s="58">
        <v>11</v>
      </c>
      <c r="AI22" s="58">
        <v>13</v>
      </c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x14ac:dyDescent="0.3">
      <c r="A24" s="48" t="s">
        <v>25</v>
      </c>
      <c r="B24" s="49"/>
      <c r="C24" s="50"/>
      <c r="D24" s="21">
        <f t="shared" ref="D24:AI24" si="1">SUM(D6:D23)</f>
        <v>240025</v>
      </c>
      <c r="E24" s="65">
        <f t="shared" si="1"/>
        <v>5158</v>
      </c>
      <c r="F24" s="65">
        <f t="shared" si="1"/>
        <v>6695</v>
      </c>
      <c r="G24" s="65">
        <f t="shared" si="1"/>
        <v>6578</v>
      </c>
      <c r="H24" s="65">
        <f t="shared" si="1"/>
        <v>9547</v>
      </c>
      <c r="I24" s="65">
        <f t="shared" si="1"/>
        <v>9340</v>
      </c>
      <c r="J24" s="65">
        <f t="shared" si="1"/>
        <v>9697</v>
      </c>
      <c r="K24" s="65">
        <f t="shared" si="1"/>
        <v>10624</v>
      </c>
      <c r="L24" s="65">
        <f t="shared" si="1"/>
        <v>8880</v>
      </c>
      <c r="M24" s="65">
        <f t="shared" si="1"/>
        <v>7742</v>
      </c>
      <c r="N24" s="65">
        <f t="shared" si="1"/>
        <v>8139</v>
      </c>
      <c r="O24" s="65">
        <f t="shared" si="1"/>
        <v>10557</v>
      </c>
      <c r="P24" s="65">
        <f t="shared" si="1"/>
        <v>8091</v>
      </c>
      <c r="Q24" s="65">
        <f t="shared" si="1"/>
        <v>6301</v>
      </c>
      <c r="R24" s="65">
        <f t="shared" si="1"/>
        <v>7461</v>
      </c>
      <c r="S24" s="65">
        <f t="shared" si="1"/>
        <v>8791</v>
      </c>
      <c r="T24" s="65">
        <f t="shared" si="1"/>
        <v>9270</v>
      </c>
      <c r="U24" s="65">
        <f t="shared" si="1"/>
        <v>6875</v>
      </c>
      <c r="V24" s="65">
        <f t="shared" si="1"/>
        <v>8529</v>
      </c>
      <c r="W24" s="65">
        <f t="shared" si="1"/>
        <v>10459</v>
      </c>
      <c r="X24" s="65">
        <f t="shared" si="1"/>
        <v>6830</v>
      </c>
      <c r="Y24" s="65">
        <f t="shared" si="1"/>
        <v>6322</v>
      </c>
      <c r="Z24" s="65">
        <f t="shared" si="1"/>
        <v>10372</v>
      </c>
      <c r="AA24" s="65">
        <f t="shared" si="1"/>
        <v>9855</v>
      </c>
      <c r="AB24" s="65">
        <f t="shared" si="1"/>
        <v>5550</v>
      </c>
      <c r="AC24" s="65">
        <f t="shared" si="1"/>
        <v>4373</v>
      </c>
      <c r="AD24" s="65">
        <f t="shared" si="1"/>
        <v>5544</v>
      </c>
      <c r="AE24" s="65">
        <f t="shared" si="1"/>
        <v>7658</v>
      </c>
      <c r="AF24" s="65">
        <f t="shared" si="1"/>
        <v>8865</v>
      </c>
      <c r="AG24" s="65">
        <f t="shared" si="1"/>
        <v>5111</v>
      </c>
      <c r="AH24" s="65">
        <f t="shared" si="1"/>
        <v>4052</v>
      </c>
      <c r="AI24" s="65">
        <f t="shared" si="1"/>
        <v>6759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5158</v>
      </c>
      <c r="F50" s="45">
        <f t="shared" si="5"/>
        <v>6695</v>
      </c>
      <c r="G50" s="45">
        <f t="shared" si="5"/>
        <v>6578</v>
      </c>
      <c r="H50" s="45">
        <f t="shared" si="5"/>
        <v>9547</v>
      </c>
      <c r="I50" s="45">
        <f t="shared" si="5"/>
        <v>9340</v>
      </c>
      <c r="J50" s="45">
        <f t="shared" si="5"/>
        <v>9697</v>
      </c>
      <c r="K50" s="45">
        <f t="shared" si="5"/>
        <v>10624</v>
      </c>
      <c r="L50" s="45">
        <f t="shared" si="5"/>
        <v>8880</v>
      </c>
      <c r="M50" s="45">
        <f t="shared" si="5"/>
        <v>7742</v>
      </c>
      <c r="N50" s="45">
        <f t="shared" si="5"/>
        <v>8139</v>
      </c>
      <c r="O50" s="45">
        <f t="shared" si="5"/>
        <v>10557</v>
      </c>
      <c r="P50" s="45">
        <f t="shared" si="5"/>
        <v>8091</v>
      </c>
      <c r="Q50" s="45">
        <f t="shared" si="5"/>
        <v>6301</v>
      </c>
      <c r="R50" s="45">
        <f t="shared" si="5"/>
        <v>7461</v>
      </c>
      <c r="S50" s="45">
        <f t="shared" si="5"/>
        <v>8791</v>
      </c>
      <c r="T50" s="45">
        <f t="shared" si="5"/>
        <v>9270</v>
      </c>
      <c r="U50" s="45">
        <f t="shared" si="5"/>
        <v>6875</v>
      </c>
      <c r="V50" s="45">
        <f t="shared" si="5"/>
        <v>8529</v>
      </c>
      <c r="W50" s="45">
        <f t="shared" si="5"/>
        <v>10459</v>
      </c>
      <c r="X50" s="45">
        <f t="shared" si="5"/>
        <v>6830</v>
      </c>
      <c r="Y50" s="45">
        <f t="shared" si="5"/>
        <v>6322</v>
      </c>
      <c r="Z50" s="45">
        <f t="shared" si="5"/>
        <v>10372</v>
      </c>
      <c r="AA50" s="45">
        <f t="shared" si="5"/>
        <v>9855</v>
      </c>
      <c r="AB50" s="45">
        <f t="shared" si="5"/>
        <v>5550</v>
      </c>
      <c r="AC50" s="45">
        <f t="shared" si="5"/>
        <v>4373</v>
      </c>
      <c r="AD50" s="45">
        <f t="shared" si="5"/>
        <v>5544</v>
      </c>
      <c r="AE50" s="45">
        <f t="shared" si="5"/>
        <v>7658</v>
      </c>
      <c r="AF50" s="45">
        <f t="shared" si="5"/>
        <v>8865</v>
      </c>
      <c r="AG50" s="45">
        <f t="shared" si="5"/>
        <v>5111</v>
      </c>
      <c r="AH50" s="45">
        <f t="shared" si="5"/>
        <v>4052</v>
      </c>
      <c r="AI50" s="45">
        <f t="shared" si="5"/>
        <v>6759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274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74" t="s">
        <v>2</v>
      </c>
      <c r="B4" s="74"/>
      <c r="C4" s="74"/>
      <c r="D4" s="74"/>
      <c r="E4" s="42" t="s">
        <v>23</v>
      </c>
      <c r="F4" s="42" t="s">
        <v>20</v>
      </c>
      <c r="G4" s="42" t="s">
        <v>19</v>
      </c>
      <c r="H4" s="42" t="s">
        <v>28</v>
      </c>
      <c r="I4" s="42" t="s">
        <v>17</v>
      </c>
      <c r="J4" s="42" t="s">
        <v>22</v>
      </c>
      <c r="K4" s="42" t="s">
        <v>29</v>
      </c>
      <c r="L4" s="42" t="s">
        <v>23</v>
      </c>
      <c r="M4" s="42" t="s">
        <v>20</v>
      </c>
      <c r="N4" s="42" t="s">
        <v>19</v>
      </c>
      <c r="O4" s="42" t="s">
        <v>28</v>
      </c>
      <c r="P4" s="42" t="s">
        <v>17</v>
      </c>
      <c r="Q4" s="42" t="s">
        <v>22</v>
      </c>
      <c r="R4" s="42" t="s">
        <v>29</v>
      </c>
      <c r="S4" s="42" t="s">
        <v>23</v>
      </c>
      <c r="T4" s="42" t="s">
        <v>20</v>
      </c>
      <c r="U4" s="42" t="s">
        <v>19</v>
      </c>
      <c r="V4" s="42" t="s">
        <v>28</v>
      </c>
      <c r="W4" s="42" t="s">
        <v>17</v>
      </c>
      <c r="X4" s="42" t="s">
        <v>22</v>
      </c>
      <c r="Y4" s="42" t="s">
        <v>29</v>
      </c>
      <c r="Z4" s="42" t="s">
        <v>59</v>
      </c>
      <c r="AA4" s="42" t="s">
        <v>60</v>
      </c>
      <c r="AB4" s="42" t="s">
        <v>62</v>
      </c>
      <c r="AC4" s="42" t="s">
        <v>63</v>
      </c>
      <c r="AD4" s="27" t="s">
        <v>69</v>
      </c>
      <c r="AE4" s="27" t="s">
        <v>70</v>
      </c>
      <c r="AF4" s="27" t="s">
        <v>71</v>
      </c>
      <c r="AG4" s="42"/>
      <c r="AH4" s="42"/>
      <c r="AI4" s="42"/>
    </row>
    <row r="5" spans="1:35" ht="16.5" customHeight="1" x14ac:dyDescent="0.3">
      <c r="A5" s="73" t="s">
        <v>45</v>
      </c>
      <c r="B5" s="73" t="s">
        <v>36</v>
      </c>
      <c r="C5" s="73"/>
      <c r="D5" s="4"/>
      <c r="E5" s="27" t="s">
        <v>81</v>
      </c>
      <c r="F5" s="27" t="s">
        <v>81</v>
      </c>
      <c r="G5" s="27" t="s">
        <v>82</v>
      </c>
      <c r="H5" s="27" t="s">
        <v>81</v>
      </c>
      <c r="I5" s="27" t="s">
        <v>82</v>
      </c>
      <c r="J5" s="27" t="s">
        <v>81</v>
      </c>
      <c r="K5" s="27" t="s">
        <v>83</v>
      </c>
      <c r="L5" s="27" t="s">
        <v>84</v>
      </c>
      <c r="M5" s="27" t="s">
        <v>84</v>
      </c>
      <c r="N5" s="27" t="s">
        <v>84</v>
      </c>
      <c r="O5" s="27" t="s">
        <v>84</v>
      </c>
      <c r="P5" s="27" t="s">
        <v>84</v>
      </c>
      <c r="Q5" s="27" t="s">
        <v>84</v>
      </c>
      <c r="R5" s="27" t="s">
        <v>84</v>
      </c>
      <c r="S5" s="27" t="s">
        <v>85</v>
      </c>
      <c r="T5" s="27" t="s">
        <v>85</v>
      </c>
      <c r="U5" s="27" t="s">
        <v>85</v>
      </c>
      <c r="V5" s="27" t="s">
        <v>85</v>
      </c>
      <c r="W5" s="27" t="s">
        <v>85</v>
      </c>
      <c r="X5" s="27" t="s">
        <v>85</v>
      </c>
      <c r="Y5" s="27" t="s">
        <v>85</v>
      </c>
      <c r="Z5" s="27" t="s">
        <v>86</v>
      </c>
      <c r="AA5" s="27" t="s">
        <v>86</v>
      </c>
      <c r="AB5" s="27" t="s">
        <v>87</v>
      </c>
      <c r="AC5" s="27" t="s">
        <v>87</v>
      </c>
      <c r="AD5" s="27" t="s">
        <v>87</v>
      </c>
      <c r="AE5" s="17" t="s">
        <v>87</v>
      </c>
      <c r="AF5" s="17" t="s">
        <v>87</v>
      </c>
      <c r="AG5" s="17"/>
      <c r="AH5" s="17"/>
      <c r="AI5" s="17"/>
    </row>
    <row r="6" spans="1:35" ht="16.5" customHeight="1" x14ac:dyDescent="0.3">
      <c r="A6" s="73"/>
      <c r="B6" s="73" t="s">
        <v>6</v>
      </c>
      <c r="C6" s="73"/>
      <c r="D6" s="28">
        <f t="shared" ref="D6:D49" si="0">SUM(E6:AI6)</f>
        <v>10998</v>
      </c>
      <c r="E6" s="3">
        <v>390</v>
      </c>
      <c r="F6" s="3">
        <v>320</v>
      </c>
      <c r="G6" s="3">
        <v>360</v>
      </c>
      <c r="H6" s="3">
        <v>220</v>
      </c>
      <c r="I6" s="3">
        <v>390</v>
      </c>
      <c r="J6" s="3">
        <v>520</v>
      </c>
      <c r="K6" s="3">
        <v>360</v>
      </c>
      <c r="L6" s="3">
        <v>240</v>
      </c>
      <c r="M6" s="3">
        <v>360</v>
      </c>
      <c r="N6" s="3">
        <v>330</v>
      </c>
      <c r="O6" s="3">
        <v>360</v>
      </c>
      <c r="P6" s="3">
        <v>250</v>
      </c>
      <c r="Q6" s="3">
        <v>610</v>
      </c>
      <c r="R6" s="2">
        <v>530</v>
      </c>
      <c r="S6" s="3">
        <v>360</v>
      </c>
      <c r="T6" s="2">
        <v>213</v>
      </c>
      <c r="U6" s="2">
        <v>380</v>
      </c>
      <c r="V6" s="2">
        <v>520</v>
      </c>
      <c r="W6" s="2">
        <v>360</v>
      </c>
      <c r="X6" s="2">
        <v>220</v>
      </c>
      <c r="Y6" s="2">
        <v>480</v>
      </c>
      <c r="Z6" s="2">
        <v>440</v>
      </c>
      <c r="AA6" s="2">
        <v>360</v>
      </c>
      <c r="AB6" s="2">
        <v>200</v>
      </c>
      <c r="AC6" s="2">
        <v>600</v>
      </c>
      <c r="AD6" s="2">
        <v>740</v>
      </c>
      <c r="AE6" s="2">
        <v>690</v>
      </c>
      <c r="AF6" s="2">
        <v>195</v>
      </c>
      <c r="AG6" s="2"/>
      <c r="AH6" s="2"/>
      <c r="AI6" s="2"/>
    </row>
    <row r="7" spans="1:35" ht="16.5" customHeight="1" x14ac:dyDescent="0.3">
      <c r="A7" s="73"/>
      <c r="B7" s="73" t="s">
        <v>1</v>
      </c>
      <c r="C7" s="73"/>
      <c r="D7" s="28">
        <f t="shared" si="0"/>
        <v>68235</v>
      </c>
      <c r="E7" s="12">
        <v>1830</v>
      </c>
      <c r="F7" s="3">
        <v>2630</v>
      </c>
      <c r="G7" s="3">
        <v>1280</v>
      </c>
      <c r="H7" s="12">
        <v>860</v>
      </c>
      <c r="I7" s="3">
        <v>2060</v>
      </c>
      <c r="J7" s="3">
        <v>5230</v>
      </c>
      <c r="K7" s="3">
        <v>1920</v>
      </c>
      <c r="L7" s="3">
        <v>910</v>
      </c>
      <c r="M7" s="3">
        <v>2530</v>
      </c>
      <c r="N7" s="3">
        <v>3210</v>
      </c>
      <c r="O7" s="3">
        <v>2540</v>
      </c>
      <c r="P7" s="3">
        <v>2750</v>
      </c>
      <c r="Q7" s="3">
        <v>2900</v>
      </c>
      <c r="R7" s="2">
        <v>5430</v>
      </c>
      <c r="S7" s="3">
        <v>845</v>
      </c>
      <c r="T7" s="2">
        <v>2190</v>
      </c>
      <c r="U7" s="2">
        <v>2560</v>
      </c>
      <c r="V7" s="2">
        <v>2810</v>
      </c>
      <c r="W7" s="2">
        <v>1400</v>
      </c>
      <c r="X7" s="2">
        <v>1840</v>
      </c>
      <c r="Y7" s="2">
        <v>2720</v>
      </c>
      <c r="Z7" s="2">
        <v>1580</v>
      </c>
      <c r="AA7" s="2">
        <v>1390</v>
      </c>
      <c r="AB7" s="2">
        <v>1440</v>
      </c>
      <c r="AC7" s="2">
        <v>2030</v>
      </c>
      <c r="AD7" s="2">
        <v>3910</v>
      </c>
      <c r="AE7" s="2">
        <v>2930</v>
      </c>
      <c r="AF7" s="2">
        <v>4510</v>
      </c>
      <c r="AG7" s="2"/>
      <c r="AH7" s="2"/>
      <c r="AI7" s="2"/>
    </row>
    <row r="8" spans="1:35" ht="16.5" customHeight="1" x14ac:dyDescent="0.3">
      <c r="A8" s="73"/>
      <c r="B8" s="73" t="s">
        <v>4</v>
      </c>
      <c r="C8" s="73"/>
      <c r="D8" s="28">
        <f t="shared" si="0"/>
        <v>61145</v>
      </c>
      <c r="E8" s="3">
        <v>1380</v>
      </c>
      <c r="F8" s="3">
        <v>1550</v>
      </c>
      <c r="G8" s="3">
        <v>2437</v>
      </c>
      <c r="H8" s="3">
        <v>1870</v>
      </c>
      <c r="I8" s="3">
        <v>1340</v>
      </c>
      <c r="J8" s="3">
        <v>2170</v>
      </c>
      <c r="K8" s="3">
        <v>3940</v>
      </c>
      <c r="L8" s="3">
        <v>2350</v>
      </c>
      <c r="M8" s="3">
        <v>1280</v>
      </c>
      <c r="N8" s="3">
        <v>1960</v>
      </c>
      <c r="O8" s="3">
        <v>4940</v>
      </c>
      <c r="P8" s="3">
        <v>3110</v>
      </c>
      <c r="Q8" s="3">
        <v>2330</v>
      </c>
      <c r="R8" s="2">
        <v>2440</v>
      </c>
      <c r="S8" s="3">
        <v>3040</v>
      </c>
      <c r="T8" s="2">
        <v>862</v>
      </c>
      <c r="U8" s="2">
        <v>1200</v>
      </c>
      <c r="V8" s="2">
        <v>80</v>
      </c>
      <c r="W8" s="2">
        <v>3340</v>
      </c>
      <c r="X8" s="2">
        <v>1245</v>
      </c>
      <c r="Y8" s="2">
        <v>2390</v>
      </c>
      <c r="Z8" s="2">
        <v>1660</v>
      </c>
      <c r="AA8" s="2">
        <v>3060</v>
      </c>
      <c r="AB8" s="2">
        <v>1210</v>
      </c>
      <c r="AC8" s="2">
        <v>1880</v>
      </c>
      <c r="AD8" s="2">
        <v>3410</v>
      </c>
      <c r="AE8" s="2">
        <v>3340</v>
      </c>
      <c r="AF8" s="2">
        <v>1331</v>
      </c>
      <c r="AG8" s="2"/>
      <c r="AH8" s="2"/>
      <c r="AI8" s="2"/>
    </row>
    <row r="9" spans="1:35" ht="16.5" customHeight="1" x14ac:dyDescent="0.3">
      <c r="A9" s="73"/>
      <c r="B9" s="73" t="s">
        <v>34</v>
      </c>
      <c r="C9" s="73"/>
      <c r="D9" s="28">
        <f t="shared" si="0"/>
        <v>3090</v>
      </c>
      <c r="E9" s="3">
        <v>140</v>
      </c>
      <c r="F9" s="3">
        <v>25</v>
      </c>
      <c r="G9" s="3">
        <v>35</v>
      </c>
      <c r="H9" s="3"/>
      <c r="I9" s="3">
        <v>190</v>
      </c>
      <c r="J9" s="3">
        <v>190</v>
      </c>
      <c r="K9" s="3">
        <v>35</v>
      </c>
      <c r="L9" s="3"/>
      <c r="M9" s="3">
        <v>220</v>
      </c>
      <c r="N9" s="3">
        <v>180</v>
      </c>
      <c r="O9" s="3">
        <v>35</v>
      </c>
      <c r="P9" s="3">
        <v>180</v>
      </c>
      <c r="Q9" s="3">
        <v>230</v>
      </c>
      <c r="R9" s="2">
        <v>110</v>
      </c>
      <c r="S9" s="3">
        <v>35</v>
      </c>
      <c r="T9" s="2"/>
      <c r="U9" s="2">
        <v>220</v>
      </c>
      <c r="V9" s="2"/>
      <c r="W9" s="2">
        <v>35</v>
      </c>
      <c r="X9" s="2"/>
      <c r="Y9" s="2">
        <v>260</v>
      </c>
      <c r="Z9" s="2">
        <v>460</v>
      </c>
      <c r="AA9" s="2">
        <v>35</v>
      </c>
      <c r="AB9" s="2"/>
      <c r="AC9" s="2">
        <v>80</v>
      </c>
      <c r="AD9" s="2">
        <v>80</v>
      </c>
      <c r="AE9" s="2">
        <v>35</v>
      </c>
      <c r="AF9" s="2">
        <v>280</v>
      </c>
      <c r="AG9" s="2"/>
      <c r="AH9" s="2"/>
      <c r="AI9" s="2"/>
    </row>
    <row r="10" spans="1:35" ht="16.5" customHeight="1" x14ac:dyDescent="0.3">
      <c r="A10" s="73"/>
      <c r="B10" s="76" t="s">
        <v>26</v>
      </c>
      <c r="C10" s="76"/>
      <c r="D10" s="30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73"/>
      <c r="B11" s="73" t="s">
        <v>33</v>
      </c>
      <c r="C11" s="73"/>
      <c r="D11" s="28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3"/>
      <c r="B12" s="73" t="s">
        <v>61</v>
      </c>
      <c r="C12" s="73"/>
      <c r="D12" s="28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3"/>
      <c r="B13" s="76" t="s">
        <v>40</v>
      </c>
      <c r="C13" s="76"/>
      <c r="D13" s="30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73"/>
      <c r="B14" s="79" t="s">
        <v>14</v>
      </c>
      <c r="C14" s="79"/>
      <c r="D14" s="31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73"/>
      <c r="B15" s="73" t="s">
        <v>46</v>
      </c>
      <c r="C15" s="73"/>
      <c r="D15" s="28">
        <f t="shared" si="0"/>
        <v>41</v>
      </c>
      <c r="E15" s="3"/>
      <c r="F15" s="3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>
        <v>20</v>
      </c>
      <c r="AA15" s="2"/>
      <c r="AB15" s="2"/>
      <c r="AC15" s="2">
        <v>11</v>
      </c>
      <c r="AD15" s="2"/>
      <c r="AE15" s="2"/>
      <c r="AF15" s="2"/>
      <c r="AG15" s="2"/>
      <c r="AH15" s="2"/>
      <c r="AI15" s="2"/>
    </row>
    <row r="16" spans="1:35" ht="16.5" customHeight="1" x14ac:dyDescent="0.3">
      <c r="A16" s="73"/>
      <c r="B16" s="76" t="s">
        <v>16</v>
      </c>
      <c r="C16" s="76"/>
      <c r="D16" s="30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73"/>
      <c r="B17" s="76" t="s">
        <v>47</v>
      </c>
      <c r="C17" s="76"/>
      <c r="D17" s="30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73"/>
      <c r="B18" s="73" t="s">
        <v>27</v>
      </c>
      <c r="C18" s="73"/>
      <c r="D18" s="28">
        <f t="shared" si="0"/>
        <v>86013</v>
      </c>
      <c r="E18" s="3">
        <v>1411</v>
      </c>
      <c r="F18" s="3">
        <v>1240</v>
      </c>
      <c r="G18" s="3">
        <v>1690</v>
      </c>
      <c r="H18" s="3">
        <v>1870</v>
      </c>
      <c r="I18" s="3">
        <v>1808</v>
      </c>
      <c r="J18" s="3">
        <v>3560</v>
      </c>
      <c r="K18" s="3">
        <v>4286</v>
      </c>
      <c r="L18" s="3">
        <v>2145</v>
      </c>
      <c r="M18" s="3">
        <v>3911</v>
      </c>
      <c r="N18" s="3">
        <v>5180</v>
      </c>
      <c r="O18" s="3">
        <v>5274</v>
      </c>
      <c r="P18" s="3">
        <v>4740</v>
      </c>
      <c r="Q18" s="3">
        <v>3801</v>
      </c>
      <c r="R18" s="2">
        <v>4090</v>
      </c>
      <c r="S18" s="3">
        <v>1445</v>
      </c>
      <c r="T18" s="2">
        <v>1120</v>
      </c>
      <c r="U18" s="2">
        <v>448</v>
      </c>
      <c r="V18" s="2">
        <v>1280</v>
      </c>
      <c r="W18" s="2">
        <v>2830</v>
      </c>
      <c r="X18" s="2">
        <v>3482</v>
      </c>
      <c r="Y18" s="2">
        <v>4488</v>
      </c>
      <c r="Z18" s="2">
        <v>2170</v>
      </c>
      <c r="AA18" s="2">
        <v>1980</v>
      </c>
      <c r="AB18" s="2">
        <v>2966</v>
      </c>
      <c r="AC18" s="2">
        <v>2608</v>
      </c>
      <c r="AD18" s="2">
        <v>5650</v>
      </c>
      <c r="AE18" s="2">
        <v>4690</v>
      </c>
      <c r="AF18" s="2">
        <v>5850</v>
      </c>
      <c r="AG18" s="2"/>
      <c r="AH18" s="2"/>
      <c r="AI18" s="2"/>
    </row>
    <row r="19" spans="1:35" ht="16.5" customHeight="1" x14ac:dyDescent="0.3">
      <c r="A19" s="73"/>
      <c r="B19" s="73" t="s">
        <v>15</v>
      </c>
      <c r="C19" s="73"/>
      <c r="D19" s="28">
        <f t="shared" si="0"/>
        <v>236</v>
      </c>
      <c r="E19" s="3"/>
      <c r="F19" s="3"/>
      <c r="G19" s="3"/>
      <c r="H19" s="3">
        <v>14</v>
      </c>
      <c r="I19" s="3"/>
      <c r="J19" s="3"/>
      <c r="K19" s="3"/>
      <c r="L19" s="3">
        <v>19</v>
      </c>
      <c r="M19" s="3"/>
      <c r="N19" s="3"/>
      <c r="O19" s="3"/>
      <c r="P19" s="3">
        <v>19</v>
      </c>
      <c r="Q19" s="3"/>
      <c r="R19" s="2"/>
      <c r="S19" s="3"/>
      <c r="T19" s="2">
        <v>42</v>
      </c>
      <c r="U19" s="2"/>
      <c r="V19" s="2"/>
      <c r="W19" s="2"/>
      <c r="X19" s="2">
        <v>42</v>
      </c>
      <c r="Y19" s="2">
        <v>5</v>
      </c>
      <c r="Z19" s="2"/>
      <c r="AA19" s="2"/>
      <c r="AB19" s="2">
        <v>33</v>
      </c>
      <c r="AC19" s="2">
        <v>5</v>
      </c>
      <c r="AD19" s="2"/>
      <c r="AE19" s="2"/>
      <c r="AF19" s="2">
        <v>57</v>
      </c>
      <c r="AG19" s="2"/>
      <c r="AH19" s="2"/>
      <c r="AI19" s="2"/>
    </row>
    <row r="20" spans="1:35" ht="16.5" customHeight="1" x14ac:dyDescent="0.3">
      <c r="A20" s="73"/>
      <c r="B20" s="73" t="s">
        <v>18</v>
      </c>
      <c r="C20" s="73"/>
      <c r="D20" s="28">
        <f t="shared" si="0"/>
        <v>2686</v>
      </c>
      <c r="E20" s="3">
        <v>49</v>
      </c>
      <c r="F20" s="3">
        <v>37</v>
      </c>
      <c r="G20" s="3">
        <v>50</v>
      </c>
      <c r="H20" s="3">
        <v>119</v>
      </c>
      <c r="I20" s="3">
        <v>46</v>
      </c>
      <c r="J20" s="3">
        <v>36</v>
      </c>
      <c r="K20" s="3">
        <v>43</v>
      </c>
      <c r="L20" s="3">
        <v>138</v>
      </c>
      <c r="M20" s="3">
        <v>49</v>
      </c>
      <c r="N20" s="3">
        <v>55</v>
      </c>
      <c r="O20" s="3">
        <v>129</v>
      </c>
      <c r="P20" s="3">
        <v>173</v>
      </c>
      <c r="Q20" s="3">
        <v>67</v>
      </c>
      <c r="R20" s="2">
        <v>25</v>
      </c>
      <c r="S20" s="3">
        <v>15</v>
      </c>
      <c r="T20" s="2">
        <v>177</v>
      </c>
      <c r="U20" s="2">
        <v>70</v>
      </c>
      <c r="V20" s="2">
        <v>44</v>
      </c>
      <c r="W20" s="2">
        <v>113</v>
      </c>
      <c r="X20" s="2">
        <v>180</v>
      </c>
      <c r="Y20" s="2">
        <v>107</v>
      </c>
      <c r="Z20" s="2">
        <v>350</v>
      </c>
      <c r="AA20" s="2">
        <v>115</v>
      </c>
      <c r="AB20" s="2">
        <v>96</v>
      </c>
      <c r="AC20" s="2">
        <v>89</v>
      </c>
      <c r="AD20" s="2">
        <v>25</v>
      </c>
      <c r="AE20" s="2">
        <v>119</v>
      </c>
      <c r="AF20" s="2">
        <v>170</v>
      </c>
      <c r="AG20" s="2"/>
      <c r="AH20" s="2"/>
      <c r="AI20" s="2"/>
    </row>
    <row r="21" spans="1:35" ht="16.5" customHeight="1" x14ac:dyDescent="0.3">
      <c r="A21" s="73"/>
      <c r="B21" s="73" t="s">
        <v>11</v>
      </c>
      <c r="C21" s="73"/>
      <c r="D21" s="28">
        <f t="shared" si="0"/>
        <v>755</v>
      </c>
      <c r="E21" s="3">
        <v>15</v>
      </c>
      <c r="F21" s="3"/>
      <c r="G21" s="3"/>
      <c r="H21" s="3">
        <v>15</v>
      </c>
      <c r="I21" s="3"/>
      <c r="J21" s="3"/>
      <c r="K21" s="3"/>
      <c r="L21" s="3">
        <v>10</v>
      </c>
      <c r="M21" s="3"/>
      <c r="N21" s="3"/>
      <c r="O21" s="3"/>
      <c r="P21" s="3">
        <v>15</v>
      </c>
      <c r="Q21" s="3"/>
      <c r="R21" s="2"/>
      <c r="S21" s="3"/>
      <c r="T21" s="2">
        <v>85</v>
      </c>
      <c r="U21" s="2">
        <v>30</v>
      </c>
      <c r="V21" s="2">
        <v>29</v>
      </c>
      <c r="W21" s="2">
        <v>82</v>
      </c>
      <c r="X21" s="2">
        <v>103</v>
      </c>
      <c r="Y21" s="2">
        <v>15</v>
      </c>
      <c r="Z21" s="2">
        <v>37</v>
      </c>
      <c r="AA21" s="2">
        <v>60</v>
      </c>
      <c r="AB21" s="2">
        <v>49</v>
      </c>
      <c r="AC21" s="2">
        <v>40</v>
      </c>
      <c r="AD21" s="2">
        <v>12</v>
      </c>
      <c r="AE21" s="2">
        <v>90</v>
      </c>
      <c r="AF21" s="2">
        <v>68</v>
      </c>
      <c r="AG21" s="2"/>
      <c r="AH21" s="2"/>
      <c r="AI21" s="2"/>
    </row>
    <row r="22" spans="1:35" ht="16.5" customHeight="1" x14ac:dyDescent="0.3">
      <c r="A22" s="73"/>
      <c r="B22" s="73" t="s">
        <v>53</v>
      </c>
      <c r="C22" s="73"/>
      <c r="D22" s="28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74" t="s">
        <v>25</v>
      </c>
      <c r="B23" s="74"/>
      <c r="C23" s="74"/>
      <c r="D23" s="21">
        <f t="shared" si="0"/>
        <v>233199</v>
      </c>
      <c r="E23" s="28">
        <f t="shared" ref="E23:AI23" si="1">SUM(E6:E22)</f>
        <v>5215</v>
      </c>
      <c r="F23" s="28">
        <f t="shared" si="1"/>
        <v>5812</v>
      </c>
      <c r="G23" s="28">
        <f t="shared" si="1"/>
        <v>5852</v>
      </c>
      <c r="H23" s="28">
        <f t="shared" si="1"/>
        <v>4968</v>
      </c>
      <c r="I23" s="28">
        <f t="shared" si="1"/>
        <v>5834</v>
      </c>
      <c r="J23" s="28">
        <f t="shared" si="1"/>
        <v>11706</v>
      </c>
      <c r="K23" s="28">
        <f t="shared" si="1"/>
        <v>10584</v>
      </c>
      <c r="L23" s="28">
        <f t="shared" si="1"/>
        <v>5812</v>
      </c>
      <c r="M23" s="28">
        <f t="shared" si="1"/>
        <v>8350</v>
      </c>
      <c r="N23" s="28">
        <f t="shared" si="1"/>
        <v>10915</v>
      </c>
      <c r="O23" s="28">
        <f t="shared" si="1"/>
        <v>13278</v>
      </c>
      <c r="P23" s="28">
        <f t="shared" si="1"/>
        <v>11237</v>
      </c>
      <c r="Q23" s="28">
        <f t="shared" si="1"/>
        <v>9938</v>
      </c>
      <c r="R23" s="28">
        <f t="shared" si="1"/>
        <v>12625</v>
      </c>
      <c r="S23" s="28">
        <f t="shared" si="1"/>
        <v>5740</v>
      </c>
      <c r="T23" s="28">
        <f t="shared" si="1"/>
        <v>4689</v>
      </c>
      <c r="U23" s="28">
        <f t="shared" si="1"/>
        <v>4908</v>
      </c>
      <c r="V23" s="28">
        <f t="shared" si="1"/>
        <v>4763</v>
      </c>
      <c r="W23" s="28">
        <f t="shared" si="1"/>
        <v>8160</v>
      </c>
      <c r="X23" s="28">
        <f t="shared" si="1"/>
        <v>7112</v>
      </c>
      <c r="Y23" s="28">
        <f t="shared" si="1"/>
        <v>10465</v>
      </c>
      <c r="Z23" s="28">
        <f t="shared" si="1"/>
        <v>6717</v>
      </c>
      <c r="AA23" s="28">
        <f t="shared" si="1"/>
        <v>7000</v>
      </c>
      <c r="AB23" s="28">
        <f t="shared" si="1"/>
        <v>5994</v>
      </c>
      <c r="AC23" s="28">
        <f t="shared" si="1"/>
        <v>7343</v>
      </c>
      <c r="AD23" s="28">
        <f t="shared" si="1"/>
        <v>13827</v>
      </c>
      <c r="AE23" s="28">
        <f t="shared" si="1"/>
        <v>11894</v>
      </c>
      <c r="AF23" s="28">
        <f t="shared" si="1"/>
        <v>12461</v>
      </c>
      <c r="AG23" s="28">
        <f t="shared" si="1"/>
        <v>0</v>
      </c>
      <c r="AH23" s="28">
        <f t="shared" si="1"/>
        <v>0</v>
      </c>
      <c r="AI23" s="28">
        <f t="shared" si="1"/>
        <v>0</v>
      </c>
    </row>
    <row r="24" spans="1:35" x14ac:dyDescent="0.3">
      <c r="A24" s="73" t="s">
        <v>3</v>
      </c>
      <c r="B24" s="73" t="s">
        <v>8</v>
      </c>
      <c r="C24" s="27" t="s">
        <v>37</v>
      </c>
      <c r="D24" s="2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3"/>
      <c r="B25" s="73"/>
      <c r="C25" s="27" t="s">
        <v>5</v>
      </c>
      <c r="D25" s="28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27" t="s">
        <v>39</v>
      </c>
      <c r="D26" s="2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27" t="s">
        <v>41</v>
      </c>
      <c r="D27" s="2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27" t="s">
        <v>58</v>
      </c>
      <c r="D28" s="2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27" t="s">
        <v>54</v>
      </c>
      <c r="D29" s="2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27" t="s">
        <v>42</v>
      </c>
      <c r="D30" s="2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27" t="s">
        <v>51</v>
      </c>
      <c r="D31" s="2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27" t="s">
        <v>21</v>
      </c>
      <c r="D32" s="28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27" t="s">
        <v>50</v>
      </c>
      <c r="D33" s="28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27" t="s">
        <v>7</v>
      </c>
      <c r="D34" s="28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 t="s">
        <v>12</v>
      </c>
      <c r="C35" s="27" t="s">
        <v>49</v>
      </c>
      <c r="D35" s="28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/>
      <c r="C36" s="27" t="s">
        <v>32</v>
      </c>
      <c r="D36" s="28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27" t="s">
        <v>13</v>
      </c>
      <c r="D37" s="28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27" t="s">
        <v>56</v>
      </c>
      <c r="D38" s="28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27" t="s">
        <v>31</v>
      </c>
      <c r="D39" s="28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 t="s">
        <v>30</v>
      </c>
      <c r="C40" s="27" t="s">
        <v>43</v>
      </c>
      <c r="D40" s="28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/>
      <c r="C41" s="27" t="s">
        <v>52</v>
      </c>
      <c r="D41" s="28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27" t="s">
        <v>55</v>
      </c>
      <c r="D42" s="28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27" t="s">
        <v>57</v>
      </c>
      <c r="D43" s="28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27" t="s">
        <v>48</v>
      </c>
      <c r="D44" s="28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27" t="s">
        <v>38</v>
      </c>
      <c r="D45" s="28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 t="s">
        <v>10</v>
      </c>
      <c r="C46" s="27" t="s">
        <v>35</v>
      </c>
      <c r="D46" s="28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/>
      <c r="C47" s="27" t="s">
        <v>44</v>
      </c>
      <c r="D47" s="28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4" t="s">
        <v>25</v>
      </c>
      <c r="B48" s="74"/>
      <c r="C48" s="74"/>
      <c r="D48" s="28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75" t="s">
        <v>9</v>
      </c>
      <c r="B49" s="75"/>
      <c r="C49" s="75"/>
      <c r="D49" s="23">
        <f t="shared" si="0"/>
        <v>233199</v>
      </c>
      <c r="E49" s="29">
        <f t="shared" ref="E49:AI49" si="3">SUM(E23,E48)</f>
        <v>5215</v>
      </c>
      <c r="F49" s="29">
        <f t="shared" si="3"/>
        <v>5812</v>
      </c>
      <c r="G49" s="29">
        <f t="shared" si="3"/>
        <v>5852</v>
      </c>
      <c r="H49" s="29">
        <f t="shared" si="3"/>
        <v>4968</v>
      </c>
      <c r="I49" s="29">
        <f t="shared" si="3"/>
        <v>5834</v>
      </c>
      <c r="J49" s="29">
        <f t="shared" si="3"/>
        <v>11706</v>
      </c>
      <c r="K49" s="29">
        <f t="shared" si="3"/>
        <v>10584</v>
      </c>
      <c r="L49" s="29">
        <f t="shared" si="3"/>
        <v>5812</v>
      </c>
      <c r="M49" s="29">
        <f t="shared" si="3"/>
        <v>8350</v>
      </c>
      <c r="N49" s="29">
        <f t="shared" si="3"/>
        <v>10915</v>
      </c>
      <c r="O49" s="29">
        <f t="shared" si="3"/>
        <v>13278</v>
      </c>
      <c r="P49" s="29">
        <f t="shared" si="3"/>
        <v>11237</v>
      </c>
      <c r="Q49" s="29">
        <f t="shared" si="3"/>
        <v>9938</v>
      </c>
      <c r="R49" s="29">
        <f t="shared" si="3"/>
        <v>12625</v>
      </c>
      <c r="S49" s="29">
        <f t="shared" si="3"/>
        <v>5740</v>
      </c>
      <c r="T49" s="29">
        <f t="shared" si="3"/>
        <v>4689</v>
      </c>
      <c r="U49" s="29">
        <f t="shared" si="3"/>
        <v>4908</v>
      </c>
      <c r="V49" s="29">
        <f t="shared" si="3"/>
        <v>4763</v>
      </c>
      <c r="W49" s="29">
        <f t="shared" si="3"/>
        <v>8160</v>
      </c>
      <c r="X49" s="29">
        <f t="shared" si="3"/>
        <v>7112</v>
      </c>
      <c r="Y49" s="29">
        <f t="shared" si="3"/>
        <v>10465</v>
      </c>
      <c r="Z49" s="29">
        <f t="shared" si="3"/>
        <v>6717</v>
      </c>
      <c r="AA49" s="29">
        <f t="shared" si="3"/>
        <v>7000</v>
      </c>
      <c r="AB49" s="29">
        <f t="shared" si="3"/>
        <v>5994</v>
      </c>
      <c r="AC49" s="29">
        <f t="shared" si="3"/>
        <v>7343</v>
      </c>
      <c r="AD49" s="29">
        <f t="shared" si="3"/>
        <v>13827</v>
      </c>
      <c r="AE49" s="29">
        <f t="shared" si="3"/>
        <v>11894</v>
      </c>
      <c r="AF49" s="29">
        <f t="shared" si="3"/>
        <v>12461</v>
      </c>
      <c r="AG49" s="29">
        <f t="shared" si="3"/>
        <v>0</v>
      </c>
      <c r="AH49" s="29">
        <f t="shared" si="3"/>
        <v>0</v>
      </c>
      <c r="AI49" s="29">
        <f t="shared" si="3"/>
        <v>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86" zoomScaleNormal="86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275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32">
        <v>1</v>
      </c>
      <c r="F3" s="32">
        <v>2</v>
      </c>
      <c r="G3" s="32">
        <v>3</v>
      </c>
      <c r="H3" s="32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  <c r="O3" s="32">
        <v>11</v>
      </c>
      <c r="P3" s="32">
        <v>12</v>
      </c>
      <c r="Q3" s="32">
        <v>13</v>
      </c>
      <c r="R3" s="32">
        <v>14</v>
      </c>
      <c r="S3" s="32">
        <v>15</v>
      </c>
      <c r="T3" s="32">
        <v>16</v>
      </c>
      <c r="U3" s="32">
        <v>17</v>
      </c>
      <c r="V3" s="32">
        <v>18</v>
      </c>
      <c r="W3" s="32">
        <v>19</v>
      </c>
      <c r="X3" s="32">
        <v>20</v>
      </c>
      <c r="Y3" s="32">
        <v>21</v>
      </c>
      <c r="Z3" s="32">
        <v>22</v>
      </c>
      <c r="AA3" s="32">
        <v>23</v>
      </c>
      <c r="AB3" s="32">
        <v>24</v>
      </c>
      <c r="AC3" s="32">
        <v>25</v>
      </c>
      <c r="AD3" s="32">
        <v>26</v>
      </c>
      <c r="AE3" s="32">
        <v>27</v>
      </c>
      <c r="AF3" s="32">
        <v>28</v>
      </c>
      <c r="AG3" s="32">
        <v>29</v>
      </c>
      <c r="AH3" s="32">
        <v>30</v>
      </c>
      <c r="AI3" s="32">
        <v>31</v>
      </c>
    </row>
    <row r="4" spans="1:35" ht="16.5" customHeight="1" x14ac:dyDescent="0.3">
      <c r="A4" s="74" t="s">
        <v>2</v>
      </c>
      <c r="B4" s="74"/>
      <c r="C4" s="74"/>
      <c r="D4" s="74"/>
      <c r="E4" s="42" t="s">
        <v>23</v>
      </c>
      <c r="F4" s="42" t="s">
        <v>20</v>
      </c>
      <c r="G4" s="42" t="s">
        <v>19</v>
      </c>
      <c r="H4" s="42" t="s">
        <v>28</v>
      </c>
      <c r="I4" s="42" t="s">
        <v>17</v>
      </c>
      <c r="J4" s="42" t="s">
        <v>22</v>
      </c>
      <c r="K4" s="42" t="s">
        <v>29</v>
      </c>
      <c r="L4" s="42" t="s">
        <v>23</v>
      </c>
      <c r="M4" s="42" t="s">
        <v>20</v>
      </c>
      <c r="N4" s="42" t="s">
        <v>19</v>
      </c>
      <c r="O4" s="42" t="s">
        <v>28</v>
      </c>
      <c r="P4" s="42" t="s">
        <v>17</v>
      </c>
      <c r="Q4" s="42" t="s">
        <v>22</v>
      </c>
      <c r="R4" s="42" t="s">
        <v>29</v>
      </c>
      <c r="S4" s="42" t="s">
        <v>23</v>
      </c>
      <c r="T4" s="42" t="s">
        <v>20</v>
      </c>
      <c r="U4" s="42" t="s">
        <v>19</v>
      </c>
      <c r="V4" s="42" t="s">
        <v>28</v>
      </c>
      <c r="W4" s="42" t="s">
        <v>17</v>
      </c>
      <c r="X4" s="42" t="s">
        <v>22</v>
      </c>
      <c r="Y4" s="42" t="s">
        <v>29</v>
      </c>
      <c r="Z4" s="42" t="s">
        <v>59</v>
      </c>
      <c r="AA4" s="42" t="s">
        <v>60</v>
      </c>
      <c r="AB4" s="42" t="s">
        <v>62</v>
      </c>
      <c r="AC4" s="42" t="s">
        <v>63</v>
      </c>
      <c r="AD4" s="42" t="s">
        <v>64</v>
      </c>
      <c r="AE4" s="42" t="s">
        <v>65</v>
      </c>
      <c r="AF4" s="42" t="s">
        <v>66</v>
      </c>
      <c r="AG4" s="42" t="s">
        <v>59</v>
      </c>
      <c r="AH4" s="42" t="s">
        <v>60</v>
      </c>
      <c r="AI4" s="42" t="s">
        <v>62</v>
      </c>
    </row>
    <row r="5" spans="1:35" ht="16.5" customHeight="1" x14ac:dyDescent="0.3">
      <c r="A5" s="73" t="s">
        <v>45</v>
      </c>
      <c r="B5" s="73" t="s">
        <v>36</v>
      </c>
      <c r="C5" s="73"/>
      <c r="D5" s="4"/>
      <c r="E5" s="33" t="s">
        <v>88</v>
      </c>
      <c r="F5" s="33" t="s">
        <v>89</v>
      </c>
      <c r="G5" s="33" t="s">
        <v>89</v>
      </c>
      <c r="H5" s="33" t="s">
        <v>89</v>
      </c>
      <c r="I5" s="33" t="s">
        <v>89</v>
      </c>
      <c r="J5" s="33" t="s">
        <v>90</v>
      </c>
      <c r="K5" s="33" t="s">
        <v>89</v>
      </c>
      <c r="L5" s="33" t="s">
        <v>91</v>
      </c>
      <c r="M5" s="33" t="s">
        <v>91</v>
      </c>
      <c r="N5" s="33" t="s">
        <v>91</v>
      </c>
      <c r="O5" s="33" t="s">
        <v>91</v>
      </c>
      <c r="P5" s="33" t="s">
        <v>92</v>
      </c>
      <c r="Q5" s="33" t="s">
        <v>91</v>
      </c>
      <c r="R5" s="33" t="s">
        <v>91</v>
      </c>
      <c r="S5" s="33" t="s">
        <v>93</v>
      </c>
      <c r="T5" s="33" t="s">
        <v>93</v>
      </c>
      <c r="U5" s="33" t="s">
        <v>93</v>
      </c>
      <c r="V5" s="33" t="s">
        <v>93</v>
      </c>
      <c r="W5" s="33">
        <v>360</v>
      </c>
      <c r="X5" s="33" t="s">
        <v>94</v>
      </c>
      <c r="Y5" s="33" t="s">
        <v>95</v>
      </c>
      <c r="Z5" s="33" t="s">
        <v>96</v>
      </c>
      <c r="AA5" s="33" t="s">
        <v>96</v>
      </c>
      <c r="AB5" s="33" t="s">
        <v>96</v>
      </c>
      <c r="AC5" s="33" t="s">
        <v>96</v>
      </c>
      <c r="AD5" s="33" t="s">
        <v>96</v>
      </c>
      <c r="AE5" s="17" t="s">
        <v>97</v>
      </c>
      <c r="AF5" s="17" t="s">
        <v>98</v>
      </c>
      <c r="AG5" s="17" t="s">
        <v>99</v>
      </c>
      <c r="AH5" s="17" t="s">
        <v>99</v>
      </c>
      <c r="AI5" s="17" t="s">
        <v>99</v>
      </c>
    </row>
    <row r="6" spans="1:35" ht="16.5" customHeight="1" x14ac:dyDescent="0.3">
      <c r="A6" s="73"/>
      <c r="B6" s="73" t="s">
        <v>6</v>
      </c>
      <c r="C6" s="73"/>
      <c r="D6" s="32">
        <f t="shared" ref="D6:D49" si="0">SUM(E6:AI6)</f>
        <v>22480</v>
      </c>
      <c r="E6" s="3">
        <v>770</v>
      </c>
      <c r="F6" s="3">
        <v>770</v>
      </c>
      <c r="G6" s="3">
        <v>690</v>
      </c>
      <c r="H6" s="3">
        <v>200</v>
      </c>
      <c r="I6" s="3">
        <v>610</v>
      </c>
      <c r="J6" s="3">
        <v>90</v>
      </c>
      <c r="K6" s="3">
        <v>690</v>
      </c>
      <c r="L6" s="3">
        <v>510</v>
      </c>
      <c r="M6" s="3">
        <v>520</v>
      </c>
      <c r="N6" s="3">
        <v>570</v>
      </c>
      <c r="O6" s="3">
        <v>690</v>
      </c>
      <c r="P6" s="3">
        <v>650</v>
      </c>
      <c r="Q6" s="3">
        <v>760</v>
      </c>
      <c r="R6" s="2">
        <v>780</v>
      </c>
      <c r="S6" s="3">
        <v>360</v>
      </c>
      <c r="T6" s="2">
        <v>760</v>
      </c>
      <c r="U6" s="2">
        <v>630</v>
      </c>
      <c r="V6" s="2">
        <v>680</v>
      </c>
      <c r="W6" s="2">
        <v>3970</v>
      </c>
      <c r="X6" s="2">
        <v>790</v>
      </c>
      <c r="Y6" s="2">
        <v>550</v>
      </c>
      <c r="Z6" s="2">
        <v>510</v>
      </c>
      <c r="AA6" s="2">
        <v>650</v>
      </c>
      <c r="AB6" s="2">
        <v>790</v>
      </c>
      <c r="AC6" s="2">
        <v>630</v>
      </c>
      <c r="AD6" s="2">
        <v>510</v>
      </c>
      <c r="AE6" s="2">
        <v>650</v>
      </c>
      <c r="AF6" s="2">
        <v>860</v>
      </c>
      <c r="AG6" s="2">
        <v>590</v>
      </c>
      <c r="AH6" s="2">
        <v>600</v>
      </c>
      <c r="AI6" s="2">
        <v>650</v>
      </c>
    </row>
    <row r="7" spans="1:35" ht="16.5" customHeight="1" x14ac:dyDescent="0.3">
      <c r="A7" s="73"/>
      <c r="B7" s="73" t="s">
        <v>1</v>
      </c>
      <c r="C7" s="73"/>
      <c r="D7" s="32">
        <f t="shared" si="0"/>
        <v>117483</v>
      </c>
      <c r="E7" s="12">
        <v>2620</v>
      </c>
      <c r="F7" s="3">
        <v>3870</v>
      </c>
      <c r="G7" s="3">
        <v>1680</v>
      </c>
      <c r="H7" s="12">
        <v>2510</v>
      </c>
      <c r="I7" s="3">
        <v>3260</v>
      </c>
      <c r="J7" s="3">
        <v>7480</v>
      </c>
      <c r="K7" s="3">
        <v>3140</v>
      </c>
      <c r="L7" s="3">
        <v>2800</v>
      </c>
      <c r="M7" s="3">
        <v>3130</v>
      </c>
      <c r="N7" s="3">
        <v>6550</v>
      </c>
      <c r="O7" s="3">
        <v>2770</v>
      </c>
      <c r="P7" s="3">
        <v>1500</v>
      </c>
      <c r="Q7" s="3">
        <v>4850</v>
      </c>
      <c r="R7" s="2">
        <v>8280</v>
      </c>
      <c r="S7" s="3">
        <v>3470</v>
      </c>
      <c r="T7" s="2">
        <v>3250</v>
      </c>
      <c r="U7" s="2">
        <v>3130</v>
      </c>
      <c r="V7" s="2">
        <v>5230</v>
      </c>
      <c r="W7" s="2">
        <v>6120</v>
      </c>
      <c r="X7" s="2">
        <v>3060</v>
      </c>
      <c r="Y7" s="2">
        <v>3090</v>
      </c>
      <c r="Z7" s="2">
        <v>4430</v>
      </c>
      <c r="AA7" s="2">
        <v>3755</v>
      </c>
      <c r="AB7" s="2">
        <v>2690</v>
      </c>
      <c r="AC7" s="2">
        <v>2960</v>
      </c>
      <c r="AD7" s="2">
        <v>4430</v>
      </c>
      <c r="AE7" s="2">
        <v>3230</v>
      </c>
      <c r="AF7" s="2">
        <v>2298</v>
      </c>
      <c r="AG7" s="2">
        <v>3190</v>
      </c>
      <c r="AH7" s="2">
        <v>5330</v>
      </c>
      <c r="AI7" s="2">
        <v>3380</v>
      </c>
    </row>
    <row r="8" spans="1:35" ht="16.5" customHeight="1" x14ac:dyDescent="0.3">
      <c r="A8" s="73"/>
      <c r="B8" s="73" t="s">
        <v>4</v>
      </c>
      <c r="C8" s="73"/>
      <c r="D8" s="32">
        <f t="shared" si="0"/>
        <v>91541</v>
      </c>
      <c r="E8" s="3">
        <v>700</v>
      </c>
      <c r="F8" s="3">
        <v>1830</v>
      </c>
      <c r="G8" s="3">
        <v>4500</v>
      </c>
      <c r="H8" s="3">
        <v>1757</v>
      </c>
      <c r="I8" s="3">
        <v>3400</v>
      </c>
      <c r="J8" s="3">
        <v>2270</v>
      </c>
      <c r="K8" s="3">
        <v>8000</v>
      </c>
      <c r="L8" s="3">
        <v>2444</v>
      </c>
      <c r="M8" s="3">
        <v>3230</v>
      </c>
      <c r="N8" s="3">
        <v>3470</v>
      </c>
      <c r="O8" s="3">
        <v>4520</v>
      </c>
      <c r="P8" s="3">
        <v>1760</v>
      </c>
      <c r="Q8" s="3">
        <v>4260</v>
      </c>
      <c r="R8" s="2">
        <v>3650</v>
      </c>
      <c r="S8" s="3">
        <v>4520</v>
      </c>
      <c r="T8" s="2">
        <v>1615</v>
      </c>
      <c r="U8" s="2">
        <v>2760</v>
      </c>
      <c r="V8" s="2">
        <v>2810</v>
      </c>
      <c r="W8" s="2">
        <v>50</v>
      </c>
      <c r="X8" s="2">
        <v>1360</v>
      </c>
      <c r="Y8" s="2">
        <v>2540</v>
      </c>
      <c r="Z8" s="2">
        <v>2620</v>
      </c>
      <c r="AA8" s="2">
        <v>5020</v>
      </c>
      <c r="AB8" s="2">
        <v>2250</v>
      </c>
      <c r="AC8" s="2">
        <v>2455</v>
      </c>
      <c r="AD8" s="2">
        <v>2620</v>
      </c>
      <c r="AE8" s="2">
        <v>4720</v>
      </c>
      <c r="AF8" s="2">
        <v>1860</v>
      </c>
      <c r="AG8" s="2">
        <v>1950</v>
      </c>
      <c r="AH8" s="2">
        <v>1880</v>
      </c>
      <c r="AI8" s="2">
        <v>4720</v>
      </c>
    </row>
    <row r="9" spans="1:35" ht="16.5" customHeight="1" x14ac:dyDescent="0.3">
      <c r="A9" s="73"/>
      <c r="B9" s="73" t="s">
        <v>34</v>
      </c>
      <c r="C9" s="73"/>
      <c r="D9" s="32">
        <f t="shared" si="0"/>
        <v>4199</v>
      </c>
      <c r="E9" s="3"/>
      <c r="F9" s="3">
        <v>80</v>
      </c>
      <c r="G9" s="3">
        <v>50</v>
      </c>
      <c r="H9" s="3">
        <v>220</v>
      </c>
      <c r="I9" s="3">
        <v>230</v>
      </c>
      <c r="J9" s="3">
        <v>180</v>
      </c>
      <c r="K9" s="3">
        <v>50</v>
      </c>
      <c r="L9" s="3">
        <v>250</v>
      </c>
      <c r="M9" s="3">
        <v>280</v>
      </c>
      <c r="N9" s="3">
        <v>30</v>
      </c>
      <c r="O9" s="3">
        <v>50</v>
      </c>
      <c r="P9" s="3">
        <v>240</v>
      </c>
      <c r="Q9" s="3">
        <v>190</v>
      </c>
      <c r="R9" s="2">
        <v>250</v>
      </c>
      <c r="S9" s="3">
        <v>50</v>
      </c>
      <c r="T9" s="2">
        <v>320</v>
      </c>
      <c r="U9" s="2">
        <v>280</v>
      </c>
      <c r="V9" s="2">
        <v>30</v>
      </c>
      <c r="W9" s="2"/>
      <c r="X9" s="2">
        <v>164</v>
      </c>
      <c r="Y9" s="2">
        <v>220</v>
      </c>
      <c r="Z9" s="2">
        <v>56</v>
      </c>
      <c r="AA9" s="2">
        <v>50</v>
      </c>
      <c r="AB9" s="2">
        <v>272</v>
      </c>
      <c r="AC9" s="2">
        <v>140</v>
      </c>
      <c r="AD9" s="2">
        <v>56</v>
      </c>
      <c r="AE9" s="2">
        <v>15</v>
      </c>
      <c r="AF9" s="2">
        <v>244</v>
      </c>
      <c r="AG9" s="2">
        <v>160</v>
      </c>
      <c r="AH9" s="2">
        <v>30</v>
      </c>
      <c r="AI9" s="2">
        <v>12</v>
      </c>
    </row>
    <row r="10" spans="1:35" ht="16.5" customHeight="1" x14ac:dyDescent="0.3">
      <c r="A10" s="73"/>
      <c r="B10" s="76" t="s">
        <v>26</v>
      </c>
      <c r="C10" s="76"/>
      <c r="D10" s="3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73"/>
      <c r="B11" s="73" t="s">
        <v>33</v>
      </c>
      <c r="C11" s="73"/>
      <c r="D11" s="3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3"/>
      <c r="B12" s="73" t="s">
        <v>61</v>
      </c>
      <c r="C12" s="73"/>
      <c r="D12" s="3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3"/>
      <c r="B13" s="76" t="s">
        <v>40</v>
      </c>
      <c r="C13" s="76"/>
      <c r="D13" s="3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73"/>
      <c r="B14" s="79" t="s">
        <v>14</v>
      </c>
      <c r="C14" s="79"/>
      <c r="D14" s="3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73"/>
      <c r="B15" s="73" t="s">
        <v>46</v>
      </c>
      <c r="C15" s="73"/>
      <c r="D15" s="32">
        <f t="shared" si="0"/>
        <v>207</v>
      </c>
      <c r="E15" s="3"/>
      <c r="F15" s="3"/>
      <c r="G15" s="3"/>
      <c r="H15" s="3"/>
      <c r="I15" s="3">
        <v>8</v>
      </c>
      <c r="J15" s="3">
        <v>35</v>
      </c>
      <c r="K15" s="3"/>
      <c r="L15" s="3"/>
      <c r="M15" s="3">
        <v>15</v>
      </c>
      <c r="N15" s="3">
        <v>35</v>
      </c>
      <c r="O15" s="3"/>
      <c r="P15" s="3"/>
      <c r="Q15" s="3"/>
      <c r="R15" s="2">
        <v>35</v>
      </c>
      <c r="S15" s="3"/>
      <c r="T15" s="2"/>
      <c r="U15" s="2">
        <v>15</v>
      </c>
      <c r="V15" s="2">
        <v>35</v>
      </c>
      <c r="W15" s="2"/>
      <c r="X15" s="2"/>
      <c r="Y15" s="2"/>
      <c r="Z15" s="2"/>
      <c r="AA15" s="2"/>
      <c r="AB15" s="2"/>
      <c r="AC15" s="2">
        <v>17</v>
      </c>
      <c r="AD15" s="2"/>
      <c r="AE15" s="2"/>
      <c r="AF15" s="2"/>
      <c r="AG15" s="2">
        <v>12</v>
      </c>
      <c r="AH15" s="2"/>
      <c r="AI15" s="2"/>
    </row>
    <row r="16" spans="1:35" ht="16.5" customHeight="1" x14ac:dyDescent="0.3">
      <c r="A16" s="73"/>
      <c r="B16" s="76" t="s">
        <v>16</v>
      </c>
      <c r="C16" s="76"/>
      <c r="D16" s="3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73"/>
      <c r="B17" s="76" t="s">
        <v>47</v>
      </c>
      <c r="C17" s="76"/>
      <c r="D17" s="3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73"/>
      <c r="B18" s="73" t="s">
        <v>27</v>
      </c>
      <c r="C18" s="73"/>
      <c r="D18" s="32">
        <f t="shared" si="0"/>
        <v>157524</v>
      </c>
      <c r="E18" s="3">
        <v>493</v>
      </c>
      <c r="F18" s="3">
        <v>5355</v>
      </c>
      <c r="G18" s="3">
        <v>2860</v>
      </c>
      <c r="H18" s="3">
        <v>3453</v>
      </c>
      <c r="I18" s="3">
        <v>4843</v>
      </c>
      <c r="J18" s="3">
        <v>4520</v>
      </c>
      <c r="K18" s="3">
        <v>6587</v>
      </c>
      <c r="L18" s="3">
        <v>4104</v>
      </c>
      <c r="M18" s="3">
        <v>5285</v>
      </c>
      <c r="N18" s="3">
        <v>5210</v>
      </c>
      <c r="O18" s="3">
        <v>4000</v>
      </c>
      <c r="P18" s="3">
        <v>2874</v>
      </c>
      <c r="Q18" s="3">
        <v>9190</v>
      </c>
      <c r="R18" s="2">
        <v>9360</v>
      </c>
      <c r="S18" s="3">
        <v>4450</v>
      </c>
      <c r="T18" s="2">
        <v>4793</v>
      </c>
      <c r="U18" s="2">
        <v>5560</v>
      </c>
      <c r="V18" s="2">
        <v>6100</v>
      </c>
      <c r="W18" s="2">
        <v>6300</v>
      </c>
      <c r="X18" s="2">
        <v>3120</v>
      </c>
      <c r="Y18" s="2">
        <v>8735</v>
      </c>
      <c r="Z18" s="2">
        <v>4550</v>
      </c>
      <c r="AA18" s="2">
        <v>4830</v>
      </c>
      <c r="AB18" s="2">
        <v>5803</v>
      </c>
      <c r="AC18" s="2">
        <v>5230</v>
      </c>
      <c r="AD18" s="2">
        <v>4550</v>
      </c>
      <c r="AE18" s="2">
        <v>4630</v>
      </c>
      <c r="AF18" s="2">
        <v>4999</v>
      </c>
      <c r="AG18" s="2">
        <v>4085</v>
      </c>
      <c r="AH18" s="2">
        <v>5250</v>
      </c>
      <c r="AI18" s="2">
        <v>6405</v>
      </c>
    </row>
    <row r="19" spans="1:35" ht="16.5" customHeight="1" x14ac:dyDescent="0.3">
      <c r="A19" s="73"/>
      <c r="B19" s="73" t="s">
        <v>15</v>
      </c>
      <c r="C19" s="73"/>
      <c r="D19" s="32">
        <f t="shared" si="0"/>
        <v>543</v>
      </c>
      <c r="E19" s="3"/>
      <c r="F19" s="3"/>
      <c r="G19" s="3"/>
      <c r="H19" s="3">
        <v>59</v>
      </c>
      <c r="I19" s="3"/>
      <c r="J19" s="3">
        <v>24</v>
      </c>
      <c r="K19" s="3"/>
      <c r="L19" s="3">
        <v>62</v>
      </c>
      <c r="M19" s="3"/>
      <c r="N19" s="3"/>
      <c r="O19" s="3"/>
      <c r="P19" s="3">
        <v>34</v>
      </c>
      <c r="Q19" s="3"/>
      <c r="R19" s="2">
        <v>12</v>
      </c>
      <c r="S19" s="3">
        <v>9</v>
      </c>
      <c r="T19" s="2">
        <v>34</v>
      </c>
      <c r="U19" s="2"/>
      <c r="V19" s="2">
        <v>12</v>
      </c>
      <c r="W19" s="2">
        <v>16</v>
      </c>
      <c r="X19" s="2">
        <v>18</v>
      </c>
      <c r="Y19" s="2"/>
      <c r="Z19" s="2"/>
      <c r="AA19" s="2">
        <v>17</v>
      </c>
      <c r="AB19" s="2">
        <v>42</v>
      </c>
      <c r="AC19" s="2"/>
      <c r="AD19" s="2"/>
      <c r="AE19" s="2">
        <v>96</v>
      </c>
      <c r="AF19" s="2">
        <v>26</v>
      </c>
      <c r="AG19" s="2"/>
      <c r="AH19" s="2"/>
      <c r="AI19" s="2">
        <v>82</v>
      </c>
    </row>
    <row r="20" spans="1:35" ht="16.5" customHeight="1" x14ac:dyDescent="0.3">
      <c r="A20" s="73"/>
      <c r="B20" s="73" t="s">
        <v>18</v>
      </c>
      <c r="C20" s="73"/>
      <c r="D20" s="32">
        <f t="shared" si="0"/>
        <v>2647</v>
      </c>
      <c r="E20" s="3">
        <v>61</v>
      </c>
      <c r="F20" s="3">
        <v>15</v>
      </c>
      <c r="G20" s="3">
        <v>152</v>
      </c>
      <c r="H20" s="3">
        <v>146</v>
      </c>
      <c r="I20" s="3">
        <v>63</v>
      </c>
      <c r="J20" s="3">
        <v>15</v>
      </c>
      <c r="K20" s="3">
        <v>139</v>
      </c>
      <c r="L20" s="3">
        <v>115</v>
      </c>
      <c r="M20" s="3">
        <v>63</v>
      </c>
      <c r="N20" s="3">
        <v>38</v>
      </c>
      <c r="O20" s="3">
        <v>196</v>
      </c>
      <c r="P20" s="3">
        <v>91</v>
      </c>
      <c r="Q20" s="3">
        <v>63</v>
      </c>
      <c r="R20" s="2">
        <v>51</v>
      </c>
      <c r="S20" s="3">
        <v>49</v>
      </c>
      <c r="T20" s="2">
        <v>132</v>
      </c>
      <c r="U20" s="2">
        <v>80</v>
      </c>
      <c r="V20" s="2">
        <v>67</v>
      </c>
      <c r="W20" s="2">
        <v>55</v>
      </c>
      <c r="X20" s="2">
        <v>123</v>
      </c>
      <c r="Y20" s="2">
        <v>94</v>
      </c>
      <c r="Z20" s="2">
        <v>45</v>
      </c>
      <c r="AA20" s="2">
        <v>43</v>
      </c>
      <c r="AB20" s="2">
        <v>134</v>
      </c>
      <c r="AC20" s="2">
        <v>92</v>
      </c>
      <c r="AD20" s="2">
        <v>45</v>
      </c>
      <c r="AE20" s="2">
        <v>87</v>
      </c>
      <c r="AF20" s="2">
        <v>149</v>
      </c>
      <c r="AG20" s="2">
        <v>82</v>
      </c>
      <c r="AH20" s="2">
        <v>41</v>
      </c>
      <c r="AI20" s="2">
        <v>121</v>
      </c>
    </row>
    <row r="21" spans="1:35" ht="16.5" customHeight="1" x14ac:dyDescent="0.3">
      <c r="A21" s="73"/>
      <c r="B21" s="73" t="s">
        <v>11</v>
      </c>
      <c r="C21" s="73"/>
      <c r="D21" s="32">
        <f t="shared" si="0"/>
        <v>1895</v>
      </c>
      <c r="E21" s="3">
        <v>170</v>
      </c>
      <c r="F21" s="3">
        <v>35</v>
      </c>
      <c r="G21" s="3">
        <v>68</v>
      </c>
      <c r="H21" s="3">
        <v>68</v>
      </c>
      <c r="I21" s="3">
        <v>100</v>
      </c>
      <c r="J21" s="3">
        <v>22</v>
      </c>
      <c r="K21" s="3">
        <v>114</v>
      </c>
      <c r="L21" s="3">
        <v>59</v>
      </c>
      <c r="M21" s="3">
        <v>90</v>
      </c>
      <c r="N21" s="3">
        <v>12</v>
      </c>
      <c r="O21" s="3">
        <v>114</v>
      </c>
      <c r="P21" s="3">
        <v>67</v>
      </c>
      <c r="Q21" s="3">
        <v>40</v>
      </c>
      <c r="R21" s="2">
        <v>14</v>
      </c>
      <c r="S21" s="3">
        <v>42</v>
      </c>
      <c r="T21" s="2">
        <v>60</v>
      </c>
      <c r="U21" s="2">
        <v>90</v>
      </c>
      <c r="V21" s="2">
        <v>17</v>
      </c>
      <c r="W21" s="2">
        <v>39</v>
      </c>
      <c r="X21" s="2">
        <v>51</v>
      </c>
      <c r="Y21" s="2">
        <v>80</v>
      </c>
      <c r="Z21" s="2"/>
      <c r="AA21" s="2">
        <v>45</v>
      </c>
      <c r="AB21" s="2">
        <v>71</v>
      </c>
      <c r="AC21" s="2">
        <v>50</v>
      </c>
      <c r="AD21" s="2"/>
      <c r="AE21" s="2">
        <v>118</v>
      </c>
      <c r="AF21" s="2">
        <v>104</v>
      </c>
      <c r="AG21" s="2">
        <v>25</v>
      </c>
      <c r="AH21" s="2">
        <v>10</v>
      </c>
      <c r="AI21" s="2">
        <v>120</v>
      </c>
    </row>
    <row r="22" spans="1:35" ht="16.5" customHeight="1" x14ac:dyDescent="0.3">
      <c r="A22" s="73"/>
      <c r="B22" s="73" t="s">
        <v>53</v>
      </c>
      <c r="C22" s="73"/>
      <c r="D22" s="32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74" t="s">
        <v>25</v>
      </c>
      <c r="B23" s="74"/>
      <c r="C23" s="74"/>
      <c r="D23" s="21">
        <f t="shared" si="0"/>
        <v>398519</v>
      </c>
      <c r="E23" s="32">
        <f t="shared" ref="E23:AI23" si="1">SUM(E6:E22)</f>
        <v>4814</v>
      </c>
      <c r="F23" s="32">
        <f t="shared" si="1"/>
        <v>11955</v>
      </c>
      <c r="G23" s="32">
        <f t="shared" si="1"/>
        <v>10000</v>
      </c>
      <c r="H23" s="32">
        <f t="shared" si="1"/>
        <v>8413</v>
      </c>
      <c r="I23" s="32">
        <f t="shared" si="1"/>
        <v>12514</v>
      </c>
      <c r="J23" s="32">
        <f t="shared" si="1"/>
        <v>14636</v>
      </c>
      <c r="K23" s="32">
        <f t="shared" si="1"/>
        <v>18720</v>
      </c>
      <c r="L23" s="32">
        <f t="shared" si="1"/>
        <v>10344</v>
      </c>
      <c r="M23" s="32">
        <f t="shared" si="1"/>
        <v>12613</v>
      </c>
      <c r="N23" s="32">
        <f t="shared" si="1"/>
        <v>15915</v>
      </c>
      <c r="O23" s="32">
        <f t="shared" si="1"/>
        <v>12340</v>
      </c>
      <c r="P23" s="32">
        <f t="shared" si="1"/>
        <v>7216</v>
      </c>
      <c r="Q23" s="32">
        <f t="shared" si="1"/>
        <v>19353</v>
      </c>
      <c r="R23" s="32">
        <f t="shared" si="1"/>
        <v>22432</v>
      </c>
      <c r="S23" s="32">
        <f t="shared" si="1"/>
        <v>12950</v>
      </c>
      <c r="T23" s="32">
        <f t="shared" si="1"/>
        <v>10964</v>
      </c>
      <c r="U23" s="32">
        <f t="shared" si="1"/>
        <v>12545</v>
      </c>
      <c r="V23" s="32">
        <f t="shared" si="1"/>
        <v>14981</v>
      </c>
      <c r="W23" s="32">
        <f t="shared" si="1"/>
        <v>16550</v>
      </c>
      <c r="X23" s="32">
        <f t="shared" si="1"/>
        <v>8686</v>
      </c>
      <c r="Y23" s="32">
        <f t="shared" si="1"/>
        <v>15309</v>
      </c>
      <c r="Z23" s="32">
        <f t="shared" si="1"/>
        <v>12211</v>
      </c>
      <c r="AA23" s="32">
        <f t="shared" si="1"/>
        <v>14410</v>
      </c>
      <c r="AB23" s="32">
        <f t="shared" si="1"/>
        <v>12052</v>
      </c>
      <c r="AC23" s="32">
        <f t="shared" si="1"/>
        <v>11574</v>
      </c>
      <c r="AD23" s="32">
        <f t="shared" si="1"/>
        <v>12211</v>
      </c>
      <c r="AE23" s="32">
        <f t="shared" si="1"/>
        <v>13546</v>
      </c>
      <c r="AF23" s="32">
        <f t="shared" si="1"/>
        <v>10540</v>
      </c>
      <c r="AG23" s="32">
        <f t="shared" si="1"/>
        <v>10094</v>
      </c>
      <c r="AH23" s="32">
        <f t="shared" si="1"/>
        <v>13141</v>
      </c>
      <c r="AI23" s="32">
        <f t="shared" si="1"/>
        <v>15490</v>
      </c>
    </row>
    <row r="24" spans="1:35" x14ac:dyDescent="0.3">
      <c r="A24" s="73" t="s">
        <v>3</v>
      </c>
      <c r="B24" s="73" t="s">
        <v>8</v>
      </c>
      <c r="C24" s="33" t="s">
        <v>37</v>
      </c>
      <c r="D24" s="3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3"/>
      <c r="B25" s="73"/>
      <c r="C25" s="33" t="s">
        <v>5</v>
      </c>
      <c r="D25" s="32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33" t="s">
        <v>39</v>
      </c>
      <c r="D26" s="3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33" t="s">
        <v>41</v>
      </c>
      <c r="D27" s="3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33" t="s">
        <v>58</v>
      </c>
      <c r="D28" s="3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33" t="s">
        <v>54</v>
      </c>
      <c r="D29" s="3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33" t="s">
        <v>42</v>
      </c>
      <c r="D30" s="3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33" t="s">
        <v>51</v>
      </c>
      <c r="D31" s="3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33" t="s">
        <v>21</v>
      </c>
      <c r="D32" s="32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33" t="s">
        <v>50</v>
      </c>
      <c r="D33" s="32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33" t="s">
        <v>7</v>
      </c>
      <c r="D34" s="32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 t="s">
        <v>12</v>
      </c>
      <c r="C35" s="33" t="s">
        <v>49</v>
      </c>
      <c r="D35" s="32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/>
      <c r="C36" s="33" t="s">
        <v>32</v>
      </c>
      <c r="D36" s="32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33" t="s">
        <v>13</v>
      </c>
      <c r="D37" s="32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33" t="s">
        <v>56</v>
      </c>
      <c r="D38" s="32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33" t="s">
        <v>31</v>
      </c>
      <c r="D39" s="32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 t="s">
        <v>30</v>
      </c>
      <c r="C40" s="33" t="s">
        <v>43</v>
      </c>
      <c r="D40" s="32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/>
      <c r="C41" s="33" t="s">
        <v>52</v>
      </c>
      <c r="D41" s="32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33" t="s">
        <v>55</v>
      </c>
      <c r="D42" s="32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33" t="s">
        <v>57</v>
      </c>
      <c r="D43" s="32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33" t="s">
        <v>48</v>
      </c>
      <c r="D44" s="32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33" t="s">
        <v>38</v>
      </c>
      <c r="D45" s="32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 t="s">
        <v>10</v>
      </c>
      <c r="C46" s="33" t="s">
        <v>35</v>
      </c>
      <c r="D46" s="32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/>
      <c r="C47" s="33" t="s">
        <v>44</v>
      </c>
      <c r="D47" s="32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4" t="s">
        <v>25</v>
      </c>
      <c r="B48" s="74"/>
      <c r="C48" s="74"/>
      <c r="D48" s="32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75" t="s">
        <v>9</v>
      </c>
      <c r="B49" s="75"/>
      <c r="C49" s="75"/>
      <c r="D49" s="23">
        <f t="shared" si="0"/>
        <v>398519</v>
      </c>
      <c r="E49" s="36">
        <f t="shared" ref="E49:AI49" si="3">SUM(E23,E48)</f>
        <v>4814</v>
      </c>
      <c r="F49" s="36">
        <f t="shared" si="3"/>
        <v>11955</v>
      </c>
      <c r="G49" s="36">
        <f t="shared" si="3"/>
        <v>10000</v>
      </c>
      <c r="H49" s="36">
        <f t="shared" si="3"/>
        <v>8413</v>
      </c>
      <c r="I49" s="36">
        <f t="shared" si="3"/>
        <v>12514</v>
      </c>
      <c r="J49" s="36">
        <f t="shared" si="3"/>
        <v>14636</v>
      </c>
      <c r="K49" s="36">
        <f t="shared" si="3"/>
        <v>18720</v>
      </c>
      <c r="L49" s="36">
        <f t="shared" si="3"/>
        <v>10344</v>
      </c>
      <c r="M49" s="36">
        <f t="shared" si="3"/>
        <v>12613</v>
      </c>
      <c r="N49" s="36">
        <f t="shared" si="3"/>
        <v>15915</v>
      </c>
      <c r="O49" s="36">
        <f t="shared" si="3"/>
        <v>12340</v>
      </c>
      <c r="P49" s="36">
        <f t="shared" si="3"/>
        <v>7216</v>
      </c>
      <c r="Q49" s="36">
        <f t="shared" si="3"/>
        <v>19353</v>
      </c>
      <c r="R49" s="36">
        <f t="shared" si="3"/>
        <v>22432</v>
      </c>
      <c r="S49" s="36">
        <f t="shared" si="3"/>
        <v>12950</v>
      </c>
      <c r="T49" s="36">
        <f t="shared" si="3"/>
        <v>10964</v>
      </c>
      <c r="U49" s="36">
        <f t="shared" si="3"/>
        <v>12545</v>
      </c>
      <c r="V49" s="36">
        <f t="shared" si="3"/>
        <v>14981</v>
      </c>
      <c r="W49" s="36">
        <f t="shared" si="3"/>
        <v>16550</v>
      </c>
      <c r="X49" s="36">
        <f t="shared" si="3"/>
        <v>8686</v>
      </c>
      <c r="Y49" s="36">
        <f t="shared" si="3"/>
        <v>15309</v>
      </c>
      <c r="Z49" s="36">
        <f t="shared" si="3"/>
        <v>12211</v>
      </c>
      <c r="AA49" s="36">
        <f t="shared" si="3"/>
        <v>14410</v>
      </c>
      <c r="AB49" s="36">
        <f t="shared" si="3"/>
        <v>12052</v>
      </c>
      <c r="AC49" s="36">
        <f t="shared" si="3"/>
        <v>11574</v>
      </c>
      <c r="AD49" s="36">
        <f t="shared" si="3"/>
        <v>12211</v>
      </c>
      <c r="AE49" s="36">
        <f t="shared" si="3"/>
        <v>13546</v>
      </c>
      <c r="AF49" s="36">
        <f t="shared" si="3"/>
        <v>10540</v>
      </c>
      <c r="AG49" s="36">
        <f t="shared" si="3"/>
        <v>10094</v>
      </c>
      <c r="AH49" s="36">
        <f t="shared" si="3"/>
        <v>13141</v>
      </c>
      <c r="AI49" s="36">
        <f t="shared" si="3"/>
        <v>15490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276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  <c r="Z3" s="38">
        <v>22</v>
      </c>
      <c r="AA3" s="38">
        <v>23</v>
      </c>
      <c r="AB3" s="38">
        <v>24</v>
      </c>
      <c r="AC3" s="38">
        <v>25</v>
      </c>
      <c r="AD3" s="38">
        <v>26</v>
      </c>
      <c r="AE3" s="38">
        <v>27</v>
      </c>
      <c r="AF3" s="38">
        <v>28</v>
      </c>
      <c r="AG3" s="38">
        <v>29</v>
      </c>
      <c r="AH3" s="38">
        <v>30</v>
      </c>
      <c r="AI3" s="38"/>
    </row>
    <row r="4" spans="1:35" ht="16.5" customHeight="1" x14ac:dyDescent="0.3">
      <c r="A4" s="74" t="s">
        <v>2</v>
      </c>
      <c r="B4" s="74"/>
      <c r="C4" s="74"/>
      <c r="D4" s="74"/>
      <c r="E4" s="42" t="s">
        <v>28</v>
      </c>
      <c r="F4" s="42" t="s">
        <v>17</v>
      </c>
      <c r="G4" s="42" t="s">
        <v>22</v>
      </c>
      <c r="H4" s="42" t="s">
        <v>29</v>
      </c>
      <c r="I4" s="42" t="s">
        <v>23</v>
      </c>
      <c r="J4" s="42" t="s">
        <v>20</v>
      </c>
      <c r="K4" s="42" t="s">
        <v>19</v>
      </c>
      <c r="L4" s="42" t="s">
        <v>28</v>
      </c>
      <c r="M4" s="42" t="s">
        <v>17</v>
      </c>
      <c r="N4" s="42" t="s">
        <v>22</v>
      </c>
      <c r="O4" s="42" t="s">
        <v>29</v>
      </c>
      <c r="P4" s="42" t="s">
        <v>23</v>
      </c>
      <c r="Q4" s="42" t="s">
        <v>20</v>
      </c>
      <c r="R4" s="42" t="s">
        <v>19</v>
      </c>
      <c r="S4" s="42" t="s">
        <v>28</v>
      </c>
      <c r="T4" s="42" t="s">
        <v>17</v>
      </c>
      <c r="U4" s="42" t="s">
        <v>22</v>
      </c>
      <c r="V4" s="42" t="s">
        <v>29</v>
      </c>
      <c r="W4" s="42" t="s">
        <v>59</v>
      </c>
      <c r="X4" s="42" t="s">
        <v>60</v>
      </c>
      <c r="Y4" s="42" t="s">
        <v>62</v>
      </c>
      <c r="Z4" s="42" t="s">
        <v>63</v>
      </c>
      <c r="AA4" s="42" t="s">
        <v>64</v>
      </c>
      <c r="AB4" s="42" t="s">
        <v>65</v>
      </c>
      <c r="AC4" s="42" t="s">
        <v>66</v>
      </c>
      <c r="AD4" s="42" t="s">
        <v>67</v>
      </c>
      <c r="AE4" s="42" t="s">
        <v>68</v>
      </c>
      <c r="AF4" s="42" t="s">
        <v>62</v>
      </c>
      <c r="AG4" s="42" t="s">
        <v>63</v>
      </c>
      <c r="AH4" s="42" t="s">
        <v>64</v>
      </c>
      <c r="AI4" s="37"/>
    </row>
    <row r="5" spans="1:35" ht="16.5" customHeight="1" x14ac:dyDescent="0.3">
      <c r="A5" s="80" t="s">
        <v>45</v>
      </c>
      <c r="B5" s="73" t="s">
        <v>36</v>
      </c>
      <c r="C5" s="73"/>
      <c r="D5" s="4"/>
      <c r="E5" s="37" t="s">
        <v>100</v>
      </c>
      <c r="F5" s="37" t="s">
        <v>101</v>
      </c>
      <c r="G5" s="37" t="s">
        <v>102</v>
      </c>
      <c r="H5" s="37" t="s">
        <v>100</v>
      </c>
      <c r="I5" s="37" t="s">
        <v>103</v>
      </c>
      <c r="J5" s="37" t="s">
        <v>103</v>
      </c>
      <c r="K5" s="37" t="s">
        <v>103</v>
      </c>
      <c r="L5" s="37" t="s">
        <v>103</v>
      </c>
      <c r="M5" s="37" t="s">
        <v>103</v>
      </c>
      <c r="N5" s="37" t="s">
        <v>103</v>
      </c>
      <c r="O5" s="37" t="s">
        <v>104</v>
      </c>
      <c r="P5" s="37" t="s">
        <v>106</v>
      </c>
      <c r="Q5" s="37" t="s">
        <v>107</v>
      </c>
      <c r="R5" s="37" t="s">
        <v>107</v>
      </c>
      <c r="S5" s="37" t="s">
        <v>107</v>
      </c>
      <c r="T5" s="37" t="s">
        <v>108</v>
      </c>
      <c r="U5" s="37" t="s">
        <v>107</v>
      </c>
      <c r="V5" s="37" t="s">
        <v>107</v>
      </c>
      <c r="W5" s="37" t="s">
        <v>109</v>
      </c>
      <c r="X5" s="37" t="s">
        <v>109</v>
      </c>
      <c r="Y5" s="37" t="s">
        <v>109</v>
      </c>
      <c r="Z5" s="37" t="s">
        <v>109</v>
      </c>
      <c r="AA5" s="37" t="s">
        <v>110</v>
      </c>
      <c r="AB5" s="37" t="s">
        <v>109</v>
      </c>
      <c r="AC5" s="37" t="s">
        <v>109</v>
      </c>
      <c r="AD5" s="37" t="s">
        <v>111</v>
      </c>
      <c r="AE5" s="17" t="s">
        <v>112</v>
      </c>
      <c r="AF5" s="17" t="s">
        <v>111</v>
      </c>
      <c r="AG5" s="17" t="s">
        <v>111</v>
      </c>
      <c r="AH5" s="17">
        <v>760</v>
      </c>
      <c r="AI5" s="17"/>
    </row>
    <row r="6" spans="1:35" ht="16.5" customHeight="1" x14ac:dyDescent="0.3">
      <c r="A6" s="81"/>
      <c r="B6" s="73" t="s">
        <v>6</v>
      </c>
      <c r="C6" s="73"/>
      <c r="D6" s="38">
        <f t="shared" ref="D6:D18" si="0">SUM(E6:AI6)</f>
        <v>22038</v>
      </c>
      <c r="E6" s="3">
        <v>900</v>
      </c>
      <c r="F6" s="3">
        <v>610</v>
      </c>
      <c r="G6" s="3">
        <v>520</v>
      </c>
      <c r="H6" s="3">
        <v>650</v>
      </c>
      <c r="I6" s="3">
        <v>830</v>
      </c>
      <c r="J6" s="3">
        <v>600</v>
      </c>
      <c r="K6" s="3">
        <v>650</v>
      </c>
      <c r="L6" s="3">
        <v>650</v>
      </c>
      <c r="M6" s="3">
        <v>808</v>
      </c>
      <c r="N6" s="3">
        <v>690</v>
      </c>
      <c r="O6" s="3">
        <v>690</v>
      </c>
      <c r="P6" s="3">
        <v>650</v>
      </c>
      <c r="Q6" s="3">
        <v>820</v>
      </c>
      <c r="R6" s="2">
        <v>580</v>
      </c>
      <c r="S6" s="3">
        <v>530</v>
      </c>
      <c r="T6" s="2">
        <v>650</v>
      </c>
      <c r="U6" s="2">
        <v>840</v>
      </c>
      <c r="V6" s="2">
        <v>600</v>
      </c>
      <c r="W6" s="2">
        <v>540</v>
      </c>
      <c r="X6" s="2">
        <v>650</v>
      </c>
      <c r="Y6" s="2">
        <v>870</v>
      </c>
      <c r="Z6" s="2">
        <v>760</v>
      </c>
      <c r="AA6" s="2">
        <v>890</v>
      </c>
      <c r="AB6" s="2">
        <v>650</v>
      </c>
      <c r="AC6" s="2">
        <v>910</v>
      </c>
      <c r="AD6" s="2">
        <v>760</v>
      </c>
      <c r="AE6" s="2"/>
      <c r="AF6" s="2">
        <v>650</v>
      </c>
      <c r="AG6" s="2">
        <v>840</v>
      </c>
      <c r="AH6" s="2">
        <v>2250</v>
      </c>
      <c r="AI6" s="2"/>
    </row>
    <row r="7" spans="1:35" ht="16.5" customHeight="1" x14ac:dyDescent="0.3">
      <c r="A7" s="81"/>
      <c r="B7" s="73" t="s">
        <v>1</v>
      </c>
      <c r="C7" s="73"/>
      <c r="D7" s="38">
        <f t="shared" si="0"/>
        <v>119278</v>
      </c>
      <c r="E7" s="12">
        <v>5140</v>
      </c>
      <c r="F7" s="3">
        <v>3580</v>
      </c>
      <c r="G7" s="3">
        <v>1980</v>
      </c>
      <c r="H7" s="12">
        <v>6597</v>
      </c>
      <c r="I7" s="3">
        <v>3100</v>
      </c>
      <c r="J7" s="3">
        <v>3410</v>
      </c>
      <c r="K7" s="3">
        <v>6980</v>
      </c>
      <c r="L7" s="3">
        <v>3650</v>
      </c>
      <c r="M7" s="3">
        <v>2960</v>
      </c>
      <c r="N7" s="3">
        <v>3410</v>
      </c>
      <c r="O7" s="3">
        <v>10180</v>
      </c>
      <c r="P7" s="3">
        <v>1550</v>
      </c>
      <c r="Q7" s="3">
        <v>2490</v>
      </c>
      <c r="R7" s="2">
        <v>3410</v>
      </c>
      <c r="S7" s="3">
        <v>5280</v>
      </c>
      <c r="T7" s="2">
        <v>1550</v>
      </c>
      <c r="U7" s="2">
        <v>4200</v>
      </c>
      <c r="V7" s="2">
        <v>5020</v>
      </c>
      <c r="W7" s="2">
        <v>5180</v>
      </c>
      <c r="X7" s="2">
        <v>4183</v>
      </c>
      <c r="Y7" s="2">
        <v>2160</v>
      </c>
      <c r="Z7" s="2">
        <v>2640</v>
      </c>
      <c r="AA7" s="2">
        <v>2960</v>
      </c>
      <c r="AB7" s="2">
        <v>6466</v>
      </c>
      <c r="AC7" s="2">
        <v>4360</v>
      </c>
      <c r="AD7" s="2">
        <v>3350</v>
      </c>
      <c r="AE7" s="2">
        <v>5180</v>
      </c>
      <c r="AF7" s="2">
        <v>2962</v>
      </c>
      <c r="AG7" s="2">
        <v>2460</v>
      </c>
      <c r="AH7" s="2">
        <v>2890</v>
      </c>
      <c r="AI7" s="2"/>
    </row>
    <row r="8" spans="1:35" ht="16.5" customHeight="1" x14ac:dyDescent="0.3">
      <c r="A8" s="81"/>
      <c r="B8" s="73" t="s">
        <v>4</v>
      </c>
      <c r="C8" s="73"/>
      <c r="D8" s="38">
        <f t="shared" si="0"/>
        <v>100768</v>
      </c>
      <c r="E8" s="3">
        <v>2500</v>
      </c>
      <c r="F8" s="3">
        <v>2310</v>
      </c>
      <c r="G8" s="3">
        <v>2590</v>
      </c>
      <c r="H8" s="3">
        <v>7920</v>
      </c>
      <c r="I8" s="3">
        <v>2063</v>
      </c>
      <c r="J8" s="3">
        <v>2120</v>
      </c>
      <c r="K8" s="3">
        <v>2370</v>
      </c>
      <c r="L8" s="3">
        <v>5920</v>
      </c>
      <c r="M8" s="3">
        <v>2577</v>
      </c>
      <c r="N8" s="3">
        <v>2850</v>
      </c>
      <c r="O8" s="3">
        <v>2370</v>
      </c>
      <c r="P8" s="3">
        <v>2120</v>
      </c>
      <c r="Q8" s="3">
        <v>1822</v>
      </c>
      <c r="R8" s="2">
        <v>2220</v>
      </c>
      <c r="S8" s="3">
        <v>4810</v>
      </c>
      <c r="T8" s="2">
        <v>6470</v>
      </c>
      <c r="U8" s="2">
        <v>2086</v>
      </c>
      <c r="V8" s="2">
        <v>2270</v>
      </c>
      <c r="W8" s="2">
        <v>2070</v>
      </c>
      <c r="X8" s="2">
        <v>4870</v>
      </c>
      <c r="Y8" s="2">
        <v>2865</v>
      </c>
      <c r="Z8" s="2">
        <v>1970</v>
      </c>
      <c r="AA8" s="2">
        <v>2240</v>
      </c>
      <c r="AB8" s="2">
        <v>9170</v>
      </c>
      <c r="AC8" s="2">
        <v>6260</v>
      </c>
      <c r="AD8" s="2">
        <v>2870</v>
      </c>
      <c r="AE8" s="2">
        <v>2460</v>
      </c>
      <c r="AF8" s="2">
        <v>5270</v>
      </c>
      <c r="AG8" s="2">
        <v>2735</v>
      </c>
      <c r="AH8" s="2">
        <v>600</v>
      </c>
      <c r="AI8" s="2"/>
    </row>
    <row r="9" spans="1:35" ht="16.5" customHeight="1" x14ac:dyDescent="0.3">
      <c r="A9" s="81"/>
      <c r="B9" s="73" t="s">
        <v>34</v>
      </c>
      <c r="C9" s="73"/>
      <c r="D9" s="38">
        <f t="shared" si="0"/>
        <v>10067</v>
      </c>
      <c r="E9" s="3">
        <v>237</v>
      </c>
      <c r="F9" s="3">
        <v>160</v>
      </c>
      <c r="G9" s="3">
        <v>18</v>
      </c>
      <c r="H9" s="3">
        <v>155</v>
      </c>
      <c r="I9" s="3">
        <v>374</v>
      </c>
      <c r="J9" s="3">
        <v>200</v>
      </c>
      <c r="K9" s="3">
        <v>81</v>
      </c>
      <c r="L9" s="3">
        <v>51</v>
      </c>
      <c r="M9" s="3">
        <v>287</v>
      </c>
      <c r="N9" s="3">
        <v>200</v>
      </c>
      <c r="O9" s="3">
        <v>129</v>
      </c>
      <c r="P9" s="3">
        <v>315</v>
      </c>
      <c r="Q9" s="3">
        <v>328</v>
      </c>
      <c r="R9" s="2">
        <v>200</v>
      </c>
      <c r="S9" s="3">
        <v>37</v>
      </c>
      <c r="T9" s="2">
        <v>315</v>
      </c>
      <c r="U9" s="2">
        <v>366</v>
      </c>
      <c r="V9" s="2">
        <v>240</v>
      </c>
      <c r="W9" s="2">
        <v>75</v>
      </c>
      <c r="X9" s="2">
        <v>315</v>
      </c>
      <c r="Y9" s="2">
        <v>527</v>
      </c>
      <c r="Z9" s="2">
        <v>565</v>
      </c>
      <c r="AA9" s="2">
        <v>732</v>
      </c>
      <c r="AB9" s="2">
        <v>260</v>
      </c>
      <c r="AC9" s="2">
        <v>1333</v>
      </c>
      <c r="AD9" s="2">
        <v>960</v>
      </c>
      <c r="AE9" s="2">
        <v>171</v>
      </c>
      <c r="AF9" s="2">
        <v>150</v>
      </c>
      <c r="AG9" s="2">
        <v>1286</v>
      </c>
      <c r="AH9" s="2"/>
      <c r="AI9" s="2"/>
    </row>
    <row r="10" spans="1:35" ht="16.5" customHeight="1" x14ac:dyDescent="0.3">
      <c r="A10" s="81"/>
      <c r="B10" s="76" t="s">
        <v>26</v>
      </c>
      <c r="C10" s="76"/>
      <c r="D10" s="40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81"/>
      <c r="B11" s="73" t="s">
        <v>33</v>
      </c>
      <c r="C11" s="73"/>
      <c r="D11" s="38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81"/>
      <c r="B12" s="73" t="s">
        <v>61</v>
      </c>
      <c r="C12" s="73"/>
      <c r="D12" s="38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81"/>
      <c r="B13" s="76" t="s">
        <v>40</v>
      </c>
      <c r="C13" s="76"/>
      <c r="D13" s="40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81"/>
      <c r="B14" s="79" t="s">
        <v>14</v>
      </c>
      <c r="C14" s="79"/>
      <c r="D14" s="41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81"/>
      <c r="B15" s="73" t="s">
        <v>46</v>
      </c>
      <c r="C15" s="73"/>
      <c r="D15" s="38">
        <f t="shared" si="0"/>
        <v>62</v>
      </c>
      <c r="E15" s="3"/>
      <c r="F15" s="3">
        <v>10</v>
      </c>
      <c r="G15" s="3"/>
      <c r="H15" s="3"/>
      <c r="I15" s="3"/>
      <c r="J15" s="3">
        <v>10</v>
      </c>
      <c r="K15" s="3"/>
      <c r="L15" s="3"/>
      <c r="M15" s="3"/>
      <c r="N15" s="3">
        <v>10</v>
      </c>
      <c r="O15" s="3"/>
      <c r="P15" s="3"/>
      <c r="Q15" s="3"/>
      <c r="R15" s="2">
        <v>10</v>
      </c>
      <c r="S15" s="3"/>
      <c r="T15" s="2"/>
      <c r="U15" s="2"/>
      <c r="V15" s="2">
        <v>8</v>
      </c>
      <c r="W15" s="2"/>
      <c r="X15" s="2"/>
      <c r="Y15" s="2"/>
      <c r="Z15" s="2"/>
      <c r="AA15" s="2"/>
      <c r="AB15" s="2"/>
      <c r="AC15" s="2"/>
      <c r="AD15" s="2">
        <v>10</v>
      </c>
      <c r="AE15" s="2"/>
      <c r="AF15" s="2"/>
      <c r="AG15" s="2"/>
      <c r="AH15" s="2">
        <v>4</v>
      </c>
      <c r="AI15" s="2"/>
    </row>
    <row r="16" spans="1:35" ht="16.5" customHeight="1" x14ac:dyDescent="0.3">
      <c r="A16" s="81"/>
      <c r="B16" s="76" t="s">
        <v>16</v>
      </c>
      <c r="C16" s="76"/>
      <c r="D16" s="40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81"/>
      <c r="B17" s="76" t="s">
        <v>47</v>
      </c>
      <c r="C17" s="76"/>
      <c r="D17" s="40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81"/>
      <c r="B18" s="73" t="s">
        <v>27</v>
      </c>
      <c r="C18" s="73"/>
      <c r="D18" s="38">
        <f t="shared" si="0"/>
        <v>173244</v>
      </c>
      <c r="E18" s="3">
        <v>4446</v>
      </c>
      <c r="F18" s="3">
        <v>7185</v>
      </c>
      <c r="G18" s="3">
        <v>122</v>
      </c>
      <c r="H18" s="3">
        <v>9885</v>
      </c>
      <c r="I18" s="3">
        <v>4468</v>
      </c>
      <c r="J18" s="3">
        <v>5460</v>
      </c>
      <c r="K18" s="3">
        <v>5020</v>
      </c>
      <c r="L18" s="3">
        <v>5965</v>
      </c>
      <c r="M18" s="3">
        <v>5143</v>
      </c>
      <c r="N18" s="3">
        <v>7270</v>
      </c>
      <c r="O18" s="3">
        <v>6970</v>
      </c>
      <c r="P18" s="3">
        <v>1567</v>
      </c>
      <c r="Q18" s="3">
        <v>4091</v>
      </c>
      <c r="R18" s="2">
        <v>6065</v>
      </c>
      <c r="S18" s="3">
        <v>7590</v>
      </c>
      <c r="T18" s="2">
        <v>4177</v>
      </c>
      <c r="U18" s="2">
        <v>5199</v>
      </c>
      <c r="V18" s="2">
        <v>7745</v>
      </c>
      <c r="W18" s="2">
        <v>6120</v>
      </c>
      <c r="X18" s="2">
        <v>6370</v>
      </c>
      <c r="Y18" s="2">
        <v>5300</v>
      </c>
      <c r="Z18" s="2">
        <v>4720</v>
      </c>
      <c r="AA18" s="2">
        <v>5510</v>
      </c>
      <c r="AB18" s="2">
        <v>10260</v>
      </c>
      <c r="AC18" s="2">
        <v>11200</v>
      </c>
      <c r="AD18" s="2">
        <v>6210</v>
      </c>
      <c r="AE18" s="2">
        <v>6445</v>
      </c>
      <c r="AF18" s="2">
        <v>5371</v>
      </c>
      <c r="AG18" s="2">
        <v>5410</v>
      </c>
      <c r="AH18" s="2">
        <v>1960</v>
      </c>
      <c r="AI18" s="2"/>
    </row>
    <row r="19" spans="1:35" ht="16.5" customHeight="1" x14ac:dyDescent="0.3">
      <c r="A19" s="81"/>
      <c r="B19" s="73" t="s">
        <v>15</v>
      </c>
      <c r="C19" s="73"/>
      <c r="D19" s="44">
        <f>SUM(E19:AI19)</f>
        <v>721</v>
      </c>
      <c r="E19" s="3">
        <v>24</v>
      </c>
      <c r="F19" s="3"/>
      <c r="G19" s="3"/>
      <c r="H19" s="3">
        <v>103</v>
      </c>
      <c r="I19" s="3">
        <v>39</v>
      </c>
      <c r="J19" s="3"/>
      <c r="K19" s="3">
        <v>4</v>
      </c>
      <c r="L19" s="3">
        <v>229</v>
      </c>
      <c r="M19" s="3">
        <v>36</v>
      </c>
      <c r="N19" s="3"/>
      <c r="O19" s="3">
        <v>7</v>
      </c>
      <c r="P19" s="3">
        <v>38</v>
      </c>
      <c r="Q19" s="3">
        <v>30</v>
      </c>
      <c r="R19" s="2"/>
      <c r="S19" s="3"/>
      <c r="T19" s="2">
        <v>38</v>
      </c>
      <c r="U19" s="2">
        <v>34</v>
      </c>
      <c r="V19" s="2">
        <v>12</v>
      </c>
      <c r="W19" s="2"/>
      <c r="X19" s="2"/>
      <c r="Y19" s="2">
        <v>43</v>
      </c>
      <c r="Z19" s="2"/>
      <c r="AA19" s="2"/>
      <c r="AB19" s="2"/>
      <c r="AC19" s="2">
        <v>26</v>
      </c>
      <c r="AD19" s="2"/>
      <c r="AE19" s="2"/>
      <c r="AF19" s="2">
        <v>32</v>
      </c>
      <c r="AG19" s="2">
        <v>26</v>
      </c>
      <c r="AH19" s="2"/>
      <c r="AI19" s="2"/>
    </row>
    <row r="20" spans="1:35" ht="16.5" customHeight="1" x14ac:dyDescent="0.3">
      <c r="A20" s="81"/>
      <c r="B20" s="73" t="s">
        <v>105</v>
      </c>
      <c r="C20" s="73"/>
      <c r="D20" s="38">
        <f>SUM(E20:AI20)</f>
        <v>1042</v>
      </c>
      <c r="E20" s="3"/>
      <c r="F20" s="3"/>
      <c r="G20" s="3"/>
      <c r="H20" s="3"/>
      <c r="I20" s="3">
        <v>6</v>
      </c>
      <c r="J20" s="3">
        <v>10</v>
      </c>
      <c r="K20" s="3">
        <v>3</v>
      </c>
      <c r="L20" s="3">
        <v>2</v>
      </c>
      <c r="M20" s="3">
        <v>9</v>
      </c>
      <c r="N20" s="3">
        <v>13</v>
      </c>
      <c r="O20" s="3">
        <v>10</v>
      </c>
      <c r="P20" s="3">
        <v>4</v>
      </c>
      <c r="Q20" s="3">
        <v>10</v>
      </c>
      <c r="R20" s="2">
        <v>7</v>
      </c>
      <c r="S20" s="3">
        <v>4</v>
      </c>
      <c r="T20" s="2">
        <v>4</v>
      </c>
      <c r="U20" s="2">
        <v>6</v>
      </c>
      <c r="V20" s="2">
        <v>6</v>
      </c>
      <c r="W20" s="2">
        <v>4</v>
      </c>
      <c r="X20" s="2">
        <v>31</v>
      </c>
      <c r="Y20" s="2">
        <v>14</v>
      </c>
      <c r="Z20" s="2">
        <v>36</v>
      </c>
      <c r="AA20" s="2">
        <v>104</v>
      </c>
      <c r="AB20" s="2">
        <v>96</v>
      </c>
      <c r="AC20" s="2">
        <v>90</v>
      </c>
      <c r="AD20" s="2">
        <v>115</v>
      </c>
      <c r="AE20" s="2">
        <v>132</v>
      </c>
      <c r="AF20" s="2">
        <v>163</v>
      </c>
      <c r="AG20" s="2">
        <v>36</v>
      </c>
      <c r="AH20" s="2">
        <v>127</v>
      </c>
      <c r="AI20" s="2"/>
    </row>
    <row r="21" spans="1:35" ht="16.5" customHeight="1" x14ac:dyDescent="0.3">
      <c r="A21" s="81"/>
      <c r="B21" s="73" t="s">
        <v>18</v>
      </c>
      <c r="C21" s="73"/>
      <c r="D21" s="38">
        <f>SUM(E21:AI21)</f>
        <v>2594</v>
      </c>
      <c r="E21" s="3">
        <v>109</v>
      </c>
      <c r="F21" s="3">
        <v>77</v>
      </c>
      <c r="G21" s="3"/>
      <c r="H21" s="3">
        <v>148</v>
      </c>
      <c r="I21" s="3">
        <v>171</v>
      </c>
      <c r="J21" s="3">
        <v>85</v>
      </c>
      <c r="K21" s="3">
        <v>40</v>
      </c>
      <c r="L21" s="3">
        <v>99</v>
      </c>
      <c r="M21" s="3">
        <v>179</v>
      </c>
      <c r="N21" s="3">
        <v>85</v>
      </c>
      <c r="O21" s="3">
        <v>47</v>
      </c>
      <c r="P21" s="3">
        <v>46</v>
      </c>
      <c r="Q21" s="3">
        <v>161</v>
      </c>
      <c r="R21" s="2">
        <v>82</v>
      </c>
      <c r="S21" s="3">
        <v>53</v>
      </c>
      <c r="T21" s="2">
        <v>68</v>
      </c>
      <c r="U21" s="2">
        <v>174</v>
      </c>
      <c r="V21" s="2">
        <v>126</v>
      </c>
      <c r="W21" s="2">
        <v>42</v>
      </c>
      <c r="X21" s="2">
        <v>75</v>
      </c>
      <c r="Y21" s="2">
        <v>106</v>
      </c>
      <c r="Z21" s="2">
        <v>35</v>
      </c>
      <c r="AA21" s="2">
        <v>58</v>
      </c>
      <c r="AB21" s="2">
        <v>105</v>
      </c>
      <c r="AC21" s="2">
        <v>103</v>
      </c>
      <c r="AD21" s="2">
        <v>50</v>
      </c>
      <c r="AE21" s="2">
        <v>38</v>
      </c>
      <c r="AF21" s="2">
        <v>66</v>
      </c>
      <c r="AG21" s="2">
        <v>109</v>
      </c>
      <c r="AH21" s="2">
        <v>57</v>
      </c>
      <c r="AI21" s="2"/>
    </row>
    <row r="22" spans="1:35" ht="16.5" customHeight="1" x14ac:dyDescent="0.3">
      <c r="A22" s="81"/>
      <c r="B22" s="73" t="s">
        <v>11</v>
      </c>
      <c r="C22" s="73"/>
      <c r="D22" s="38">
        <f>SUM(E22:AI22)</f>
        <v>1837</v>
      </c>
      <c r="E22" s="3">
        <v>76</v>
      </c>
      <c r="F22" s="3">
        <v>19</v>
      </c>
      <c r="G22" s="3">
        <v>17</v>
      </c>
      <c r="H22" s="3">
        <v>152</v>
      </c>
      <c r="I22" s="3">
        <v>79</v>
      </c>
      <c r="J22" s="3">
        <v>17</v>
      </c>
      <c r="K22" s="3">
        <v>19</v>
      </c>
      <c r="L22" s="3">
        <v>136</v>
      </c>
      <c r="M22" s="3">
        <v>98</v>
      </c>
      <c r="N22" s="3">
        <v>17</v>
      </c>
      <c r="O22" s="3">
        <v>47</v>
      </c>
      <c r="P22" s="3">
        <v>62</v>
      </c>
      <c r="Q22" s="3">
        <v>87</v>
      </c>
      <c r="R22" s="2">
        <v>17</v>
      </c>
      <c r="S22" s="3"/>
      <c r="T22" s="2">
        <v>62</v>
      </c>
      <c r="U22" s="2">
        <v>109</v>
      </c>
      <c r="V22" s="2">
        <v>29</v>
      </c>
      <c r="W22" s="2">
        <v>22</v>
      </c>
      <c r="X22" s="2">
        <v>94</v>
      </c>
      <c r="Y22" s="2">
        <v>82</v>
      </c>
      <c r="Z22" s="2">
        <v>37</v>
      </c>
      <c r="AA22" s="2">
        <v>23</v>
      </c>
      <c r="AB22" s="2">
        <v>94</v>
      </c>
      <c r="AC22" s="2">
        <v>138</v>
      </c>
      <c r="AD22" s="2">
        <v>49</v>
      </c>
      <c r="AE22" s="2">
        <v>23</v>
      </c>
      <c r="AF22" s="2">
        <v>72</v>
      </c>
      <c r="AG22" s="2">
        <v>116</v>
      </c>
      <c r="AH22" s="2">
        <v>44</v>
      </c>
      <c r="AI22" s="2"/>
    </row>
    <row r="23" spans="1:35" ht="16.5" customHeight="1" x14ac:dyDescent="0.3">
      <c r="A23" s="82"/>
      <c r="B23" s="73" t="s">
        <v>53</v>
      </c>
      <c r="C23" s="73"/>
      <c r="D23" s="38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8" t="s">
        <v>25</v>
      </c>
      <c r="B24" s="49"/>
      <c r="C24" s="50"/>
      <c r="D24" s="21">
        <f>SUM(D6:D23)</f>
        <v>431651</v>
      </c>
      <c r="E24" s="38">
        <f t="shared" ref="E24:AI24" si="1">SUM(E6:E23)</f>
        <v>13432</v>
      </c>
      <c r="F24" s="38">
        <f t="shared" si="1"/>
        <v>13951</v>
      </c>
      <c r="G24" s="38">
        <f t="shared" si="1"/>
        <v>5247</v>
      </c>
      <c r="H24" s="38">
        <f t="shared" si="1"/>
        <v>25610</v>
      </c>
      <c r="I24" s="38">
        <f t="shared" si="1"/>
        <v>11130</v>
      </c>
      <c r="J24" s="38">
        <f t="shared" si="1"/>
        <v>11912</v>
      </c>
      <c r="K24" s="38">
        <f t="shared" si="1"/>
        <v>15167</v>
      </c>
      <c r="L24" s="38">
        <f t="shared" si="1"/>
        <v>16702</v>
      </c>
      <c r="M24" s="38">
        <f t="shared" si="1"/>
        <v>12097</v>
      </c>
      <c r="N24" s="38">
        <f t="shared" si="1"/>
        <v>14545</v>
      </c>
      <c r="O24" s="38">
        <f t="shared" si="1"/>
        <v>20450</v>
      </c>
      <c r="P24" s="38">
        <f t="shared" si="1"/>
        <v>6352</v>
      </c>
      <c r="Q24" s="38">
        <f t="shared" si="1"/>
        <v>9839</v>
      </c>
      <c r="R24" s="38">
        <f t="shared" si="1"/>
        <v>12591</v>
      </c>
      <c r="S24" s="38">
        <f t="shared" si="1"/>
        <v>18304</v>
      </c>
      <c r="T24" s="38">
        <f t="shared" si="1"/>
        <v>13334</v>
      </c>
      <c r="U24" s="38">
        <f t="shared" si="1"/>
        <v>13014</v>
      </c>
      <c r="V24" s="38">
        <f t="shared" si="1"/>
        <v>16056</v>
      </c>
      <c r="W24" s="38">
        <f t="shared" si="1"/>
        <v>14053</v>
      </c>
      <c r="X24" s="38">
        <f t="shared" si="1"/>
        <v>16588</v>
      </c>
      <c r="Y24" s="38">
        <f t="shared" si="1"/>
        <v>11967</v>
      </c>
      <c r="Z24" s="38">
        <f t="shared" si="1"/>
        <v>10763</v>
      </c>
      <c r="AA24" s="38">
        <f t="shared" si="1"/>
        <v>12517</v>
      </c>
      <c r="AB24" s="38">
        <f t="shared" si="1"/>
        <v>27101</v>
      </c>
      <c r="AC24" s="38">
        <f t="shared" si="1"/>
        <v>24420</v>
      </c>
      <c r="AD24" s="38">
        <f t="shared" si="1"/>
        <v>14374</v>
      </c>
      <c r="AE24" s="38">
        <f t="shared" si="1"/>
        <v>14449</v>
      </c>
      <c r="AF24" s="38">
        <f t="shared" si="1"/>
        <v>14736</v>
      </c>
      <c r="AG24" s="38">
        <f t="shared" si="1"/>
        <v>13018</v>
      </c>
      <c r="AH24" s="38">
        <f t="shared" si="1"/>
        <v>7932</v>
      </c>
      <c r="AI24" s="38">
        <f t="shared" si="1"/>
        <v>0</v>
      </c>
    </row>
    <row r="25" spans="1:35" x14ac:dyDescent="0.3">
      <c r="A25" s="73" t="s">
        <v>3</v>
      </c>
      <c r="B25" s="73" t="s">
        <v>8</v>
      </c>
      <c r="C25" s="37" t="s">
        <v>37</v>
      </c>
      <c r="D25" s="38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37" t="s">
        <v>5</v>
      </c>
      <c r="D26" s="38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37" t="s">
        <v>39</v>
      </c>
      <c r="D27" s="38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37" t="s">
        <v>41</v>
      </c>
      <c r="D28" s="38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37" t="s">
        <v>58</v>
      </c>
      <c r="D29" s="38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37" t="s">
        <v>54</v>
      </c>
      <c r="D30" s="38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37" t="s">
        <v>42</v>
      </c>
      <c r="D31" s="38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37" t="s">
        <v>51</v>
      </c>
      <c r="D32" s="38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37" t="s">
        <v>21</v>
      </c>
      <c r="D33" s="38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37" t="s">
        <v>50</v>
      </c>
      <c r="D34" s="38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37" t="s">
        <v>7</v>
      </c>
      <c r="D35" s="38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37" t="s">
        <v>49</v>
      </c>
      <c r="D36" s="38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37" t="s">
        <v>32</v>
      </c>
      <c r="D37" s="38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37" t="s">
        <v>13</v>
      </c>
      <c r="D38" s="38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37" t="s">
        <v>56</v>
      </c>
      <c r="D39" s="38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37" t="s">
        <v>31</v>
      </c>
      <c r="D40" s="38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37" t="s">
        <v>43</v>
      </c>
      <c r="D41" s="38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37" t="s">
        <v>52</v>
      </c>
      <c r="D42" s="38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37" t="s">
        <v>55</v>
      </c>
      <c r="D43" s="38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37" t="s">
        <v>57</v>
      </c>
      <c r="D44" s="38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37" t="s">
        <v>48</v>
      </c>
      <c r="D45" s="38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37" t="s">
        <v>38</v>
      </c>
      <c r="D46" s="38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37" t="s">
        <v>35</v>
      </c>
      <c r="D47" s="38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37" t="s">
        <v>44</v>
      </c>
      <c r="D48" s="38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38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39">
        <f t="shared" ref="E50:AI50" si="5">SUM(E24,E49)</f>
        <v>13432</v>
      </c>
      <c r="F50" s="39">
        <f t="shared" si="5"/>
        <v>13951</v>
      </c>
      <c r="G50" s="39">
        <f t="shared" si="5"/>
        <v>5247</v>
      </c>
      <c r="H50" s="39">
        <f t="shared" si="5"/>
        <v>25610</v>
      </c>
      <c r="I50" s="39">
        <f t="shared" si="5"/>
        <v>11130</v>
      </c>
      <c r="J50" s="39">
        <f t="shared" si="5"/>
        <v>11912</v>
      </c>
      <c r="K50" s="39">
        <f t="shared" si="5"/>
        <v>15167</v>
      </c>
      <c r="L50" s="39">
        <f t="shared" si="5"/>
        <v>16702</v>
      </c>
      <c r="M50" s="39">
        <f t="shared" si="5"/>
        <v>12097</v>
      </c>
      <c r="N50" s="39">
        <f t="shared" si="5"/>
        <v>14545</v>
      </c>
      <c r="O50" s="39">
        <f t="shared" si="5"/>
        <v>20450</v>
      </c>
      <c r="P50" s="39">
        <f t="shared" si="5"/>
        <v>6352</v>
      </c>
      <c r="Q50" s="39">
        <f t="shared" si="5"/>
        <v>9839</v>
      </c>
      <c r="R50" s="39">
        <f t="shared" si="5"/>
        <v>12591</v>
      </c>
      <c r="S50" s="39">
        <f t="shared" si="5"/>
        <v>18304</v>
      </c>
      <c r="T50" s="39">
        <f t="shared" si="5"/>
        <v>13334</v>
      </c>
      <c r="U50" s="39">
        <f t="shared" si="5"/>
        <v>13014</v>
      </c>
      <c r="V50" s="39">
        <f t="shared" si="5"/>
        <v>16056</v>
      </c>
      <c r="W50" s="39">
        <f t="shared" si="5"/>
        <v>14053</v>
      </c>
      <c r="X50" s="39">
        <f t="shared" si="5"/>
        <v>16588</v>
      </c>
      <c r="Y50" s="39">
        <f t="shared" si="5"/>
        <v>11967</v>
      </c>
      <c r="Z50" s="39">
        <f t="shared" si="5"/>
        <v>10763</v>
      </c>
      <c r="AA50" s="39">
        <f t="shared" si="5"/>
        <v>12517</v>
      </c>
      <c r="AB50" s="39">
        <f t="shared" si="5"/>
        <v>27101</v>
      </c>
      <c r="AC50" s="39">
        <f t="shared" si="5"/>
        <v>24420</v>
      </c>
      <c r="AD50" s="39">
        <f t="shared" si="5"/>
        <v>14374</v>
      </c>
      <c r="AE50" s="39">
        <f t="shared" si="5"/>
        <v>14449</v>
      </c>
      <c r="AF50" s="39">
        <f t="shared" si="5"/>
        <v>14736</v>
      </c>
      <c r="AG50" s="39">
        <f t="shared" si="5"/>
        <v>13018</v>
      </c>
      <c r="AH50" s="39">
        <f t="shared" si="5"/>
        <v>7932</v>
      </c>
      <c r="AI50" s="39">
        <f t="shared" si="5"/>
        <v>0</v>
      </c>
    </row>
  </sheetData>
  <mergeCells count="29">
    <mergeCell ref="B9:C9"/>
    <mergeCell ref="B22:C22"/>
    <mergeCell ref="B10:C10"/>
    <mergeCell ref="B11:C11"/>
    <mergeCell ref="B12:C12"/>
    <mergeCell ref="B13:C13"/>
    <mergeCell ref="B14:C14"/>
    <mergeCell ref="B19:C19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277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>
        <v>31</v>
      </c>
    </row>
    <row r="4" spans="1:35" ht="16.5" customHeight="1" x14ac:dyDescent="0.3">
      <c r="A4" s="74" t="s">
        <v>2</v>
      </c>
      <c r="B4" s="74"/>
      <c r="C4" s="74"/>
      <c r="D4" s="74"/>
      <c r="E4" s="54" t="s">
        <v>22</v>
      </c>
      <c r="F4" s="54" t="s">
        <v>29</v>
      </c>
      <c r="G4" s="54" t="s">
        <v>23</v>
      </c>
      <c r="H4" s="54" t="s">
        <v>20</v>
      </c>
      <c r="I4" s="54" t="s">
        <v>19</v>
      </c>
      <c r="J4" s="54" t="s">
        <v>28</v>
      </c>
      <c r="K4" s="54" t="s">
        <v>17</v>
      </c>
      <c r="L4" s="54" t="s">
        <v>22</v>
      </c>
      <c r="M4" s="54" t="s">
        <v>29</v>
      </c>
      <c r="N4" s="54" t="s">
        <v>23</v>
      </c>
      <c r="O4" s="54" t="s">
        <v>20</v>
      </c>
      <c r="P4" s="54" t="s">
        <v>19</v>
      </c>
      <c r="Q4" s="54" t="s">
        <v>28</v>
      </c>
      <c r="R4" s="54" t="s">
        <v>17</v>
      </c>
      <c r="S4" s="54" t="s">
        <v>22</v>
      </c>
      <c r="T4" s="54" t="s">
        <v>29</v>
      </c>
      <c r="U4" s="54" t="s">
        <v>59</v>
      </c>
      <c r="V4" s="54" t="s">
        <v>60</v>
      </c>
      <c r="W4" s="54" t="s">
        <v>62</v>
      </c>
      <c r="X4" s="54" t="s">
        <v>63</v>
      </c>
      <c r="Y4" s="54" t="s">
        <v>64</v>
      </c>
      <c r="Z4" s="54" t="s">
        <v>65</v>
      </c>
      <c r="AA4" s="54" t="s">
        <v>66</v>
      </c>
      <c r="AB4" s="54" t="s">
        <v>59</v>
      </c>
      <c r="AC4" s="54" t="s">
        <v>60</v>
      </c>
      <c r="AD4" s="54" t="s">
        <v>62</v>
      </c>
      <c r="AE4" s="54" t="s">
        <v>63</v>
      </c>
      <c r="AF4" s="54" t="s">
        <v>64</v>
      </c>
      <c r="AG4" s="43" t="s">
        <v>65</v>
      </c>
      <c r="AH4" s="43" t="s">
        <v>66</v>
      </c>
      <c r="AI4" s="43" t="s">
        <v>113</v>
      </c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114</v>
      </c>
      <c r="F5" s="43" t="s">
        <v>115</v>
      </c>
      <c r="G5" s="43" t="s">
        <v>116</v>
      </c>
      <c r="H5" s="43" t="s">
        <v>117</v>
      </c>
      <c r="I5" s="43" t="s">
        <v>116</v>
      </c>
      <c r="J5" s="43" t="s">
        <v>116</v>
      </c>
      <c r="K5" s="43" t="s">
        <v>116</v>
      </c>
      <c r="L5" s="43" t="s">
        <v>118</v>
      </c>
      <c r="M5" s="43" t="s">
        <v>116</v>
      </c>
      <c r="N5" s="43" t="s">
        <v>119</v>
      </c>
      <c r="O5" s="43" t="s">
        <v>119</v>
      </c>
      <c r="P5" s="43" t="s">
        <v>119</v>
      </c>
      <c r="Q5" s="43" t="s">
        <v>119</v>
      </c>
      <c r="R5" s="43" t="s">
        <v>119</v>
      </c>
      <c r="S5" s="43" t="s">
        <v>120</v>
      </c>
      <c r="T5" s="43" t="s">
        <v>121</v>
      </c>
      <c r="U5" s="43" t="s">
        <v>122</v>
      </c>
      <c r="V5" s="43" t="s">
        <v>123</v>
      </c>
      <c r="W5" s="43" t="s">
        <v>123</v>
      </c>
      <c r="X5" s="43" t="s">
        <v>122</v>
      </c>
      <c r="Y5" s="43" t="s">
        <v>124</v>
      </c>
      <c r="Z5" s="43" t="s">
        <v>123</v>
      </c>
      <c r="AA5" s="43" t="s">
        <v>125</v>
      </c>
      <c r="AB5" s="43" t="s">
        <v>125</v>
      </c>
      <c r="AC5" s="43" t="s">
        <v>125</v>
      </c>
      <c r="AD5" s="43" t="s">
        <v>125</v>
      </c>
      <c r="AE5" s="17" t="s">
        <v>125</v>
      </c>
      <c r="AF5" s="17" t="s">
        <v>125</v>
      </c>
      <c r="AG5" s="17" t="s">
        <v>126</v>
      </c>
      <c r="AH5" s="17" t="s">
        <v>127</v>
      </c>
      <c r="AI5" s="17" t="s">
        <v>128</v>
      </c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19680</v>
      </c>
      <c r="E6" s="3">
        <v>800</v>
      </c>
      <c r="F6" s="3">
        <v>650</v>
      </c>
      <c r="G6" s="3">
        <v>770</v>
      </c>
      <c r="H6" s="3">
        <v>400</v>
      </c>
      <c r="I6" s="3">
        <v>400</v>
      </c>
      <c r="J6" s="3">
        <v>650</v>
      </c>
      <c r="K6" s="3">
        <v>800</v>
      </c>
      <c r="L6" s="3">
        <v>440</v>
      </c>
      <c r="M6" s="3">
        <v>480</v>
      </c>
      <c r="N6" s="3">
        <v>650</v>
      </c>
      <c r="O6" s="3">
        <v>810</v>
      </c>
      <c r="P6" s="3">
        <v>440</v>
      </c>
      <c r="Q6" s="3">
        <v>480</v>
      </c>
      <c r="R6" s="2">
        <v>1050</v>
      </c>
      <c r="S6" s="3">
        <v>670</v>
      </c>
      <c r="T6" s="2">
        <v>660</v>
      </c>
      <c r="U6" s="2">
        <v>710</v>
      </c>
      <c r="V6" s="2">
        <v>1050</v>
      </c>
      <c r="W6" s="2">
        <v>750</v>
      </c>
      <c r="X6" s="2">
        <v>240</v>
      </c>
      <c r="Y6" s="2">
        <v>590</v>
      </c>
      <c r="Z6" s="2">
        <v>1050</v>
      </c>
      <c r="AA6" s="2">
        <v>720</v>
      </c>
      <c r="AB6" s="2">
        <v>240</v>
      </c>
      <c r="AC6" s="2">
        <v>620</v>
      </c>
      <c r="AD6" s="2">
        <v>240</v>
      </c>
      <c r="AE6" s="2">
        <v>370</v>
      </c>
      <c r="AF6" s="2">
        <v>740</v>
      </c>
      <c r="AG6" s="2">
        <v>820</v>
      </c>
      <c r="AH6" s="2">
        <v>1050</v>
      </c>
      <c r="AI6" s="2">
        <v>340</v>
      </c>
    </row>
    <row r="7" spans="1:35" ht="16.5" customHeight="1" x14ac:dyDescent="0.3">
      <c r="A7" s="81"/>
      <c r="B7" s="73" t="s">
        <v>1</v>
      </c>
      <c r="C7" s="73"/>
      <c r="D7" s="44">
        <f t="shared" si="0"/>
        <v>138819</v>
      </c>
      <c r="E7" s="12">
        <v>5166</v>
      </c>
      <c r="F7" s="3">
        <v>6300</v>
      </c>
      <c r="G7" s="3">
        <v>2280</v>
      </c>
      <c r="H7" s="12">
        <v>2070</v>
      </c>
      <c r="I7" s="3">
        <v>7766</v>
      </c>
      <c r="J7" s="3">
        <v>3360</v>
      </c>
      <c r="K7" s="3">
        <v>1640</v>
      </c>
      <c r="L7" s="3">
        <v>5610</v>
      </c>
      <c r="M7" s="3">
        <v>8366</v>
      </c>
      <c r="N7" s="3">
        <v>2000</v>
      </c>
      <c r="O7" s="3">
        <v>2340</v>
      </c>
      <c r="P7" s="3">
        <v>2870</v>
      </c>
      <c r="Q7" s="3">
        <v>8366</v>
      </c>
      <c r="R7" s="2">
        <v>3735</v>
      </c>
      <c r="S7" s="3">
        <v>2660</v>
      </c>
      <c r="T7" s="2">
        <v>2550</v>
      </c>
      <c r="U7" s="2">
        <v>2100</v>
      </c>
      <c r="V7" s="2">
        <v>3390</v>
      </c>
      <c r="W7" s="2">
        <v>9160</v>
      </c>
      <c r="X7" s="2">
        <v>3110</v>
      </c>
      <c r="Y7" s="2">
        <v>5020</v>
      </c>
      <c r="Z7" s="2">
        <v>9050</v>
      </c>
      <c r="AA7" s="2">
        <v>7060</v>
      </c>
      <c r="AB7" s="2">
        <v>3590</v>
      </c>
      <c r="AC7" s="2">
        <v>5720</v>
      </c>
      <c r="AD7" s="2">
        <v>2790</v>
      </c>
      <c r="AE7" s="2">
        <v>2460</v>
      </c>
      <c r="AF7" s="2">
        <v>2490</v>
      </c>
      <c r="AG7" s="2">
        <v>8220</v>
      </c>
      <c r="AH7" s="2">
        <v>5110</v>
      </c>
      <c r="AI7" s="2">
        <v>2470</v>
      </c>
    </row>
    <row r="8" spans="1:35" ht="16.5" customHeight="1" x14ac:dyDescent="0.3">
      <c r="A8" s="81"/>
      <c r="B8" s="73" t="s">
        <v>4</v>
      </c>
      <c r="C8" s="73"/>
      <c r="D8" s="44">
        <f t="shared" si="0"/>
        <v>116727</v>
      </c>
      <c r="E8" s="3">
        <v>2620</v>
      </c>
      <c r="F8" s="3">
        <v>8470</v>
      </c>
      <c r="G8" s="3">
        <v>1792</v>
      </c>
      <c r="H8" s="3">
        <v>1610</v>
      </c>
      <c r="I8" s="3">
        <v>2430</v>
      </c>
      <c r="J8" s="3">
        <v>5770</v>
      </c>
      <c r="K8" s="3">
        <v>1625</v>
      </c>
      <c r="L8" s="3">
        <v>800</v>
      </c>
      <c r="M8" s="3">
        <v>1940</v>
      </c>
      <c r="N8" s="3">
        <v>6370</v>
      </c>
      <c r="O8" s="3">
        <v>1681</v>
      </c>
      <c r="P8" s="3">
        <v>3060</v>
      </c>
      <c r="Q8" s="3">
        <v>1940</v>
      </c>
      <c r="R8" s="2">
        <v>9370</v>
      </c>
      <c r="S8" s="3">
        <v>1805</v>
      </c>
      <c r="T8" s="2">
        <v>870</v>
      </c>
      <c r="U8" s="2">
        <v>780</v>
      </c>
      <c r="V8" s="2">
        <v>8370</v>
      </c>
      <c r="W8" s="2">
        <v>7360</v>
      </c>
      <c r="X8" s="2">
        <v>2190</v>
      </c>
      <c r="Y8" s="2">
        <v>2230</v>
      </c>
      <c r="Z8" s="2">
        <v>10950</v>
      </c>
      <c r="AA8" s="2">
        <v>7800</v>
      </c>
      <c r="AB8" s="2">
        <v>1990</v>
      </c>
      <c r="AC8" s="2">
        <v>3000</v>
      </c>
      <c r="AD8" s="2">
        <v>1990</v>
      </c>
      <c r="AE8" s="2">
        <v>2144</v>
      </c>
      <c r="AF8" s="2">
        <v>4050</v>
      </c>
      <c r="AG8" s="2">
        <v>2450</v>
      </c>
      <c r="AH8" s="2">
        <v>7130</v>
      </c>
      <c r="AI8" s="2">
        <v>2140</v>
      </c>
    </row>
    <row r="9" spans="1:35" ht="16.5" customHeight="1" x14ac:dyDescent="0.3">
      <c r="A9" s="81"/>
      <c r="B9" s="73" t="s">
        <v>34</v>
      </c>
      <c r="C9" s="73"/>
      <c r="D9" s="44">
        <f t="shared" si="0"/>
        <v>22719</v>
      </c>
      <c r="E9" s="3"/>
      <c r="F9" s="3">
        <v>1055</v>
      </c>
      <c r="G9" s="3">
        <v>851</v>
      </c>
      <c r="H9" s="3">
        <v>340</v>
      </c>
      <c r="I9" s="3">
        <v>570</v>
      </c>
      <c r="J9" s="3">
        <v>985</v>
      </c>
      <c r="K9" s="3">
        <v>616</v>
      </c>
      <c r="L9" s="3">
        <v>850</v>
      </c>
      <c r="M9" s="3">
        <v>315</v>
      </c>
      <c r="N9" s="3">
        <v>481</v>
      </c>
      <c r="O9" s="3">
        <v>598</v>
      </c>
      <c r="P9" s="3">
        <v>1118</v>
      </c>
      <c r="Q9" s="3">
        <v>315</v>
      </c>
      <c r="R9" s="2">
        <v>425</v>
      </c>
      <c r="S9" s="3">
        <v>597</v>
      </c>
      <c r="T9" s="2">
        <v>520</v>
      </c>
      <c r="U9" s="2">
        <v>760</v>
      </c>
      <c r="V9" s="2">
        <v>435</v>
      </c>
      <c r="W9" s="2">
        <v>1310</v>
      </c>
      <c r="X9" s="2">
        <v>1150</v>
      </c>
      <c r="Y9" s="2">
        <v>525</v>
      </c>
      <c r="Z9" s="2">
        <v>644</v>
      </c>
      <c r="AA9" s="2">
        <v>1300</v>
      </c>
      <c r="AB9" s="2">
        <v>1760</v>
      </c>
      <c r="AC9" s="2">
        <v>1193</v>
      </c>
      <c r="AD9" s="2">
        <v>504</v>
      </c>
      <c r="AE9" s="2">
        <v>842</v>
      </c>
      <c r="AF9" s="2">
        <v>485</v>
      </c>
      <c r="AG9" s="2">
        <v>425</v>
      </c>
      <c r="AH9" s="2">
        <v>885</v>
      </c>
      <c r="AI9" s="2">
        <v>865</v>
      </c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81"/>
      <c r="B15" s="73" t="s">
        <v>46</v>
      </c>
      <c r="C15" s="73"/>
      <c r="D15" s="44">
        <f t="shared" si="0"/>
        <v>20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8</v>
      </c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>
        <v>6</v>
      </c>
      <c r="AC15" s="2"/>
      <c r="AD15" s="2"/>
      <c r="AE15" s="2"/>
      <c r="AF15" s="2">
        <v>6</v>
      </c>
      <c r="AG15" s="2"/>
      <c r="AH15" s="2"/>
      <c r="AI15" s="2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81"/>
      <c r="B18" s="73" t="s">
        <v>27</v>
      </c>
      <c r="C18" s="73"/>
      <c r="D18" s="44">
        <f t="shared" si="0"/>
        <v>200187</v>
      </c>
      <c r="E18" s="3">
        <v>3880</v>
      </c>
      <c r="F18" s="3">
        <v>11290</v>
      </c>
      <c r="G18" s="3">
        <v>5000</v>
      </c>
      <c r="H18" s="3">
        <v>2420</v>
      </c>
      <c r="I18" s="3">
        <v>7830</v>
      </c>
      <c r="J18" s="3">
        <v>6540</v>
      </c>
      <c r="K18" s="3">
        <v>3434</v>
      </c>
      <c r="L18" s="3">
        <v>5420</v>
      </c>
      <c r="M18" s="3">
        <v>8080</v>
      </c>
      <c r="N18" s="3">
        <v>4000</v>
      </c>
      <c r="O18" s="3">
        <v>4608</v>
      </c>
      <c r="P18" s="3">
        <v>6190</v>
      </c>
      <c r="Q18" s="3">
        <v>8080</v>
      </c>
      <c r="R18" s="2">
        <v>7910</v>
      </c>
      <c r="S18" s="3">
        <v>3997</v>
      </c>
      <c r="T18" s="2">
        <v>1690</v>
      </c>
      <c r="U18" s="2">
        <v>2580</v>
      </c>
      <c r="V18" s="2">
        <v>8090</v>
      </c>
      <c r="W18" s="2">
        <v>18980</v>
      </c>
      <c r="X18" s="2">
        <v>2770</v>
      </c>
      <c r="Y18" s="2">
        <v>1730</v>
      </c>
      <c r="Z18" s="2">
        <v>14500</v>
      </c>
      <c r="AA18" s="2">
        <v>18000</v>
      </c>
      <c r="AB18" s="2">
        <v>6060</v>
      </c>
      <c r="AC18" s="2">
        <v>3860</v>
      </c>
      <c r="AD18" s="2">
        <v>5875</v>
      </c>
      <c r="AE18" s="2">
        <v>2683</v>
      </c>
      <c r="AF18" s="2">
        <v>3160</v>
      </c>
      <c r="AG18" s="2">
        <v>9410</v>
      </c>
      <c r="AH18" s="2">
        <v>8040</v>
      </c>
      <c r="AI18" s="2">
        <v>4080</v>
      </c>
    </row>
    <row r="19" spans="1:35" ht="16.5" customHeight="1" x14ac:dyDescent="0.3">
      <c r="A19" s="81"/>
      <c r="B19" s="73" t="s">
        <v>15</v>
      </c>
      <c r="C19" s="73"/>
      <c r="D19" s="44">
        <f>SUM(E19:AI19)</f>
        <v>865</v>
      </c>
      <c r="E19" s="3"/>
      <c r="F19" s="3">
        <v>55</v>
      </c>
      <c r="G19" s="3">
        <v>50</v>
      </c>
      <c r="H19" s="3"/>
      <c r="I19" s="3"/>
      <c r="J19" s="3">
        <v>58</v>
      </c>
      <c r="K19" s="3">
        <v>50</v>
      </c>
      <c r="L19" s="3">
        <v>9</v>
      </c>
      <c r="M19" s="3">
        <v>19</v>
      </c>
      <c r="N19" s="3">
        <v>46</v>
      </c>
      <c r="O19" s="3">
        <v>46</v>
      </c>
      <c r="P19" s="3"/>
      <c r="Q19" s="3">
        <v>19</v>
      </c>
      <c r="R19" s="2">
        <v>37</v>
      </c>
      <c r="S19" s="3">
        <v>52</v>
      </c>
      <c r="T19" s="2"/>
      <c r="U19" s="2"/>
      <c r="V19" s="2">
        <v>41</v>
      </c>
      <c r="W19" s="2">
        <v>62</v>
      </c>
      <c r="X19" s="2"/>
      <c r="Y19" s="2"/>
      <c r="Z19" s="2">
        <v>56</v>
      </c>
      <c r="AA19" s="2">
        <v>56</v>
      </c>
      <c r="AB19" s="2"/>
      <c r="AC19" s="2">
        <v>4</v>
      </c>
      <c r="AD19" s="2">
        <v>45</v>
      </c>
      <c r="AE19" s="2">
        <v>40</v>
      </c>
      <c r="AF19" s="2">
        <v>6</v>
      </c>
      <c r="AG19" s="2"/>
      <c r="AH19" s="2">
        <v>70</v>
      </c>
      <c r="AI19" s="2">
        <v>44</v>
      </c>
    </row>
    <row r="20" spans="1:35" ht="16.5" customHeight="1" x14ac:dyDescent="0.3">
      <c r="A20" s="81"/>
      <c r="B20" s="73" t="s">
        <v>105</v>
      </c>
      <c r="C20" s="73"/>
      <c r="D20" s="44">
        <f>SUM(E20:AI20)</f>
        <v>3245</v>
      </c>
      <c r="E20" s="3">
        <v>114</v>
      </c>
      <c r="F20" s="3">
        <v>302</v>
      </c>
      <c r="G20" s="3">
        <v>41</v>
      </c>
      <c r="H20" s="3">
        <v>67</v>
      </c>
      <c r="I20" s="3">
        <v>151</v>
      </c>
      <c r="J20" s="3">
        <v>147</v>
      </c>
      <c r="K20" s="3">
        <v>58</v>
      </c>
      <c r="L20" s="3">
        <v>100</v>
      </c>
      <c r="M20" s="3">
        <v>193</v>
      </c>
      <c r="N20" s="3">
        <v>88</v>
      </c>
      <c r="O20" s="3">
        <v>108</v>
      </c>
      <c r="P20" s="3">
        <v>89</v>
      </c>
      <c r="Q20" s="3">
        <v>193</v>
      </c>
      <c r="R20" s="2">
        <v>162</v>
      </c>
      <c r="S20" s="3">
        <v>66</v>
      </c>
      <c r="T20" s="2">
        <v>29</v>
      </c>
      <c r="U20" s="2">
        <v>87</v>
      </c>
      <c r="V20" s="2">
        <v>98</v>
      </c>
      <c r="W20" s="2">
        <v>152</v>
      </c>
      <c r="X20" s="2">
        <v>55</v>
      </c>
      <c r="Y20" s="2">
        <v>108</v>
      </c>
      <c r="Z20" s="2">
        <v>210</v>
      </c>
      <c r="AA20" s="2">
        <v>110</v>
      </c>
      <c r="AB20" s="2">
        <v>62</v>
      </c>
      <c r="AC20" s="2">
        <v>43</v>
      </c>
      <c r="AD20" s="2">
        <v>84</v>
      </c>
      <c r="AE20" s="2">
        <v>37</v>
      </c>
      <c r="AF20" s="2">
        <v>44</v>
      </c>
      <c r="AG20" s="2">
        <v>93</v>
      </c>
      <c r="AH20" s="2">
        <v>124</v>
      </c>
      <c r="AI20" s="2">
        <v>30</v>
      </c>
    </row>
    <row r="21" spans="1:35" ht="16.5" customHeight="1" x14ac:dyDescent="0.3">
      <c r="A21" s="81"/>
      <c r="B21" s="73" t="s">
        <v>18</v>
      </c>
      <c r="C21" s="73"/>
      <c r="D21" s="44">
        <f>SUM(E21:AI21)</f>
        <v>1819</v>
      </c>
      <c r="E21" s="3">
        <v>8</v>
      </c>
      <c r="F21" s="3">
        <v>95</v>
      </c>
      <c r="G21" s="3">
        <v>90</v>
      </c>
      <c r="H21" s="3">
        <v>38</v>
      </c>
      <c r="I21" s="3">
        <v>46</v>
      </c>
      <c r="J21" s="3">
        <v>68</v>
      </c>
      <c r="K21" s="3">
        <v>84</v>
      </c>
      <c r="L21" s="3">
        <v>55</v>
      </c>
      <c r="M21" s="3">
        <v>38</v>
      </c>
      <c r="N21" s="3">
        <v>55</v>
      </c>
      <c r="O21" s="3">
        <v>101</v>
      </c>
      <c r="P21" s="3">
        <v>71</v>
      </c>
      <c r="Q21" s="3">
        <v>38</v>
      </c>
      <c r="R21" s="2">
        <v>55</v>
      </c>
      <c r="S21" s="3">
        <v>63</v>
      </c>
      <c r="T21" s="2">
        <v>42</v>
      </c>
      <c r="U21" s="2">
        <v>67</v>
      </c>
      <c r="V21" s="2">
        <v>44</v>
      </c>
      <c r="W21" s="2">
        <v>132</v>
      </c>
      <c r="X21" s="2">
        <v>54</v>
      </c>
      <c r="Y21" s="2">
        <v>33</v>
      </c>
      <c r="Z21" s="2">
        <v>53</v>
      </c>
      <c r="AA21" s="2">
        <v>94</v>
      </c>
      <c r="AB21" s="2">
        <v>54</v>
      </c>
      <c r="AC21" s="2">
        <v>18</v>
      </c>
      <c r="AD21" s="2">
        <v>51</v>
      </c>
      <c r="AE21" s="2">
        <v>75</v>
      </c>
      <c r="AF21" s="2">
        <v>38</v>
      </c>
      <c r="AG21" s="2">
        <v>17</v>
      </c>
      <c r="AH21" s="2">
        <v>77</v>
      </c>
      <c r="AI21" s="2">
        <v>65</v>
      </c>
    </row>
    <row r="22" spans="1:35" ht="16.5" customHeight="1" x14ac:dyDescent="0.3">
      <c r="A22" s="81"/>
      <c r="B22" s="73" t="s">
        <v>11</v>
      </c>
      <c r="C22" s="73"/>
      <c r="D22" s="44">
        <f>SUM(E22:AI22)</f>
        <v>2490</v>
      </c>
      <c r="E22" s="3">
        <v>36</v>
      </c>
      <c r="F22" s="3">
        <v>133</v>
      </c>
      <c r="G22" s="3">
        <v>109</v>
      </c>
      <c r="H22" s="3">
        <v>41</v>
      </c>
      <c r="I22" s="3">
        <v>13</v>
      </c>
      <c r="J22" s="3">
        <v>110</v>
      </c>
      <c r="K22" s="3">
        <v>94</v>
      </c>
      <c r="L22" s="3">
        <v>28</v>
      </c>
      <c r="M22" s="3">
        <v>80</v>
      </c>
      <c r="N22" s="3">
        <v>60</v>
      </c>
      <c r="O22" s="3">
        <v>142</v>
      </c>
      <c r="P22" s="3">
        <v>48</v>
      </c>
      <c r="Q22" s="3">
        <v>80</v>
      </c>
      <c r="R22" s="2">
        <v>96</v>
      </c>
      <c r="S22" s="3">
        <v>98</v>
      </c>
      <c r="T22" s="2">
        <v>27</v>
      </c>
      <c r="U22" s="2">
        <v>9</v>
      </c>
      <c r="V22" s="2">
        <v>87</v>
      </c>
      <c r="W22" s="2">
        <v>157</v>
      </c>
      <c r="X22" s="2">
        <v>26</v>
      </c>
      <c r="Y22" s="2">
        <v>8</v>
      </c>
      <c r="Z22" s="2">
        <v>365</v>
      </c>
      <c r="AA22" s="2">
        <v>108</v>
      </c>
      <c r="AB22" s="2">
        <v>36</v>
      </c>
      <c r="AC22" s="2">
        <v>5</v>
      </c>
      <c r="AD22" s="2">
        <v>106</v>
      </c>
      <c r="AE22" s="2">
        <v>99</v>
      </c>
      <c r="AF22" s="2">
        <v>22</v>
      </c>
      <c r="AG22" s="2">
        <v>28</v>
      </c>
      <c r="AH22" s="2">
        <v>156</v>
      </c>
      <c r="AI22" s="2">
        <v>83</v>
      </c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8" t="s">
        <v>25</v>
      </c>
      <c r="B24" s="49"/>
      <c r="C24" s="50"/>
      <c r="D24" s="21">
        <f t="shared" ref="D24:AI24" si="1">SUM(D6:D23)</f>
        <v>506571</v>
      </c>
      <c r="E24" s="44">
        <f t="shared" si="1"/>
        <v>12624</v>
      </c>
      <c r="F24" s="44">
        <f t="shared" si="1"/>
        <v>28350</v>
      </c>
      <c r="G24" s="44">
        <f t="shared" si="1"/>
        <v>10983</v>
      </c>
      <c r="H24" s="44">
        <f t="shared" si="1"/>
        <v>6986</v>
      </c>
      <c r="I24" s="44">
        <f t="shared" si="1"/>
        <v>19206</v>
      </c>
      <c r="J24" s="44">
        <f t="shared" si="1"/>
        <v>17688</v>
      </c>
      <c r="K24" s="44">
        <f t="shared" si="1"/>
        <v>8401</v>
      </c>
      <c r="L24" s="44">
        <f t="shared" si="1"/>
        <v>13312</v>
      </c>
      <c r="M24" s="44">
        <f t="shared" si="1"/>
        <v>19511</v>
      </c>
      <c r="N24" s="44">
        <f t="shared" si="1"/>
        <v>13750</v>
      </c>
      <c r="O24" s="44">
        <f t="shared" si="1"/>
        <v>10434</v>
      </c>
      <c r="P24" s="44">
        <f t="shared" si="1"/>
        <v>13894</v>
      </c>
      <c r="Q24" s="44">
        <f t="shared" si="1"/>
        <v>19511</v>
      </c>
      <c r="R24" s="44">
        <f t="shared" si="1"/>
        <v>22840</v>
      </c>
      <c r="S24" s="44">
        <f t="shared" si="1"/>
        <v>10008</v>
      </c>
      <c r="T24" s="44">
        <f t="shared" si="1"/>
        <v>6388</v>
      </c>
      <c r="U24" s="44">
        <f t="shared" si="1"/>
        <v>7093</v>
      </c>
      <c r="V24" s="44">
        <f t="shared" si="1"/>
        <v>21605</v>
      </c>
      <c r="W24" s="44">
        <f t="shared" si="1"/>
        <v>38063</v>
      </c>
      <c r="X24" s="44">
        <f t="shared" si="1"/>
        <v>9595</v>
      </c>
      <c r="Y24" s="44">
        <f t="shared" si="1"/>
        <v>10244</v>
      </c>
      <c r="Z24" s="44">
        <f t="shared" si="1"/>
        <v>36878</v>
      </c>
      <c r="AA24" s="44">
        <f t="shared" si="1"/>
        <v>35248</v>
      </c>
      <c r="AB24" s="44">
        <f t="shared" si="1"/>
        <v>13798</v>
      </c>
      <c r="AC24" s="44">
        <f t="shared" si="1"/>
        <v>14463</v>
      </c>
      <c r="AD24" s="44">
        <f t="shared" si="1"/>
        <v>11685</v>
      </c>
      <c r="AE24" s="44">
        <f t="shared" si="1"/>
        <v>8750</v>
      </c>
      <c r="AF24" s="44">
        <f t="shared" si="1"/>
        <v>11041</v>
      </c>
      <c r="AG24" s="44">
        <f t="shared" si="1"/>
        <v>21463</v>
      </c>
      <c r="AH24" s="44">
        <f t="shared" si="1"/>
        <v>22642</v>
      </c>
      <c r="AI24" s="44">
        <f t="shared" si="1"/>
        <v>10117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12624</v>
      </c>
      <c r="F50" s="45">
        <f t="shared" si="5"/>
        <v>28350</v>
      </c>
      <c r="G50" s="45">
        <f t="shared" si="5"/>
        <v>10983</v>
      </c>
      <c r="H50" s="45">
        <f t="shared" si="5"/>
        <v>6986</v>
      </c>
      <c r="I50" s="45">
        <f t="shared" si="5"/>
        <v>19206</v>
      </c>
      <c r="J50" s="45">
        <f t="shared" si="5"/>
        <v>17688</v>
      </c>
      <c r="K50" s="45">
        <f t="shared" si="5"/>
        <v>8401</v>
      </c>
      <c r="L50" s="45">
        <f t="shared" si="5"/>
        <v>13312</v>
      </c>
      <c r="M50" s="45">
        <f t="shared" si="5"/>
        <v>19511</v>
      </c>
      <c r="N50" s="45">
        <f t="shared" si="5"/>
        <v>13750</v>
      </c>
      <c r="O50" s="45">
        <f t="shared" si="5"/>
        <v>10434</v>
      </c>
      <c r="P50" s="45">
        <f t="shared" si="5"/>
        <v>13894</v>
      </c>
      <c r="Q50" s="45">
        <f t="shared" si="5"/>
        <v>19511</v>
      </c>
      <c r="R50" s="45">
        <f t="shared" si="5"/>
        <v>22840</v>
      </c>
      <c r="S50" s="45">
        <f t="shared" si="5"/>
        <v>10008</v>
      </c>
      <c r="T50" s="45">
        <f t="shared" si="5"/>
        <v>6388</v>
      </c>
      <c r="U50" s="45">
        <f t="shared" si="5"/>
        <v>7093</v>
      </c>
      <c r="V50" s="45">
        <f t="shared" si="5"/>
        <v>21605</v>
      </c>
      <c r="W50" s="45">
        <f t="shared" si="5"/>
        <v>38063</v>
      </c>
      <c r="X50" s="45">
        <f t="shared" si="5"/>
        <v>9595</v>
      </c>
      <c r="Y50" s="45">
        <f t="shared" si="5"/>
        <v>10244</v>
      </c>
      <c r="Z50" s="45">
        <f t="shared" si="5"/>
        <v>36878</v>
      </c>
      <c r="AA50" s="45">
        <f t="shared" si="5"/>
        <v>35248</v>
      </c>
      <c r="AB50" s="45">
        <f t="shared" si="5"/>
        <v>13798</v>
      </c>
      <c r="AC50" s="45">
        <f t="shared" si="5"/>
        <v>14463</v>
      </c>
      <c r="AD50" s="45">
        <f t="shared" si="5"/>
        <v>11685</v>
      </c>
      <c r="AE50" s="45">
        <f t="shared" si="5"/>
        <v>8750</v>
      </c>
      <c r="AF50" s="45">
        <f t="shared" si="5"/>
        <v>11041</v>
      </c>
      <c r="AG50" s="45">
        <f t="shared" si="5"/>
        <v>21463</v>
      </c>
      <c r="AH50" s="45">
        <f t="shared" si="5"/>
        <v>22642</v>
      </c>
      <c r="AI50" s="45">
        <f t="shared" si="5"/>
        <v>10117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F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278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/>
    </row>
    <row r="4" spans="1:35" ht="16.5" customHeight="1" x14ac:dyDescent="0.3">
      <c r="A4" s="74" t="s">
        <v>2</v>
      </c>
      <c r="B4" s="74"/>
      <c r="C4" s="74"/>
      <c r="D4" s="74"/>
      <c r="E4" s="55" t="s">
        <v>20</v>
      </c>
      <c r="F4" s="55" t="s">
        <v>19</v>
      </c>
      <c r="G4" s="55" t="s">
        <v>28</v>
      </c>
      <c r="H4" s="55" t="s">
        <v>17</v>
      </c>
      <c r="I4" s="55" t="s">
        <v>22</v>
      </c>
      <c r="J4" s="55" t="s">
        <v>29</v>
      </c>
      <c r="K4" s="55" t="s">
        <v>23</v>
      </c>
      <c r="L4" s="55" t="s">
        <v>20</v>
      </c>
      <c r="M4" s="55" t="s">
        <v>19</v>
      </c>
      <c r="N4" s="55" t="s">
        <v>28</v>
      </c>
      <c r="O4" s="55" t="s">
        <v>17</v>
      </c>
      <c r="P4" s="55" t="s">
        <v>22</v>
      </c>
      <c r="Q4" s="55" t="s">
        <v>29</v>
      </c>
      <c r="R4" s="55" t="s">
        <v>59</v>
      </c>
      <c r="S4" s="55" t="s">
        <v>60</v>
      </c>
      <c r="T4" s="55" t="s">
        <v>62</v>
      </c>
      <c r="U4" s="55" t="s">
        <v>63</v>
      </c>
      <c r="V4" s="55" t="s">
        <v>64</v>
      </c>
      <c r="W4" s="55" t="s">
        <v>65</v>
      </c>
      <c r="X4" s="55" t="s">
        <v>66</v>
      </c>
      <c r="Y4" s="55" t="s">
        <v>67</v>
      </c>
      <c r="Z4" s="55" t="s">
        <v>68</v>
      </c>
      <c r="AA4" s="55" t="s">
        <v>62</v>
      </c>
      <c r="AB4" s="55" t="s">
        <v>63</v>
      </c>
      <c r="AC4" s="55" t="s">
        <v>64</v>
      </c>
      <c r="AD4" s="55" t="s">
        <v>65</v>
      </c>
      <c r="AE4" s="55" t="s">
        <v>66</v>
      </c>
      <c r="AF4" s="55" t="s">
        <v>67</v>
      </c>
      <c r="AG4" s="55" t="s">
        <v>68</v>
      </c>
      <c r="AH4" s="55" t="s">
        <v>62</v>
      </c>
      <c r="AI4" s="55"/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129</v>
      </c>
      <c r="F5" s="43" t="s">
        <v>130</v>
      </c>
      <c r="G5" s="43" t="s">
        <v>131</v>
      </c>
      <c r="H5" s="43" t="s">
        <v>130</v>
      </c>
      <c r="I5" s="43" t="s">
        <v>130</v>
      </c>
      <c r="J5" s="43" t="s">
        <v>130</v>
      </c>
      <c r="K5" s="43" t="s">
        <v>132</v>
      </c>
      <c r="L5" s="43" t="s">
        <v>133</v>
      </c>
      <c r="M5" s="43" t="s">
        <v>133</v>
      </c>
      <c r="N5" s="43" t="s">
        <v>134</v>
      </c>
      <c r="O5" s="43" t="s">
        <v>135</v>
      </c>
      <c r="P5" s="43" t="s">
        <v>133</v>
      </c>
      <c r="Q5" s="43" t="s">
        <v>133</v>
      </c>
      <c r="R5" s="43" t="s">
        <v>136</v>
      </c>
      <c r="S5" s="43" t="s">
        <v>137</v>
      </c>
      <c r="T5" s="43" t="s">
        <v>136</v>
      </c>
      <c r="U5" s="43" t="s">
        <v>138</v>
      </c>
      <c r="V5" s="43" t="s">
        <v>137</v>
      </c>
      <c r="W5" s="43" t="s">
        <v>136</v>
      </c>
      <c r="X5" s="43" t="s">
        <v>136</v>
      </c>
      <c r="Y5" s="43" t="s">
        <v>139</v>
      </c>
      <c r="Z5" s="43" t="s">
        <v>139</v>
      </c>
      <c r="AA5" s="43" t="s">
        <v>140</v>
      </c>
      <c r="AB5" s="43" t="s">
        <v>139</v>
      </c>
      <c r="AC5" s="43" t="s">
        <v>141</v>
      </c>
      <c r="AD5" s="43" t="s">
        <v>139</v>
      </c>
      <c r="AE5" s="17" t="s">
        <v>142</v>
      </c>
      <c r="AF5" s="17" t="s">
        <v>143</v>
      </c>
      <c r="AG5" s="17" t="s">
        <v>144</v>
      </c>
      <c r="AH5" s="17" t="s">
        <v>143</v>
      </c>
      <c r="AI5" s="17"/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19550</v>
      </c>
      <c r="E6" s="3">
        <v>940</v>
      </c>
      <c r="F6" s="3">
        <v>1130</v>
      </c>
      <c r="G6" s="3">
        <v>450</v>
      </c>
      <c r="H6" s="3">
        <v>660</v>
      </c>
      <c r="I6" s="3">
        <v>760</v>
      </c>
      <c r="J6" s="3">
        <v>720</v>
      </c>
      <c r="K6" s="3">
        <v>450</v>
      </c>
      <c r="L6" s="3">
        <v>660</v>
      </c>
      <c r="M6" s="3">
        <v>760</v>
      </c>
      <c r="N6" s="3">
        <v>520</v>
      </c>
      <c r="O6" s="3">
        <v>650</v>
      </c>
      <c r="P6" s="3">
        <v>710</v>
      </c>
      <c r="Q6" s="3">
        <v>730</v>
      </c>
      <c r="R6" s="2">
        <v>220</v>
      </c>
      <c r="S6" s="3">
        <v>450</v>
      </c>
      <c r="T6" s="2">
        <v>790</v>
      </c>
      <c r="U6" s="2">
        <v>380</v>
      </c>
      <c r="V6" s="2">
        <v>360</v>
      </c>
      <c r="W6" s="2">
        <v>1250</v>
      </c>
      <c r="X6" s="2">
        <v>790</v>
      </c>
      <c r="Y6" s="2">
        <v>480</v>
      </c>
      <c r="Z6" s="2">
        <v>440</v>
      </c>
      <c r="AA6" s="2">
        <v>1250</v>
      </c>
      <c r="AB6" s="2">
        <v>750</v>
      </c>
      <c r="AC6" s="2">
        <v>310</v>
      </c>
      <c r="AD6" s="2">
        <v>330</v>
      </c>
      <c r="AE6" s="2">
        <v>450</v>
      </c>
      <c r="AF6" s="2">
        <v>760</v>
      </c>
      <c r="AG6" s="2">
        <v>600</v>
      </c>
      <c r="AH6" s="2">
        <v>800</v>
      </c>
      <c r="AI6" s="2"/>
    </row>
    <row r="7" spans="1:35" ht="16.5" customHeight="1" x14ac:dyDescent="0.3">
      <c r="A7" s="81"/>
      <c r="B7" s="73" t="s">
        <v>1</v>
      </c>
      <c r="C7" s="73"/>
      <c r="D7" s="44">
        <f t="shared" si="0"/>
        <v>128344</v>
      </c>
      <c r="E7" s="12">
        <v>2760</v>
      </c>
      <c r="F7" s="3">
        <v>6620</v>
      </c>
      <c r="G7" s="3">
        <v>2334</v>
      </c>
      <c r="H7" s="12">
        <v>2190</v>
      </c>
      <c r="I7" s="3">
        <v>3580</v>
      </c>
      <c r="J7" s="3">
        <v>8620</v>
      </c>
      <c r="K7" s="3">
        <v>2860</v>
      </c>
      <c r="L7" s="3">
        <v>2070</v>
      </c>
      <c r="M7" s="3">
        <v>2660</v>
      </c>
      <c r="N7" s="3">
        <v>6620</v>
      </c>
      <c r="O7" s="3">
        <v>3690</v>
      </c>
      <c r="P7" s="3">
        <v>5060</v>
      </c>
      <c r="Q7" s="3">
        <v>4420</v>
      </c>
      <c r="R7" s="2">
        <v>6620</v>
      </c>
      <c r="S7" s="3">
        <v>2360</v>
      </c>
      <c r="T7" s="2">
        <v>3290</v>
      </c>
      <c r="U7" s="2">
        <v>3200</v>
      </c>
      <c r="V7" s="2">
        <v>5140</v>
      </c>
      <c r="W7" s="2">
        <v>6550</v>
      </c>
      <c r="X7" s="2">
        <v>4790</v>
      </c>
      <c r="Y7" s="2">
        <v>4910</v>
      </c>
      <c r="Z7" s="2">
        <v>5140</v>
      </c>
      <c r="AA7" s="2">
        <v>3550</v>
      </c>
      <c r="AB7" s="2">
        <v>3390</v>
      </c>
      <c r="AC7" s="2">
        <v>3520</v>
      </c>
      <c r="AD7" s="2">
        <v>7240</v>
      </c>
      <c r="AE7" s="2">
        <v>6460</v>
      </c>
      <c r="AF7" s="2">
        <v>2490</v>
      </c>
      <c r="AG7" s="2">
        <v>3110</v>
      </c>
      <c r="AH7" s="2">
        <v>3100</v>
      </c>
      <c r="AI7" s="2"/>
    </row>
    <row r="8" spans="1:35" ht="16.5" customHeight="1" x14ac:dyDescent="0.3">
      <c r="A8" s="81"/>
      <c r="B8" s="73" t="s">
        <v>4</v>
      </c>
      <c r="C8" s="73"/>
      <c r="D8" s="44">
        <f t="shared" si="0"/>
        <v>167684</v>
      </c>
      <c r="E8" s="3">
        <v>4290</v>
      </c>
      <c r="F8" s="3">
        <v>5530</v>
      </c>
      <c r="G8" s="3">
        <v>2250</v>
      </c>
      <c r="H8" s="3">
        <v>3010</v>
      </c>
      <c r="I8" s="3">
        <v>5420</v>
      </c>
      <c r="J8" s="3">
        <v>5490</v>
      </c>
      <c r="K8" s="3">
        <v>7150</v>
      </c>
      <c r="L8" s="3">
        <v>3754</v>
      </c>
      <c r="M8" s="3">
        <v>4670</v>
      </c>
      <c r="N8" s="3">
        <v>3990</v>
      </c>
      <c r="O8" s="3">
        <v>10750</v>
      </c>
      <c r="P8" s="3">
        <v>5040</v>
      </c>
      <c r="Q8" s="3">
        <v>5410</v>
      </c>
      <c r="R8" s="2">
        <v>6240</v>
      </c>
      <c r="S8" s="3">
        <v>7150</v>
      </c>
      <c r="T8" s="2">
        <v>4110</v>
      </c>
      <c r="U8" s="2">
        <v>3110</v>
      </c>
      <c r="V8" s="2">
        <v>4540</v>
      </c>
      <c r="W8" s="2">
        <v>12850</v>
      </c>
      <c r="X8" s="2">
        <v>8270</v>
      </c>
      <c r="Y8" s="2">
        <v>5800</v>
      </c>
      <c r="Z8" s="2">
        <v>6710</v>
      </c>
      <c r="AA8" s="2">
        <v>6850</v>
      </c>
      <c r="AB8" s="2">
        <v>4110</v>
      </c>
      <c r="AC8" s="2">
        <v>5720</v>
      </c>
      <c r="AD8" s="2">
        <v>8560</v>
      </c>
      <c r="AE8" s="2">
        <v>6750</v>
      </c>
      <c r="AF8" s="2">
        <v>2940</v>
      </c>
      <c r="AG8" s="2">
        <v>3640</v>
      </c>
      <c r="AH8" s="2">
        <v>3580</v>
      </c>
      <c r="AI8" s="2"/>
    </row>
    <row r="9" spans="1:35" ht="16.5" customHeight="1" x14ac:dyDescent="0.3">
      <c r="A9" s="81"/>
      <c r="B9" s="73" t="s">
        <v>34</v>
      </c>
      <c r="C9" s="73"/>
      <c r="D9" s="44">
        <f t="shared" si="0"/>
        <v>29189</v>
      </c>
      <c r="E9" s="3">
        <v>650</v>
      </c>
      <c r="F9" s="3">
        <v>407</v>
      </c>
      <c r="G9" s="3">
        <v>54</v>
      </c>
      <c r="H9" s="3">
        <v>740</v>
      </c>
      <c r="I9" s="3">
        <v>630</v>
      </c>
      <c r="J9" s="3">
        <v>407</v>
      </c>
      <c r="K9" s="3">
        <v>328</v>
      </c>
      <c r="L9" s="3">
        <v>826</v>
      </c>
      <c r="M9" s="3">
        <v>710</v>
      </c>
      <c r="N9" s="3">
        <v>265</v>
      </c>
      <c r="O9" s="3">
        <v>363</v>
      </c>
      <c r="P9" s="3">
        <v>2003</v>
      </c>
      <c r="Q9" s="3">
        <v>1500</v>
      </c>
      <c r="R9" s="2">
        <v>310</v>
      </c>
      <c r="S9" s="3">
        <v>297</v>
      </c>
      <c r="T9" s="2">
        <v>1885</v>
      </c>
      <c r="U9" s="2">
        <v>1620</v>
      </c>
      <c r="V9" s="2">
        <v>475</v>
      </c>
      <c r="W9" s="2">
        <v>930</v>
      </c>
      <c r="X9" s="2">
        <v>2115</v>
      </c>
      <c r="Y9" s="2">
        <v>1750</v>
      </c>
      <c r="Z9" s="2">
        <v>489</v>
      </c>
      <c r="AA9" s="2">
        <v>645</v>
      </c>
      <c r="AB9" s="2">
        <v>1886</v>
      </c>
      <c r="AC9" s="2">
        <v>1740</v>
      </c>
      <c r="AD9" s="2">
        <v>380</v>
      </c>
      <c r="AE9" s="2">
        <v>655</v>
      </c>
      <c r="AF9" s="2">
        <v>1649</v>
      </c>
      <c r="AG9" s="2">
        <v>1920</v>
      </c>
      <c r="AH9" s="2">
        <v>1560</v>
      </c>
      <c r="AI9" s="2"/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81"/>
      <c r="B15" s="73" t="s">
        <v>46</v>
      </c>
      <c r="C15" s="73"/>
      <c r="D15" s="44">
        <f t="shared" si="0"/>
        <v>38</v>
      </c>
      <c r="E15" s="3">
        <v>4</v>
      </c>
      <c r="F15" s="3"/>
      <c r="G15" s="3"/>
      <c r="H15" s="3"/>
      <c r="I15" s="3">
        <v>6</v>
      </c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>
        <v>6</v>
      </c>
      <c r="V15" s="2"/>
      <c r="W15" s="2"/>
      <c r="X15" s="2"/>
      <c r="Y15" s="2">
        <v>10</v>
      </c>
      <c r="Z15" s="2"/>
      <c r="AA15" s="2"/>
      <c r="AB15" s="2"/>
      <c r="AC15" s="2">
        <v>6</v>
      </c>
      <c r="AD15" s="2"/>
      <c r="AE15" s="2"/>
      <c r="AF15" s="2"/>
      <c r="AG15" s="2">
        <v>6</v>
      </c>
      <c r="AH15" s="2"/>
      <c r="AI15" s="2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81"/>
      <c r="B18" s="73" t="s">
        <v>27</v>
      </c>
      <c r="C18" s="73"/>
      <c r="D18" s="44">
        <f t="shared" si="0"/>
        <v>225253</v>
      </c>
      <c r="E18" s="3">
        <v>5300</v>
      </c>
      <c r="F18" s="3">
        <v>7210</v>
      </c>
      <c r="G18" s="3">
        <v>2820</v>
      </c>
      <c r="H18" s="3">
        <v>5340</v>
      </c>
      <c r="I18" s="3">
        <v>7240</v>
      </c>
      <c r="J18" s="3">
        <v>9360</v>
      </c>
      <c r="K18" s="3">
        <v>4770</v>
      </c>
      <c r="L18" s="3">
        <v>5940</v>
      </c>
      <c r="M18" s="3">
        <v>5400</v>
      </c>
      <c r="N18" s="3">
        <v>4720</v>
      </c>
      <c r="O18" s="3">
        <v>6870</v>
      </c>
      <c r="P18" s="3">
        <v>11863</v>
      </c>
      <c r="Q18" s="3">
        <v>11270</v>
      </c>
      <c r="R18" s="2">
        <v>6615</v>
      </c>
      <c r="S18" s="3">
        <v>4220</v>
      </c>
      <c r="T18" s="2">
        <v>8900</v>
      </c>
      <c r="U18" s="2">
        <v>6850</v>
      </c>
      <c r="V18" s="2">
        <v>6490</v>
      </c>
      <c r="W18" s="2">
        <v>12850</v>
      </c>
      <c r="X18" s="2">
        <v>12780</v>
      </c>
      <c r="Y18" s="2">
        <v>9640</v>
      </c>
      <c r="Z18" s="2">
        <v>6750</v>
      </c>
      <c r="AA18" s="2">
        <v>6160</v>
      </c>
      <c r="AB18" s="2">
        <v>7965</v>
      </c>
      <c r="AC18" s="2">
        <v>8030</v>
      </c>
      <c r="AD18" s="2">
        <v>8170</v>
      </c>
      <c r="AE18" s="2">
        <v>9140</v>
      </c>
      <c r="AF18" s="2">
        <v>5800</v>
      </c>
      <c r="AG18" s="2">
        <v>8340</v>
      </c>
      <c r="AH18" s="2">
        <v>8450</v>
      </c>
      <c r="AI18" s="2"/>
    </row>
    <row r="19" spans="1:35" ht="16.5" customHeight="1" x14ac:dyDescent="0.3">
      <c r="A19" s="81"/>
      <c r="B19" s="73" t="s">
        <v>15</v>
      </c>
      <c r="C19" s="73"/>
      <c r="D19" s="44">
        <f>SUM(E19:AI19)</f>
        <v>561</v>
      </c>
      <c r="E19" s="3">
        <v>8</v>
      </c>
      <c r="F19" s="3"/>
      <c r="G19" s="3">
        <v>31</v>
      </c>
      <c r="H19" s="3">
        <v>36</v>
      </c>
      <c r="I19" s="3">
        <v>12</v>
      </c>
      <c r="J19" s="3">
        <v>4</v>
      </c>
      <c r="K19" s="3">
        <v>28</v>
      </c>
      <c r="L19" s="3">
        <v>35</v>
      </c>
      <c r="M19" s="3">
        <v>10</v>
      </c>
      <c r="N19" s="3"/>
      <c r="O19" s="3">
        <v>32</v>
      </c>
      <c r="P19" s="3">
        <v>47</v>
      </c>
      <c r="Q19" s="3">
        <v>9</v>
      </c>
      <c r="R19" s="2"/>
      <c r="S19" s="3">
        <v>21</v>
      </c>
      <c r="T19" s="2">
        <v>47</v>
      </c>
      <c r="U19" s="2"/>
      <c r="V19" s="2"/>
      <c r="W19" s="2">
        <v>21</v>
      </c>
      <c r="X19" s="2">
        <v>56</v>
      </c>
      <c r="Y19" s="2">
        <v>7</v>
      </c>
      <c r="Z19" s="2"/>
      <c r="AA19" s="2">
        <v>27</v>
      </c>
      <c r="AB19" s="2">
        <v>47</v>
      </c>
      <c r="AC19" s="2"/>
      <c r="AD19" s="2"/>
      <c r="AE19" s="2">
        <v>41</v>
      </c>
      <c r="AF19" s="2">
        <v>38</v>
      </c>
      <c r="AG19" s="2"/>
      <c r="AH19" s="2">
        <v>4</v>
      </c>
      <c r="AI19" s="2"/>
    </row>
    <row r="20" spans="1:35" ht="16.5" customHeight="1" x14ac:dyDescent="0.3">
      <c r="A20" s="81"/>
      <c r="B20" s="73" t="s">
        <v>105</v>
      </c>
      <c r="C20" s="73"/>
      <c r="D20" s="44">
        <f>SUM(E20:AI20)</f>
        <v>1938</v>
      </c>
      <c r="E20" s="3">
        <v>45</v>
      </c>
      <c r="F20" s="3">
        <v>41</v>
      </c>
      <c r="G20" s="3">
        <v>40</v>
      </c>
      <c r="H20" s="3">
        <v>30</v>
      </c>
      <c r="I20" s="3">
        <v>57</v>
      </c>
      <c r="J20" s="3">
        <v>114</v>
      </c>
      <c r="K20" s="3">
        <v>92</v>
      </c>
      <c r="L20" s="3">
        <v>40</v>
      </c>
      <c r="M20" s="3">
        <v>53</v>
      </c>
      <c r="N20" s="3">
        <v>37</v>
      </c>
      <c r="O20" s="3">
        <v>120</v>
      </c>
      <c r="P20" s="3">
        <v>54</v>
      </c>
      <c r="Q20" s="3">
        <v>46</v>
      </c>
      <c r="R20" s="2">
        <v>45</v>
      </c>
      <c r="S20" s="3">
        <v>56</v>
      </c>
      <c r="T20" s="2">
        <v>46</v>
      </c>
      <c r="U20" s="2">
        <v>38</v>
      </c>
      <c r="V20" s="2">
        <v>43</v>
      </c>
      <c r="W20" s="2">
        <v>265</v>
      </c>
      <c r="X20" s="2">
        <v>42</v>
      </c>
      <c r="Y20" s="2">
        <v>37</v>
      </c>
      <c r="Z20" s="2">
        <v>46</v>
      </c>
      <c r="AA20" s="2">
        <v>86</v>
      </c>
      <c r="AB20" s="2">
        <v>48</v>
      </c>
      <c r="AC20" s="2">
        <v>46</v>
      </c>
      <c r="AD20" s="2">
        <v>60</v>
      </c>
      <c r="AE20" s="2">
        <v>82</v>
      </c>
      <c r="AF20" s="2">
        <v>44</v>
      </c>
      <c r="AG20" s="2">
        <v>44</v>
      </c>
      <c r="AH20" s="2">
        <v>141</v>
      </c>
      <c r="AI20" s="2"/>
    </row>
    <row r="21" spans="1:35" ht="16.5" customHeight="1" x14ac:dyDescent="0.3">
      <c r="A21" s="81"/>
      <c r="B21" s="73" t="s">
        <v>18</v>
      </c>
      <c r="C21" s="73"/>
      <c r="D21" s="44">
        <f>SUM(E21:AI21)</f>
        <v>1644</v>
      </c>
      <c r="E21" s="3">
        <v>45</v>
      </c>
      <c r="F21" s="3">
        <v>18</v>
      </c>
      <c r="G21" s="3">
        <v>34</v>
      </c>
      <c r="H21" s="3">
        <v>64</v>
      </c>
      <c r="I21" s="3">
        <v>49</v>
      </c>
      <c r="J21" s="3">
        <v>28</v>
      </c>
      <c r="K21" s="3">
        <v>29</v>
      </c>
      <c r="L21" s="3">
        <v>84</v>
      </c>
      <c r="M21" s="3">
        <v>52</v>
      </c>
      <c r="N21" s="3">
        <v>20</v>
      </c>
      <c r="O21" s="3">
        <v>41</v>
      </c>
      <c r="P21" s="3">
        <v>121</v>
      </c>
      <c r="Q21" s="3">
        <v>62</v>
      </c>
      <c r="R21" s="2">
        <v>25</v>
      </c>
      <c r="S21" s="3">
        <v>28</v>
      </c>
      <c r="T21" s="2">
        <v>127</v>
      </c>
      <c r="U21" s="2">
        <v>53</v>
      </c>
      <c r="V21" s="2">
        <v>31</v>
      </c>
      <c r="W21" s="2">
        <v>47</v>
      </c>
      <c r="X21" s="2">
        <v>114</v>
      </c>
      <c r="Y21" s="2">
        <v>50</v>
      </c>
      <c r="Z21" s="2">
        <v>20</v>
      </c>
      <c r="AA21" s="2">
        <v>44</v>
      </c>
      <c r="AB21" s="2">
        <v>108</v>
      </c>
      <c r="AC21" s="2">
        <v>46</v>
      </c>
      <c r="AD21" s="2">
        <v>24</v>
      </c>
      <c r="AE21" s="2">
        <v>52</v>
      </c>
      <c r="AF21" s="2">
        <v>98</v>
      </c>
      <c r="AG21" s="2">
        <v>52</v>
      </c>
      <c r="AH21" s="2">
        <v>78</v>
      </c>
      <c r="AI21" s="2"/>
    </row>
    <row r="22" spans="1:35" ht="16.5" customHeight="1" x14ac:dyDescent="0.3">
      <c r="A22" s="81"/>
      <c r="B22" s="73" t="s">
        <v>11</v>
      </c>
      <c r="C22" s="73"/>
      <c r="D22" s="44">
        <f>SUM(E22:AI22)</f>
        <v>1828</v>
      </c>
      <c r="E22" s="3">
        <v>38</v>
      </c>
      <c r="F22" s="3">
        <v>18</v>
      </c>
      <c r="G22" s="3">
        <v>62</v>
      </c>
      <c r="H22" s="3">
        <v>94</v>
      </c>
      <c r="I22" s="3">
        <v>40</v>
      </c>
      <c r="J22" s="3">
        <v>20</v>
      </c>
      <c r="K22" s="3">
        <v>63</v>
      </c>
      <c r="L22" s="3">
        <v>94</v>
      </c>
      <c r="M22" s="3">
        <v>22</v>
      </c>
      <c r="N22" s="3">
        <v>37</v>
      </c>
      <c r="O22" s="3">
        <v>74</v>
      </c>
      <c r="P22" s="3">
        <v>160</v>
      </c>
      <c r="Q22" s="3">
        <v>18</v>
      </c>
      <c r="R22" s="2">
        <v>9</v>
      </c>
      <c r="S22" s="3">
        <v>72</v>
      </c>
      <c r="T22" s="2">
        <v>161</v>
      </c>
      <c r="U22" s="2">
        <v>16</v>
      </c>
      <c r="V22" s="2">
        <v>23</v>
      </c>
      <c r="W22" s="2">
        <v>77</v>
      </c>
      <c r="X22" s="2">
        <v>155</v>
      </c>
      <c r="Y22" s="2">
        <v>16</v>
      </c>
      <c r="Z22" s="2">
        <v>31</v>
      </c>
      <c r="AA22" s="2">
        <v>68</v>
      </c>
      <c r="AB22" s="2">
        <v>137</v>
      </c>
      <c r="AC22" s="2">
        <v>18</v>
      </c>
      <c r="AD22" s="2">
        <v>27</v>
      </c>
      <c r="AE22" s="2">
        <v>90</v>
      </c>
      <c r="AF22" s="2">
        <v>129</v>
      </c>
      <c r="AG22" s="2">
        <v>16</v>
      </c>
      <c r="AH22" s="2">
        <v>43</v>
      </c>
      <c r="AI22" s="2"/>
    </row>
    <row r="23" spans="1:35" ht="16.5" customHeight="1" x14ac:dyDescent="0.3">
      <c r="A23" s="82"/>
      <c r="B23" s="73" t="s">
        <v>53</v>
      </c>
      <c r="C23" s="73"/>
      <c r="D23" s="44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8" t="s">
        <v>25</v>
      </c>
      <c r="B24" s="49"/>
      <c r="C24" s="50"/>
      <c r="D24" s="21">
        <f t="shared" ref="D24:AI24" si="1">SUM(D6:D23)</f>
        <v>576036</v>
      </c>
      <c r="E24" s="44">
        <f t="shared" si="1"/>
        <v>14080</v>
      </c>
      <c r="F24" s="44">
        <f t="shared" si="1"/>
        <v>20974</v>
      </c>
      <c r="G24" s="44">
        <f t="shared" si="1"/>
        <v>8075</v>
      </c>
      <c r="H24" s="44">
        <f t="shared" si="1"/>
        <v>12164</v>
      </c>
      <c r="I24" s="44">
        <f t="shared" si="1"/>
        <v>17801</v>
      </c>
      <c r="J24" s="44">
        <f t="shared" si="1"/>
        <v>24763</v>
      </c>
      <c r="K24" s="44">
        <f t="shared" si="1"/>
        <v>15770</v>
      </c>
      <c r="L24" s="44">
        <f t="shared" si="1"/>
        <v>13503</v>
      </c>
      <c r="M24" s="44">
        <f t="shared" si="1"/>
        <v>14337</v>
      </c>
      <c r="N24" s="44">
        <f t="shared" si="1"/>
        <v>16209</v>
      </c>
      <c r="O24" s="44">
        <f t="shared" si="1"/>
        <v>22590</v>
      </c>
      <c r="P24" s="44">
        <f t="shared" si="1"/>
        <v>25058</v>
      </c>
      <c r="Q24" s="44">
        <f t="shared" si="1"/>
        <v>23465</v>
      </c>
      <c r="R24" s="44">
        <f t="shared" si="1"/>
        <v>20084</v>
      </c>
      <c r="S24" s="44">
        <f t="shared" si="1"/>
        <v>14654</v>
      </c>
      <c r="T24" s="44">
        <f t="shared" si="1"/>
        <v>19356</v>
      </c>
      <c r="U24" s="44">
        <f t="shared" si="1"/>
        <v>15273</v>
      </c>
      <c r="V24" s="44">
        <f t="shared" si="1"/>
        <v>17102</v>
      </c>
      <c r="W24" s="44">
        <f t="shared" si="1"/>
        <v>34840</v>
      </c>
      <c r="X24" s="44">
        <f t="shared" si="1"/>
        <v>29112</v>
      </c>
      <c r="Y24" s="44">
        <f t="shared" si="1"/>
        <v>22700</v>
      </c>
      <c r="Z24" s="44">
        <f t="shared" si="1"/>
        <v>19626</v>
      </c>
      <c r="AA24" s="44">
        <f t="shared" si="1"/>
        <v>18680</v>
      </c>
      <c r="AB24" s="44">
        <f t="shared" si="1"/>
        <v>18441</v>
      </c>
      <c r="AC24" s="44">
        <f t="shared" si="1"/>
        <v>19436</v>
      </c>
      <c r="AD24" s="44">
        <f t="shared" si="1"/>
        <v>24791</v>
      </c>
      <c r="AE24" s="44">
        <f t="shared" si="1"/>
        <v>23720</v>
      </c>
      <c r="AF24" s="44">
        <f t="shared" si="1"/>
        <v>13948</v>
      </c>
      <c r="AG24" s="44">
        <f t="shared" si="1"/>
        <v>17728</v>
      </c>
      <c r="AH24" s="44">
        <f t="shared" si="1"/>
        <v>17756</v>
      </c>
      <c r="AI24" s="44">
        <f t="shared" si="1"/>
        <v>0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14080</v>
      </c>
      <c r="F50" s="45">
        <f t="shared" si="5"/>
        <v>20974</v>
      </c>
      <c r="G50" s="45">
        <f t="shared" si="5"/>
        <v>8075</v>
      </c>
      <c r="H50" s="45">
        <f t="shared" si="5"/>
        <v>12164</v>
      </c>
      <c r="I50" s="45">
        <f t="shared" si="5"/>
        <v>17801</v>
      </c>
      <c r="J50" s="45">
        <f t="shared" si="5"/>
        <v>24763</v>
      </c>
      <c r="K50" s="45">
        <f t="shared" si="5"/>
        <v>15770</v>
      </c>
      <c r="L50" s="45">
        <f t="shared" si="5"/>
        <v>13503</v>
      </c>
      <c r="M50" s="45">
        <f t="shared" si="5"/>
        <v>14337</v>
      </c>
      <c r="N50" s="45">
        <f t="shared" si="5"/>
        <v>16209</v>
      </c>
      <c r="O50" s="45">
        <f t="shared" si="5"/>
        <v>22590</v>
      </c>
      <c r="P50" s="45">
        <f t="shared" si="5"/>
        <v>25058</v>
      </c>
      <c r="Q50" s="45">
        <f t="shared" si="5"/>
        <v>23465</v>
      </c>
      <c r="R50" s="45">
        <f t="shared" si="5"/>
        <v>20084</v>
      </c>
      <c r="S50" s="45">
        <f t="shared" si="5"/>
        <v>14654</v>
      </c>
      <c r="T50" s="45">
        <f t="shared" si="5"/>
        <v>19356</v>
      </c>
      <c r="U50" s="45">
        <f t="shared" si="5"/>
        <v>15273</v>
      </c>
      <c r="V50" s="45">
        <f t="shared" si="5"/>
        <v>17102</v>
      </c>
      <c r="W50" s="45">
        <f t="shared" si="5"/>
        <v>34840</v>
      </c>
      <c r="X50" s="45">
        <f t="shared" si="5"/>
        <v>29112</v>
      </c>
      <c r="Y50" s="45">
        <f t="shared" si="5"/>
        <v>22700</v>
      </c>
      <c r="Z50" s="45">
        <f t="shared" si="5"/>
        <v>19626</v>
      </c>
      <c r="AA50" s="45">
        <f t="shared" si="5"/>
        <v>18680</v>
      </c>
      <c r="AB50" s="45">
        <f t="shared" si="5"/>
        <v>18441</v>
      </c>
      <c r="AC50" s="45">
        <f t="shared" si="5"/>
        <v>19436</v>
      </c>
      <c r="AD50" s="45">
        <f t="shared" si="5"/>
        <v>24791</v>
      </c>
      <c r="AE50" s="45">
        <f t="shared" si="5"/>
        <v>23720</v>
      </c>
      <c r="AF50" s="45">
        <f t="shared" si="5"/>
        <v>13948</v>
      </c>
      <c r="AG50" s="45">
        <f t="shared" si="5"/>
        <v>17728</v>
      </c>
      <c r="AH50" s="45">
        <f t="shared" si="5"/>
        <v>17756</v>
      </c>
      <c r="AI50" s="45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E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279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>
        <v>31</v>
      </c>
    </row>
    <row r="4" spans="1:35" ht="16.5" customHeight="1" x14ac:dyDescent="0.3">
      <c r="A4" s="74" t="s">
        <v>2</v>
      </c>
      <c r="B4" s="74"/>
      <c r="C4" s="74"/>
      <c r="D4" s="74"/>
      <c r="E4" s="43" t="s">
        <v>28</v>
      </c>
      <c r="F4" s="43" t="s">
        <v>17</v>
      </c>
      <c r="G4" s="43" t="s">
        <v>22</v>
      </c>
      <c r="H4" s="43" t="s">
        <v>29</v>
      </c>
      <c r="I4" s="43" t="s">
        <v>23</v>
      </c>
      <c r="J4" s="43" t="s">
        <v>20</v>
      </c>
      <c r="K4" s="43" t="s">
        <v>19</v>
      </c>
      <c r="L4" s="43" t="s">
        <v>28</v>
      </c>
      <c r="M4" s="43" t="s">
        <v>17</v>
      </c>
      <c r="N4" s="43" t="s">
        <v>22</v>
      </c>
      <c r="O4" s="43" t="s">
        <v>29</v>
      </c>
      <c r="P4" s="43" t="s">
        <v>23</v>
      </c>
      <c r="Q4" s="43" t="s">
        <v>20</v>
      </c>
      <c r="R4" s="43" t="s">
        <v>19</v>
      </c>
      <c r="S4" s="43" t="s">
        <v>28</v>
      </c>
      <c r="T4" s="43" t="s">
        <v>17</v>
      </c>
      <c r="U4" s="43" t="s">
        <v>22</v>
      </c>
      <c r="V4" s="43" t="s">
        <v>29</v>
      </c>
      <c r="W4" s="43" t="s">
        <v>59</v>
      </c>
      <c r="X4" s="43" t="s">
        <v>60</v>
      </c>
      <c r="Y4" s="43" t="s">
        <v>62</v>
      </c>
      <c r="Z4" s="43" t="s">
        <v>63</v>
      </c>
      <c r="AA4" s="43" t="s">
        <v>64</v>
      </c>
      <c r="AB4" s="43" t="s">
        <v>65</v>
      </c>
      <c r="AC4" s="43" t="s">
        <v>66</v>
      </c>
      <c r="AD4" s="43" t="s">
        <v>67</v>
      </c>
      <c r="AE4" s="43" t="s">
        <v>68</v>
      </c>
      <c r="AF4" s="43" t="s">
        <v>62</v>
      </c>
      <c r="AG4" s="43" t="s">
        <v>63</v>
      </c>
      <c r="AH4" s="43" t="s">
        <v>64</v>
      </c>
      <c r="AI4" s="43" t="s">
        <v>162</v>
      </c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145</v>
      </c>
      <c r="F5" s="43" t="s">
        <v>146</v>
      </c>
      <c r="G5" s="43" t="s">
        <v>147</v>
      </c>
      <c r="H5" s="43" t="s">
        <v>148</v>
      </c>
      <c r="I5" s="43" t="s">
        <v>149</v>
      </c>
      <c r="J5" s="43" t="s">
        <v>149</v>
      </c>
      <c r="K5" s="43" t="s">
        <v>150</v>
      </c>
      <c r="L5" s="43" t="s">
        <v>151</v>
      </c>
      <c r="M5" s="43" t="s">
        <v>152</v>
      </c>
      <c r="N5" s="43" t="s">
        <v>152</v>
      </c>
      <c r="O5" s="43" t="s">
        <v>157</v>
      </c>
      <c r="P5" s="43" t="s">
        <v>153</v>
      </c>
      <c r="Q5" s="43" t="s">
        <v>154</v>
      </c>
      <c r="R5" s="43" t="s">
        <v>157</v>
      </c>
      <c r="S5" s="43" t="s">
        <v>156</v>
      </c>
      <c r="T5" s="43" t="s">
        <v>153</v>
      </c>
      <c r="U5" s="43" t="s">
        <v>152</v>
      </c>
      <c r="V5" s="43" t="s">
        <v>155</v>
      </c>
      <c r="W5" s="43" t="s">
        <v>154</v>
      </c>
      <c r="X5" s="43" t="s">
        <v>152</v>
      </c>
      <c r="Y5" s="43" t="s">
        <v>158</v>
      </c>
      <c r="Z5" s="43" t="s">
        <v>159</v>
      </c>
      <c r="AA5" s="43" t="s">
        <v>160</v>
      </c>
      <c r="AB5" s="43" t="s">
        <v>161</v>
      </c>
      <c r="AC5" s="43" t="s">
        <v>159</v>
      </c>
      <c r="AD5" s="43" t="s">
        <v>163</v>
      </c>
      <c r="AE5" s="17" t="s">
        <v>164</v>
      </c>
      <c r="AF5" s="17" t="s">
        <v>163</v>
      </c>
      <c r="AG5" s="17" t="s">
        <v>165</v>
      </c>
      <c r="AH5" s="17" t="s">
        <v>166</v>
      </c>
      <c r="AI5" s="17" t="s">
        <v>163</v>
      </c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22962</v>
      </c>
      <c r="E6" s="57">
        <v>1250</v>
      </c>
      <c r="F6" s="57">
        <v>660</v>
      </c>
      <c r="G6" s="57">
        <v>330</v>
      </c>
      <c r="H6" s="57">
        <v>4040</v>
      </c>
      <c r="I6" s="57">
        <v>500</v>
      </c>
      <c r="J6" s="57">
        <v>620</v>
      </c>
      <c r="K6" s="57">
        <v>600</v>
      </c>
      <c r="L6" s="57">
        <v>870</v>
      </c>
      <c r="M6" s="57">
        <v>350</v>
      </c>
      <c r="N6" s="57">
        <v>550</v>
      </c>
      <c r="O6" s="57">
        <v>1200</v>
      </c>
      <c r="P6" s="57">
        <v>550</v>
      </c>
      <c r="Q6" s="57">
        <v>350</v>
      </c>
      <c r="R6" s="58">
        <v>337</v>
      </c>
      <c r="S6" s="57">
        <v>820</v>
      </c>
      <c r="T6" s="58">
        <v>730</v>
      </c>
      <c r="U6" s="58">
        <v>350</v>
      </c>
      <c r="V6" s="58">
        <v>630</v>
      </c>
      <c r="W6" s="58">
        <v>330</v>
      </c>
      <c r="X6" s="58">
        <v>350</v>
      </c>
      <c r="Y6" s="58">
        <v>350</v>
      </c>
      <c r="Z6" s="58">
        <v>630</v>
      </c>
      <c r="AA6" s="58">
        <v>780</v>
      </c>
      <c r="AB6" s="58">
        <v>930</v>
      </c>
      <c r="AC6" s="58">
        <v>350</v>
      </c>
      <c r="AD6" s="58">
        <v>630</v>
      </c>
      <c r="AE6" s="58">
        <v>780</v>
      </c>
      <c r="AF6" s="58">
        <v>800</v>
      </c>
      <c r="AG6" s="58">
        <v>450</v>
      </c>
      <c r="AH6" s="58">
        <v>665</v>
      </c>
      <c r="AI6" s="58">
        <v>1180</v>
      </c>
    </row>
    <row r="7" spans="1:35" ht="16.5" customHeight="1" x14ac:dyDescent="0.3">
      <c r="A7" s="81"/>
      <c r="B7" s="73" t="s">
        <v>1</v>
      </c>
      <c r="C7" s="73"/>
      <c r="D7" s="44">
        <f t="shared" si="0"/>
        <v>96214</v>
      </c>
      <c r="E7" s="57">
        <v>3350</v>
      </c>
      <c r="F7" s="57">
        <v>2590</v>
      </c>
      <c r="G7" s="57">
        <v>3110</v>
      </c>
      <c r="H7" s="57">
        <v>1570</v>
      </c>
      <c r="I7" s="57">
        <v>3170</v>
      </c>
      <c r="J7" s="57">
        <v>2350</v>
      </c>
      <c r="K7" s="57">
        <v>2980</v>
      </c>
      <c r="L7" s="57">
        <v>6640</v>
      </c>
      <c r="M7" s="57">
        <v>3095</v>
      </c>
      <c r="N7" s="57">
        <v>3480</v>
      </c>
      <c r="O7" s="57">
        <v>3390</v>
      </c>
      <c r="P7" s="57">
        <v>5340</v>
      </c>
      <c r="Q7" s="57">
        <v>3160</v>
      </c>
      <c r="R7" s="58">
        <v>2580</v>
      </c>
      <c r="S7" s="57">
        <v>2890</v>
      </c>
      <c r="T7" s="58">
        <v>3800</v>
      </c>
      <c r="U7" s="58">
        <v>3770</v>
      </c>
      <c r="V7" s="58">
        <v>2230</v>
      </c>
      <c r="W7" s="58">
        <v>2350</v>
      </c>
      <c r="X7" s="58">
        <v>3800</v>
      </c>
      <c r="Y7" s="58">
        <v>2130</v>
      </c>
      <c r="Z7" s="58">
        <v>3620</v>
      </c>
      <c r="AA7" s="58">
        <v>3470</v>
      </c>
      <c r="AB7" s="58">
        <v>5000</v>
      </c>
      <c r="AC7" s="58">
        <v>4360</v>
      </c>
      <c r="AD7" s="58">
        <v>2310</v>
      </c>
      <c r="AE7" s="58">
        <v>2450</v>
      </c>
      <c r="AF7" s="58">
        <v>2500</v>
      </c>
      <c r="AG7" s="58">
        <v>399</v>
      </c>
      <c r="AH7" s="58">
        <v>2160</v>
      </c>
      <c r="AI7" s="58">
        <v>2170</v>
      </c>
    </row>
    <row r="8" spans="1:35" ht="16.5" customHeight="1" x14ac:dyDescent="0.3">
      <c r="A8" s="81"/>
      <c r="B8" s="73" t="s">
        <v>4</v>
      </c>
      <c r="C8" s="73"/>
      <c r="D8" s="44">
        <f t="shared" si="0"/>
        <v>108830</v>
      </c>
      <c r="E8" s="57">
        <v>6850</v>
      </c>
      <c r="F8" s="57">
        <v>2235</v>
      </c>
      <c r="G8" s="57">
        <v>1550</v>
      </c>
      <c r="H8" s="57">
        <v>300</v>
      </c>
      <c r="I8" s="57">
        <v>4900</v>
      </c>
      <c r="J8" s="57">
        <v>2156</v>
      </c>
      <c r="K8" s="57">
        <v>1890</v>
      </c>
      <c r="L8" s="57">
        <v>4140</v>
      </c>
      <c r="M8" s="57">
        <v>6850</v>
      </c>
      <c r="N8" s="57">
        <v>2500</v>
      </c>
      <c r="O8" s="57">
        <v>3720</v>
      </c>
      <c r="P8" s="57">
        <v>5250</v>
      </c>
      <c r="Q8" s="57">
        <v>2340</v>
      </c>
      <c r="R8" s="58">
        <v>2313</v>
      </c>
      <c r="S8" s="57">
        <v>2970</v>
      </c>
      <c r="T8" s="58">
        <v>2790</v>
      </c>
      <c r="U8" s="58">
        <v>6850</v>
      </c>
      <c r="V8" s="58">
        <v>3140</v>
      </c>
      <c r="W8" s="58">
        <v>2940</v>
      </c>
      <c r="X8" s="58">
        <v>2650</v>
      </c>
      <c r="Y8" s="58">
        <v>2550</v>
      </c>
      <c r="Z8" s="58">
        <v>3964</v>
      </c>
      <c r="AA8" s="58">
        <v>2960</v>
      </c>
      <c r="AB8" s="58">
        <v>2930</v>
      </c>
      <c r="AC8" s="58">
        <v>5850</v>
      </c>
      <c r="AD8" s="58">
        <v>4641</v>
      </c>
      <c r="AE8" s="58">
        <v>2660</v>
      </c>
      <c r="AF8" s="58">
        <v>2590</v>
      </c>
      <c r="AG8" s="58">
        <v>4650</v>
      </c>
      <c r="AH8" s="58">
        <v>4111</v>
      </c>
      <c r="AI8" s="58">
        <v>3590</v>
      </c>
    </row>
    <row r="9" spans="1:35" ht="16.5" customHeight="1" x14ac:dyDescent="0.3">
      <c r="A9" s="81"/>
      <c r="B9" s="73" t="s">
        <v>34</v>
      </c>
      <c r="C9" s="73"/>
      <c r="D9" s="44">
        <f t="shared" si="0"/>
        <v>16191</v>
      </c>
      <c r="E9" s="57">
        <v>581</v>
      </c>
      <c r="F9" s="57">
        <v>1506</v>
      </c>
      <c r="G9" s="57">
        <v>1657</v>
      </c>
      <c r="H9" s="57"/>
      <c r="I9" s="57">
        <v>447</v>
      </c>
      <c r="J9" s="57">
        <v>1966</v>
      </c>
      <c r="K9" s="57">
        <v>1630</v>
      </c>
      <c r="L9" s="57">
        <v>180</v>
      </c>
      <c r="M9" s="57">
        <v>431</v>
      </c>
      <c r="N9" s="57">
        <v>2066</v>
      </c>
      <c r="O9" s="57">
        <v>1800</v>
      </c>
      <c r="P9" s="57">
        <v>98</v>
      </c>
      <c r="Q9" s="57">
        <v>444</v>
      </c>
      <c r="R9" s="58">
        <v>2042</v>
      </c>
      <c r="S9" s="57">
        <v>640</v>
      </c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>
        <v>69</v>
      </c>
      <c r="AF9" s="58">
        <v>434</v>
      </c>
      <c r="AG9" s="58">
        <v>65</v>
      </c>
      <c r="AH9" s="58"/>
      <c r="AI9" s="58">
        <v>135</v>
      </c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59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7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59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6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6.5" customHeight="1" x14ac:dyDescent="0.3">
      <c r="A15" s="81"/>
      <c r="B15" s="73" t="s">
        <v>46</v>
      </c>
      <c r="C15" s="73"/>
      <c r="D15" s="44">
        <f t="shared" si="0"/>
        <v>26</v>
      </c>
      <c r="E15" s="57"/>
      <c r="F15" s="57"/>
      <c r="G15" s="57">
        <v>5</v>
      </c>
      <c r="H15" s="57"/>
      <c r="I15" s="57"/>
      <c r="J15" s="57"/>
      <c r="K15" s="57"/>
      <c r="L15" s="57"/>
      <c r="M15" s="57"/>
      <c r="N15" s="57"/>
      <c r="O15" s="57">
        <v>7</v>
      </c>
      <c r="P15" s="57"/>
      <c r="Q15" s="57"/>
      <c r="R15" s="58"/>
      <c r="S15" s="57">
        <v>5</v>
      </c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>
        <v>4</v>
      </c>
      <c r="AF15" s="58"/>
      <c r="AG15" s="58"/>
      <c r="AH15" s="58"/>
      <c r="AI15" s="58">
        <v>5</v>
      </c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59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ht="16.5" customHeight="1" x14ac:dyDescent="0.3">
      <c r="A18" s="81"/>
      <c r="B18" s="73" t="s">
        <v>27</v>
      </c>
      <c r="C18" s="73"/>
      <c r="D18" s="44">
        <f t="shared" si="0"/>
        <v>171572</v>
      </c>
      <c r="E18" s="57">
        <v>6640</v>
      </c>
      <c r="F18" s="57">
        <v>5093</v>
      </c>
      <c r="G18" s="57">
        <v>4785</v>
      </c>
      <c r="H18" s="57">
        <v>1670</v>
      </c>
      <c r="I18" s="57">
        <v>5290</v>
      </c>
      <c r="J18" s="57">
        <v>5516</v>
      </c>
      <c r="K18" s="57">
        <v>5415</v>
      </c>
      <c r="L18" s="57">
        <v>7100</v>
      </c>
      <c r="M18" s="57">
        <v>4840</v>
      </c>
      <c r="N18" s="57">
        <v>5660</v>
      </c>
      <c r="O18" s="57">
        <v>6465</v>
      </c>
      <c r="P18" s="57">
        <v>6990</v>
      </c>
      <c r="Q18" s="57">
        <v>4856</v>
      </c>
      <c r="R18" s="58">
        <v>4906</v>
      </c>
      <c r="S18" s="57">
        <v>4456</v>
      </c>
      <c r="T18" s="58">
        <v>3290</v>
      </c>
      <c r="U18" s="58">
        <v>6744</v>
      </c>
      <c r="V18" s="58">
        <v>9062</v>
      </c>
      <c r="W18" s="58">
        <v>6050</v>
      </c>
      <c r="X18" s="58">
        <v>5610</v>
      </c>
      <c r="Y18" s="58">
        <v>3710</v>
      </c>
      <c r="Z18" s="58">
        <v>5697</v>
      </c>
      <c r="AA18" s="58">
        <v>6365</v>
      </c>
      <c r="AB18" s="58">
        <v>7800</v>
      </c>
      <c r="AC18" s="58">
        <v>4916</v>
      </c>
      <c r="AD18" s="58">
        <v>720</v>
      </c>
      <c r="AE18" s="58">
        <v>6625</v>
      </c>
      <c r="AF18" s="58">
        <v>6330</v>
      </c>
      <c r="AG18" s="58">
        <v>5440</v>
      </c>
      <c r="AH18" s="58">
        <v>6776</v>
      </c>
      <c r="AI18" s="58">
        <v>6755</v>
      </c>
    </row>
    <row r="19" spans="1:35" ht="16.5" customHeight="1" x14ac:dyDescent="0.3">
      <c r="A19" s="81"/>
      <c r="B19" s="73" t="s">
        <v>15</v>
      </c>
      <c r="C19" s="73"/>
      <c r="D19" s="44">
        <f>SUM(E19:AI19)</f>
        <v>4065</v>
      </c>
      <c r="E19" s="57">
        <v>37</v>
      </c>
      <c r="F19" s="57">
        <v>38</v>
      </c>
      <c r="G19" s="57">
        <v>6</v>
      </c>
      <c r="H19" s="57"/>
      <c r="I19" s="57">
        <v>29</v>
      </c>
      <c r="J19" s="57">
        <v>32</v>
      </c>
      <c r="K19" s="57">
        <v>5</v>
      </c>
      <c r="L19" s="57">
        <v>6</v>
      </c>
      <c r="M19" s="57">
        <v>26</v>
      </c>
      <c r="N19" s="57">
        <v>42</v>
      </c>
      <c r="O19" s="57"/>
      <c r="P19" s="57">
        <v>4</v>
      </c>
      <c r="Q19" s="57">
        <v>36</v>
      </c>
      <c r="R19" s="58">
        <v>38</v>
      </c>
      <c r="S19" s="57">
        <v>5</v>
      </c>
      <c r="T19" s="58"/>
      <c r="U19" s="58">
        <v>105</v>
      </c>
      <c r="V19" s="58">
        <v>47</v>
      </c>
      <c r="W19" s="58">
        <v>6</v>
      </c>
      <c r="X19" s="58"/>
      <c r="Y19" s="58">
        <v>36</v>
      </c>
      <c r="Z19" s="58">
        <v>22</v>
      </c>
      <c r="AA19" s="58"/>
      <c r="AB19" s="58"/>
      <c r="AC19" s="58">
        <v>26</v>
      </c>
      <c r="AD19" s="58">
        <v>3500</v>
      </c>
      <c r="AE19" s="58"/>
      <c r="AF19" s="58"/>
      <c r="AG19" s="58">
        <v>19</v>
      </c>
      <c r="AH19" s="58"/>
      <c r="AI19" s="58"/>
    </row>
    <row r="20" spans="1:35" ht="16.5" customHeight="1" x14ac:dyDescent="0.3">
      <c r="A20" s="81"/>
      <c r="B20" s="73" t="s">
        <v>105</v>
      </c>
      <c r="C20" s="73"/>
      <c r="D20" s="44">
        <f>SUM(E20:AI20)</f>
        <v>1610</v>
      </c>
      <c r="E20" s="57">
        <v>98</v>
      </c>
      <c r="F20" s="57">
        <v>42</v>
      </c>
      <c r="G20" s="57">
        <v>38</v>
      </c>
      <c r="H20" s="57">
        <v>40</v>
      </c>
      <c r="I20" s="57">
        <v>78</v>
      </c>
      <c r="J20" s="57">
        <v>42</v>
      </c>
      <c r="K20" s="57">
        <v>32</v>
      </c>
      <c r="L20" s="57">
        <v>50</v>
      </c>
      <c r="M20" s="57">
        <v>53</v>
      </c>
      <c r="N20" s="57">
        <v>106</v>
      </c>
      <c r="O20" s="57">
        <v>49</v>
      </c>
      <c r="P20" s="57">
        <v>55</v>
      </c>
      <c r="Q20" s="57">
        <v>74</v>
      </c>
      <c r="R20" s="58">
        <v>54</v>
      </c>
      <c r="S20" s="57">
        <v>32</v>
      </c>
      <c r="T20" s="58">
        <v>46</v>
      </c>
      <c r="U20" s="58">
        <v>64</v>
      </c>
      <c r="V20" s="58">
        <v>77</v>
      </c>
      <c r="W20" s="58">
        <v>33</v>
      </c>
      <c r="X20" s="58">
        <v>5</v>
      </c>
      <c r="Y20" s="58">
        <v>55</v>
      </c>
      <c r="Z20" s="58">
        <v>57</v>
      </c>
      <c r="AA20" s="58">
        <v>27</v>
      </c>
      <c r="AB20" s="58">
        <v>38</v>
      </c>
      <c r="AC20" s="58">
        <v>49</v>
      </c>
      <c r="AD20" s="58">
        <v>47</v>
      </c>
      <c r="AE20" s="58">
        <v>33</v>
      </c>
      <c r="AF20" s="58">
        <v>119</v>
      </c>
      <c r="AG20" s="58">
        <v>35</v>
      </c>
      <c r="AH20" s="58">
        <v>44</v>
      </c>
      <c r="AI20" s="58">
        <v>38</v>
      </c>
    </row>
    <row r="21" spans="1:35" ht="16.5" customHeight="1" x14ac:dyDescent="0.3">
      <c r="A21" s="81"/>
      <c r="B21" s="73" t="s">
        <v>18</v>
      </c>
      <c r="C21" s="73"/>
      <c r="D21" s="44">
        <f>SUM(E21:AI21)</f>
        <v>1766</v>
      </c>
      <c r="E21" s="57">
        <v>50</v>
      </c>
      <c r="F21" s="57">
        <v>102</v>
      </c>
      <c r="G21" s="57">
        <v>42</v>
      </c>
      <c r="H21" s="57">
        <v>21</v>
      </c>
      <c r="I21" s="57">
        <v>47</v>
      </c>
      <c r="J21" s="57">
        <v>97</v>
      </c>
      <c r="K21" s="57">
        <v>40</v>
      </c>
      <c r="L21" s="57">
        <v>12</v>
      </c>
      <c r="M21" s="57">
        <v>41</v>
      </c>
      <c r="N21" s="57">
        <v>129</v>
      </c>
      <c r="O21" s="57">
        <v>55</v>
      </c>
      <c r="P21" s="57">
        <v>2</v>
      </c>
      <c r="Q21" s="57">
        <v>58</v>
      </c>
      <c r="R21" s="58">
        <v>108</v>
      </c>
      <c r="S21" s="57">
        <v>45</v>
      </c>
      <c r="T21" s="58">
        <v>9</v>
      </c>
      <c r="U21" s="58">
        <v>56</v>
      </c>
      <c r="V21" s="58">
        <v>115</v>
      </c>
      <c r="W21" s="58">
        <v>41</v>
      </c>
      <c r="X21" s="58">
        <v>26</v>
      </c>
      <c r="Y21" s="58">
        <v>45</v>
      </c>
      <c r="Z21" s="58">
        <v>125</v>
      </c>
      <c r="AA21" s="58">
        <v>42</v>
      </c>
      <c r="AB21" s="58">
        <v>20</v>
      </c>
      <c r="AC21" s="58">
        <v>53</v>
      </c>
      <c r="AD21" s="58">
        <v>101</v>
      </c>
      <c r="AE21" s="58">
        <v>52</v>
      </c>
      <c r="AF21" s="58">
        <v>50</v>
      </c>
      <c r="AG21" s="58">
        <v>40</v>
      </c>
      <c r="AH21" s="58">
        <v>84</v>
      </c>
      <c r="AI21" s="58">
        <v>58</v>
      </c>
    </row>
    <row r="22" spans="1:35" ht="16.5" customHeight="1" x14ac:dyDescent="0.3">
      <c r="A22" s="81"/>
      <c r="B22" s="73" t="s">
        <v>11</v>
      </c>
      <c r="C22" s="73"/>
      <c r="D22" s="44">
        <f>SUM(E22:AI22)</f>
        <v>2120</v>
      </c>
      <c r="E22" s="57">
        <v>94</v>
      </c>
      <c r="F22" s="57">
        <v>144</v>
      </c>
      <c r="G22" s="57">
        <v>25</v>
      </c>
      <c r="H22" s="57">
        <v>15</v>
      </c>
      <c r="I22" s="57">
        <v>89</v>
      </c>
      <c r="J22" s="57">
        <v>161</v>
      </c>
      <c r="K22" s="57">
        <v>29</v>
      </c>
      <c r="L22" s="57">
        <v>16</v>
      </c>
      <c r="M22" s="57">
        <v>124</v>
      </c>
      <c r="N22" s="57">
        <v>198</v>
      </c>
      <c r="O22" s="57">
        <v>12</v>
      </c>
      <c r="P22" s="57">
        <v>9</v>
      </c>
      <c r="Q22" s="57">
        <v>113</v>
      </c>
      <c r="R22" s="58">
        <v>152</v>
      </c>
      <c r="S22" s="57">
        <v>33</v>
      </c>
      <c r="T22" s="58">
        <v>12</v>
      </c>
      <c r="U22" s="58">
        <v>131</v>
      </c>
      <c r="V22" s="58">
        <v>158</v>
      </c>
      <c r="W22" s="58">
        <v>25</v>
      </c>
      <c r="X22" s="58">
        <v>11</v>
      </c>
      <c r="Y22" s="58">
        <v>74</v>
      </c>
      <c r="Z22" s="58">
        <v>130</v>
      </c>
      <c r="AA22" s="58">
        <v>8</v>
      </c>
      <c r="AB22" s="58">
        <v>7</v>
      </c>
      <c r="AC22" s="58">
        <v>69</v>
      </c>
      <c r="AD22" s="58">
        <v>99</v>
      </c>
      <c r="AE22" s="58">
        <v>9</v>
      </c>
      <c r="AF22" s="58">
        <v>8</v>
      </c>
      <c r="AG22" s="58">
        <v>61</v>
      </c>
      <c r="AH22" s="58">
        <v>83</v>
      </c>
      <c r="AI22" s="58">
        <v>21</v>
      </c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8" t="s">
        <v>25</v>
      </c>
      <c r="B24" s="49"/>
      <c r="C24" s="50"/>
      <c r="D24" s="21">
        <f t="shared" ref="D24:AI24" si="1">SUM(D6:D23)</f>
        <v>425356</v>
      </c>
      <c r="E24" s="65">
        <f t="shared" si="1"/>
        <v>18950</v>
      </c>
      <c r="F24" s="65">
        <f t="shared" si="1"/>
        <v>12410</v>
      </c>
      <c r="G24" s="65">
        <f t="shared" si="1"/>
        <v>11548</v>
      </c>
      <c r="H24" s="65">
        <f t="shared" si="1"/>
        <v>7656</v>
      </c>
      <c r="I24" s="65">
        <f t="shared" si="1"/>
        <v>14550</v>
      </c>
      <c r="J24" s="65">
        <f t="shared" si="1"/>
        <v>12940</v>
      </c>
      <c r="K24" s="65">
        <f t="shared" si="1"/>
        <v>12621</v>
      </c>
      <c r="L24" s="65">
        <f t="shared" si="1"/>
        <v>19014</v>
      </c>
      <c r="M24" s="65">
        <f t="shared" si="1"/>
        <v>15810</v>
      </c>
      <c r="N24" s="65">
        <f t="shared" si="1"/>
        <v>14731</v>
      </c>
      <c r="O24" s="65">
        <f t="shared" si="1"/>
        <v>16698</v>
      </c>
      <c r="P24" s="65">
        <f t="shared" si="1"/>
        <v>18298</v>
      </c>
      <c r="Q24" s="65">
        <f t="shared" si="1"/>
        <v>11431</v>
      </c>
      <c r="R24" s="65">
        <f t="shared" si="1"/>
        <v>12530</v>
      </c>
      <c r="S24" s="65">
        <f t="shared" si="1"/>
        <v>11896</v>
      </c>
      <c r="T24" s="65">
        <f t="shared" si="1"/>
        <v>10677</v>
      </c>
      <c r="U24" s="65">
        <f t="shared" si="1"/>
        <v>18070</v>
      </c>
      <c r="V24" s="65">
        <f t="shared" si="1"/>
        <v>15459</v>
      </c>
      <c r="W24" s="65">
        <f t="shared" si="1"/>
        <v>11775</v>
      </c>
      <c r="X24" s="65">
        <f t="shared" si="1"/>
        <v>12452</v>
      </c>
      <c r="Y24" s="65">
        <f t="shared" si="1"/>
        <v>8950</v>
      </c>
      <c r="Z24" s="65">
        <f t="shared" si="1"/>
        <v>14245</v>
      </c>
      <c r="AA24" s="65">
        <f t="shared" si="1"/>
        <v>13652</v>
      </c>
      <c r="AB24" s="65">
        <f t="shared" si="1"/>
        <v>16725</v>
      </c>
      <c r="AC24" s="65">
        <f t="shared" si="1"/>
        <v>15673</v>
      </c>
      <c r="AD24" s="65">
        <f t="shared" si="1"/>
        <v>12048</v>
      </c>
      <c r="AE24" s="65">
        <f t="shared" si="1"/>
        <v>12682</v>
      </c>
      <c r="AF24" s="65">
        <f t="shared" si="1"/>
        <v>12831</v>
      </c>
      <c r="AG24" s="65">
        <f t="shared" si="1"/>
        <v>11159</v>
      </c>
      <c r="AH24" s="65">
        <f t="shared" si="1"/>
        <v>13923</v>
      </c>
      <c r="AI24" s="65">
        <f t="shared" si="1"/>
        <v>13952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18950</v>
      </c>
      <c r="F50" s="45">
        <f t="shared" si="5"/>
        <v>12410</v>
      </c>
      <c r="G50" s="45">
        <f t="shared" si="5"/>
        <v>11548</v>
      </c>
      <c r="H50" s="45">
        <f t="shared" si="5"/>
        <v>7656</v>
      </c>
      <c r="I50" s="45">
        <f t="shared" si="5"/>
        <v>14550</v>
      </c>
      <c r="J50" s="45">
        <f t="shared" si="5"/>
        <v>12940</v>
      </c>
      <c r="K50" s="45">
        <f t="shared" si="5"/>
        <v>12621</v>
      </c>
      <c r="L50" s="45">
        <f t="shared" si="5"/>
        <v>19014</v>
      </c>
      <c r="M50" s="45">
        <f t="shared" si="5"/>
        <v>15810</v>
      </c>
      <c r="N50" s="45">
        <f t="shared" si="5"/>
        <v>14731</v>
      </c>
      <c r="O50" s="45">
        <f t="shared" si="5"/>
        <v>16698</v>
      </c>
      <c r="P50" s="45">
        <f t="shared" si="5"/>
        <v>18298</v>
      </c>
      <c r="Q50" s="45">
        <f t="shared" si="5"/>
        <v>11431</v>
      </c>
      <c r="R50" s="45">
        <f t="shared" si="5"/>
        <v>12530</v>
      </c>
      <c r="S50" s="45">
        <f t="shared" si="5"/>
        <v>11896</v>
      </c>
      <c r="T50" s="45">
        <f t="shared" si="5"/>
        <v>10677</v>
      </c>
      <c r="U50" s="45">
        <f t="shared" si="5"/>
        <v>18070</v>
      </c>
      <c r="V50" s="45">
        <f t="shared" si="5"/>
        <v>15459</v>
      </c>
      <c r="W50" s="45">
        <f t="shared" si="5"/>
        <v>11775</v>
      </c>
      <c r="X50" s="45">
        <f t="shared" si="5"/>
        <v>12452</v>
      </c>
      <c r="Y50" s="45">
        <f t="shared" si="5"/>
        <v>8950</v>
      </c>
      <c r="Z50" s="45">
        <f t="shared" si="5"/>
        <v>14245</v>
      </c>
      <c r="AA50" s="45">
        <f t="shared" si="5"/>
        <v>13652</v>
      </c>
      <c r="AB50" s="45">
        <f t="shared" si="5"/>
        <v>16725</v>
      </c>
      <c r="AC50" s="45">
        <f t="shared" si="5"/>
        <v>15673</v>
      </c>
      <c r="AD50" s="45">
        <f t="shared" si="5"/>
        <v>12048</v>
      </c>
      <c r="AE50" s="45">
        <f t="shared" si="5"/>
        <v>12682</v>
      </c>
      <c r="AF50" s="45">
        <f t="shared" si="5"/>
        <v>12831</v>
      </c>
      <c r="AG50" s="45">
        <f t="shared" si="5"/>
        <v>11159</v>
      </c>
      <c r="AH50" s="45">
        <f t="shared" si="5"/>
        <v>13923</v>
      </c>
      <c r="AI50" s="45">
        <f t="shared" si="5"/>
        <v>13952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280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63">
        <v>31</v>
      </c>
    </row>
    <row r="4" spans="1:35" ht="16.5" customHeight="1" x14ac:dyDescent="0.3">
      <c r="A4" s="74" t="s">
        <v>2</v>
      </c>
      <c r="B4" s="74"/>
      <c r="C4" s="74"/>
      <c r="D4" s="74"/>
      <c r="E4" s="43" t="s">
        <v>167</v>
      </c>
      <c r="F4" s="56" t="s">
        <v>23</v>
      </c>
      <c r="G4" s="56" t="s">
        <v>20</v>
      </c>
      <c r="H4" s="56" t="s">
        <v>19</v>
      </c>
      <c r="I4" s="56" t="s">
        <v>28</v>
      </c>
      <c r="J4" s="56" t="s">
        <v>17</v>
      </c>
      <c r="K4" s="56" t="s">
        <v>22</v>
      </c>
      <c r="L4" s="56" t="s">
        <v>29</v>
      </c>
      <c r="M4" s="56" t="s">
        <v>23</v>
      </c>
      <c r="N4" s="56" t="s">
        <v>20</v>
      </c>
      <c r="O4" s="56" t="s">
        <v>19</v>
      </c>
      <c r="P4" s="56" t="s">
        <v>28</v>
      </c>
      <c r="Q4" s="56" t="s">
        <v>17</v>
      </c>
      <c r="R4" s="56" t="s">
        <v>22</v>
      </c>
      <c r="S4" s="56" t="s">
        <v>29</v>
      </c>
      <c r="T4" s="56" t="s">
        <v>23</v>
      </c>
      <c r="U4" s="56" t="s">
        <v>20</v>
      </c>
      <c r="V4" s="56" t="s">
        <v>19</v>
      </c>
      <c r="W4" s="56" t="s">
        <v>28</v>
      </c>
      <c r="X4" s="56" t="s">
        <v>17</v>
      </c>
      <c r="Y4" s="56" t="s">
        <v>22</v>
      </c>
      <c r="Z4" s="56" t="s">
        <v>29</v>
      </c>
      <c r="AA4" s="56" t="s">
        <v>23</v>
      </c>
      <c r="AB4" s="56" t="s">
        <v>20</v>
      </c>
      <c r="AC4" s="56" t="s">
        <v>19</v>
      </c>
      <c r="AD4" s="56" t="s">
        <v>28</v>
      </c>
      <c r="AE4" s="56" t="s">
        <v>17</v>
      </c>
      <c r="AF4" s="56" t="s">
        <v>22</v>
      </c>
      <c r="AG4" s="56" t="s">
        <v>29</v>
      </c>
      <c r="AH4" s="56" t="s">
        <v>23</v>
      </c>
      <c r="AI4" s="64" t="s">
        <v>20</v>
      </c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168</v>
      </c>
      <c r="F5" s="43" t="s">
        <v>169</v>
      </c>
      <c r="G5" s="43" t="s">
        <v>170</v>
      </c>
      <c r="H5" s="43" t="s">
        <v>171</v>
      </c>
      <c r="I5" s="43" t="s">
        <v>172</v>
      </c>
      <c r="J5" s="43" t="s">
        <v>172</v>
      </c>
      <c r="K5" s="43" t="s">
        <v>173</v>
      </c>
      <c r="L5" s="43" t="s">
        <v>174</v>
      </c>
      <c r="M5" s="43" t="s">
        <v>175</v>
      </c>
      <c r="N5" s="43" t="s">
        <v>174</v>
      </c>
      <c r="O5" s="43" t="s">
        <v>174</v>
      </c>
      <c r="P5" s="43" t="s">
        <v>176</v>
      </c>
      <c r="Q5" s="43" t="s">
        <v>177</v>
      </c>
      <c r="R5" s="43" t="s">
        <v>174</v>
      </c>
      <c r="S5" s="43" t="s">
        <v>178</v>
      </c>
      <c r="T5" s="43" t="s">
        <v>179</v>
      </c>
      <c r="U5" s="43" t="s">
        <v>180</v>
      </c>
      <c r="V5" s="43" t="s">
        <v>174</v>
      </c>
      <c r="W5" s="43" t="s">
        <v>176</v>
      </c>
      <c r="X5" s="43" t="s">
        <v>181</v>
      </c>
      <c r="Y5" s="43" t="s">
        <v>180</v>
      </c>
      <c r="Z5" s="43" t="s">
        <v>182</v>
      </c>
      <c r="AA5" s="43" t="s">
        <v>183</v>
      </c>
      <c r="AB5" s="43" t="s">
        <v>184</v>
      </c>
      <c r="AC5" s="43" t="s">
        <v>185</v>
      </c>
      <c r="AD5" s="43" t="s">
        <v>186</v>
      </c>
      <c r="AE5" s="17" t="s">
        <v>187</v>
      </c>
      <c r="AF5" s="17" t="s">
        <v>188</v>
      </c>
      <c r="AG5" s="17" t="s">
        <v>189</v>
      </c>
      <c r="AH5" s="17" t="s">
        <v>190</v>
      </c>
      <c r="AI5" s="66" t="s">
        <v>191</v>
      </c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23045</v>
      </c>
      <c r="E6" s="57">
        <v>260</v>
      </c>
      <c r="F6" s="57">
        <v>750</v>
      </c>
      <c r="G6" s="57">
        <v>670</v>
      </c>
      <c r="H6" s="57">
        <v>780</v>
      </c>
      <c r="I6" s="57">
        <v>930</v>
      </c>
      <c r="J6" s="57">
        <v>950</v>
      </c>
      <c r="K6" s="57">
        <v>590</v>
      </c>
      <c r="L6" s="57">
        <v>790</v>
      </c>
      <c r="M6" s="57">
        <v>930</v>
      </c>
      <c r="N6" s="57">
        <v>950</v>
      </c>
      <c r="O6" s="57">
        <v>630</v>
      </c>
      <c r="P6" s="57">
        <v>1070</v>
      </c>
      <c r="Q6" s="57">
        <v>920</v>
      </c>
      <c r="R6" s="58">
        <v>950</v>
      </c>
      <c r="S6" s="57">
        <v>570</v>
      </c>
      <c r="T6" s="58">
        <v>1370</v>
      </c>
      <c r="U6" s="58">
        <v>230</v>
      </c>
      <c r="V6" s="58">
        <v>350</v>
      </c>
      <c r="W6" s="58">
        <v>535</v>
      </c>
      <c r="X6" s="58">
        <v>1350</v>
      </c>
      <c r="Y6" s="58">
        <v>980</v>
      </c>
      <c r="Z6" s="58">
        <v>350</v>
      </c>
      <c r="AA6" s="58">
        <v>570</v>
      </c>
      <c r="AB6" s="58">
        <v>870</v>
      </c>
      <c r="AC6" s="58">
        <v>1120</v>
      </c>
      <c r="AD6" s="58">
        <v>350</v>
      </c>
      <c r="AE6" s="58">
        <v>500</v>
      </c>
      <c r="AF6" s="58">
        <v>870</v>
      </c>
      <c r="AG6" s="58">
        <v>1130</v>
      </c>
      <c r="AH6" s="58">
        <v>350</v>
      </c>
      <c r="AI6" s="58">
        <v>380</v>
      </c>
    </row>
    <row r="7" spans="1:35" ht="16.5" customHeight="1" x14ac:dyDescent="0.3">
      <c r="A7" s="81"/>
      <c r="B7" s="73" t="s">
        <v>1</v>
      </c>
      <c r="C7" s="73"/>
      <c r="D7" s="44">
        <f t="shared" si="0"/>
        <v>111222</v>
      </c>
      <c r="E7" s="57">
        <v>6800</v>
      </c>
      <c r="F7" s="57">
        <v>2070</v>
      </c>
      <c r="G7" s="57">
        <v>2390</v>
      </c>
      <c r="H7" s="57">
        <v>2510</v>
      </c>
      <c r="I7" s="57">
        <v>5700</v>
      </c>
      <c r="J7" s="57">
        <v>3110</v>
      </c>
      <c r="K7" s="57">
        <v>3080</v>
      </c>
      <c r="L7" s="57">
        <v>3260</v>
      </c>
      <c r="M7" s="57">
        <v>5700</v>
      </c>
      <c r="N7" s="57">
        <v>3390</v>
      </c>
      <c r="O7" s="57">
        <v>2910</v>
      </c>
      <c r="P7" s="57">
        <v>3140</v>
      </c>
      <c r="Q7" s="57">
        <v>5700</v>
      </c>
      <c r="R7" s="58">
        <v>4730</v>
      </c>
      <c r="S7" s="57">
        <v>5780</v>
      </c>
      <c r="T7" s="58">
        <v>5270</v>
      </c>
      <c r="U7" s="58">
        <v>3240</v>
      </c>
      <c r="V7" s="58">
        <v>2480</v>
      </c>
      <c r="W7" s="58">
        <v>3200</v>
      </c>
      <c r="X7" s="58">
        <v>3480</v>
      </c>
      <c r="Y7" s="58">
        <v>4000</v>
      </c>
      <c r="Z7" s="58">
        <v>3460</v>
      </c>
      <c r="AA7" s="58">
        <v>1960</v>
      </c>
      <c r="AB7" s="58">
        <v>2660</v>
      </c>
      <c r="AC7" s="58">
        <v>2470</v>
      </c>
      <c r="AD7" s="58">
        <v>2000</v>
      </c>
      <c r="AE7" s="58">
        <v>2410</v>
      </c>
      <c r="AF7" s="58">
        <v>2680</v>
      </c>
      <c r="AG7" s="58">
        <v>7900</v>
      </c>
      <c r="AH7" s="58">
        <v>2132</v>
      </c>
      <c r="AI7" s="58">
        <v>1610</v>
      </c>
    </row>
    <row r="8" spans="1:35" ht="16.5" customHeight="1" x14ac:dyDescent="0.3">
      <c r="A8" s="81"/>
      <c r="B8" s="73" t="s">
        <v>4</v>
      </c>
      <c r="C8" s="73"/>
      <c r="D8" s="44">
        <f t="shared" si="0"/>
        <v>132425</v>
      </c>
      <c r="E8" s="57">
        <v>470</v>
      </c>
      <c r="F8" s="57">
        <v>4450</v>
      </c>
      <c r="G8" s="57">
        <v>4049</v>
      </c>
      <c r="H8" s="57">
        <v>2610</v>
      </c>
      <c r="I8" s="57">
        <v>3070</v>
      </c>
      <c r="J8" s="57">
        <v>4450</v>
      </c>
      <c r="K8" s="57">
        <v>4720</v>
      </c>
      <c r="L8" s="57">
        <v>4010</v>
      </c>
      <c r="M8" s="57">
        <v>4190</v>
      </c>
      <c r="N8" s="57">
        <v>4450</v>
      </c>
      <c r="O8" s="57">
        <v>4326</v>
      </c>
      <c r="P8" s="57">
        <v>3400</v>
      </c>
      <c r="Q8" s="57">
        <v>3380</v>
      </c>
      <c r="R8" s="58">
        <v>7850</v>
      </c>
      <c r="S8" s="57">
        <v>4940</v>
      </c>
      <c r="T8" s="58">
        <v>6600</v>
      </c>
      <c r="U8" s="58">
        <v>4110</v>
      </c>
      <c r="V8" s="58">
        <v>6010</v>
      </c>
      <c r="W8" s="58">
        <v>3885</v>
      </c>
      <c r="X8" s="58">
        <v>4100</v>
      </c>
      <c r="Y8" s="58">
        <v>3780</v>
      </c>
      <c r="Z8" s="58">
        <v>6810</v>
      </c>
      <c r="AA8" s="58">
        <v>2765</v>
      </c>
      <c r="AB8" s="58">
        <v>2920</v>
      </c>
      <c r="AC8" s="58">
        <v>3470</v>
      </c>
      <c r="AD8" s="58">
        <v>5910</v>
      </c>
      <c r="AE8" s="58">
        <v>3640</v>
      </c>
      <c r="AF8" s="58">
        <v>5780</v>
      </c>
      <c r="AG8" s="58">
        <v>6580</v>
      </c>
      <c r="AH8" s="58">
        <v>4510</v>
      </c>
      <c r="AI8" s="58">
        <v>1190</v>
      </c>
    </row>
    <row r="9" spans="1:35" ht="16.5" customHeight="1" x14ac:dyDescent="0.3">
      <c r="A9" s="81"/>
      <c r="B9" s="73" t="s">
        <v>34</v>
      </c>
      <c r="C9" s="73"/>
      <c r="D9" s="44">
        <f t="shared" si="0"/>
        <v>3152</v>
      </c>
      <c r="E9" s="57"/>
      <c r="F9" s="57">
        <v>40</v>
      </c>
      <c r="G9" s="57"/>
      <c r="H9" s="57">
        <v>196</v>
      </c>
      <c r="I9" s="57">
        <v>98</v>
      </c>
      <c r="J9" s="57">
        <v>40</v>
      </c>
      <c r="K9" s="57"/>
      <c r="L9" s="57">
        <v>199</v>
      </c>
      <c r="M9" s="57">
        <v>194</v>
      </c>
      <c r="N9" s="57">
        <v>40</v>
      </c>
      <c r="O9" s="57"/>
      <c r="P9" s="57">
        <v>229</v>
      </c>
      <c r="Q9" s="57">
        <v>126</v>
      </c>
      <c r="R9" s="58">
        <v>40</v>
      </c>
      <c r="S9" s="57"/>
      <c r="T9" s="58">
        <v>299</v>
      </c>
      <c r="U9" s="58">
        <v>327</v>
      </c>
      <c r="V9" s="58">
        <v>25</v>
      </c>
      <c r="W9" s="58"/>
      <c r="X9" s="58">
        <v>395</v>
      </c>
      <c r="Y9" s="58">
        <v>63</v>
      </c>
      <c r="Z9" s="58">
        <v>25</v>
      </c>
      <c r="AA9" s="58"/>
      <c r="AB9" s="58">
        <v>75</v>
      </c>
      <c r="AC9" s="58">
        <v>387</v>
      </c>
      <c r="AD9" s="58">
        <v>25</v>
      </c>
      <c r="AE9" s="58"/>
      <c r="AF9" s="58">
        <v>254</v>
      </c>
      <c r="AG9" s="58">
        <v>50</v>
      </c>
      <c r="AH9" s="58">
        <v>25</v>
      </c>
      <c r="AI9" s="58"/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59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7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59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6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6.5" customHeight="1" x14ac:dyDescent="0.3">
      <c r="A15" s="81"/>
      <c r="B15" s="73" t="s">
        <v>46</v>
      </c>
      <c r="C15" s="73"/>
      <c r="D15" s="44">
        <f t="shared" si="0"/>
        <v>6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57"/>
      <c r="T15" s="58">
        <v>6</v>
      </c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59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ht="16.5" customHeight="1" x14ac:dyDescent="0.3">
      <c r="A18" s="81"/>
      <c r="B18" s="73" t="s">
        <v>27</v>
      </c>
      <c r="C18" s="73"/>
      <c r="D18" s="44">
        <f t="shared" si="0"/>
        <v>204077</v>
      </c>
      <c r="E18" s="57">
        <v>2497</v>
      </c>
      <c r="F18" s="57">
        <v>3870</v>
      </c>
      <c r="G18" s="57">
        <v>6364</v>
      </c>
      <c r="H18" s="57">
        <v>7115</v>
      </c>
      <c r="I18" s="57">
        <v>6030</v>
      </c>
      <c r="J18" s="57">
        <v>5080</v>
      </c>
      <c r="K18" s="57">
        <v>8664</v>
      </c>
      <c r="L18" s="57">
        <v>8085</v>
      </c>
      <c r="M18" s="57">
        <v>6560</v>
      </c>
      <c r="N18" s="57">
        <v>5230</v>
      </c>
      <c r="O18" s="57">
        <v>8588</v>
      </c>
      <c r="P18" s="57">
        <v>8315</v>
      </c>
      <c r="Q18" s="57">
        <v>5530</v>
      </c>
      <c r="R18" s="58">
        <v>8990</v>
      </c>
      <c r="S18" s="57">
        <v>12500</v>
      </c>
      <c r="T18" s="58">
        <v>11815</v>
      </c>
      <c r="U18" s="58">
        <v>6500</v>
      </c>
      <c r="V18" s="58">
        <v>6220</v>
      </c>
      <c r="W18" s="58">
        <v>7082</v>
      </c>
      <c r="X18" s="58">
        <v>8260</v>
      </c>
      <c r="Y18" s="58">
        <v>1210</v>
      </c>
      <c r="Z18" s="58">
        <v>12140</v>
      </c>
      <c r="AA18" s="58">
        <v>3692</v>
      </c>
      <c r="AB18" s="58">
        <v>1370</v>
      </c>
      <c r="AC18" s="58">
        <v>6360</v>
      </c>
      <c r="AD18" s="58">
        <v>5180</v>
      </c>
      <c r="AE18" s="58">
        <v>5460</v>
      </c>
      <c r="AF18" s="58">
        <v>9790</v>
      </c>
      <c r="AG18" s="58">
        <v>9400</v>
      </c>
      <c r="AH18" s="58">
        <v>4060</v>
      </c>
      <c r="AI18" s="58">
        <v>2120</v>
      </c>
    </row>
    <row r="19" spans="1:35" ht="16.5" customHeight="1" x14ac:dyDescent="0.3">
      <c r="A19" s="81"/>
      <c r="B19" s="73" t="s">
        <v>15</v>
      </c>
      <c r="C19" s="73"/>
      <c r="D19" s="44">
        <f>SUM(E19:AI19)</f>
        <v>82</v>
      </c>
      <c r="E19" s="57"/>
      <c r="F19" s="57">
        <v>10</v>
      </c>
      <c r="G19" s="57"/>
      <c r="H19" s="57"/>
      <c r="I19" s="57"/>
      <c r="J19" s="57">
        <v>8</v>
      </c>
      <c r="K19" s="57"/>
      <c r="L19" s="57"/>
      <c r="M19" s="57"/>
      <c r="N19" s="57">
        <v>11</v>
      </c>
      <c r="O19" s="57"/>
      <c r="P19" s="57"/>
      <c r="Q19" s="57"/>
      <c r="R19" s="58">
        <v>8</v>
      </c>
      <c r="S19" s="57"/>
      <c r="T19" s="58"/>
      <c r="U19" s="58"/>
      <c r="V19" s="58">
        <v>7</v>
      </c>
      <c r="W19" s="58"/>
      <c r="X19" s="58"/>
      <c r="Y19" s="58"/>
      <c r="Z19" s="58">
        <v>10</v>
      </c>
      <c r="AA19" s="58"/>
      <c r="AB19" s="58"/>
      <c r="AC19" s="58"/>
      <c r="AD19" s="58">
        <v>6</v>
      </c>
      <c r="AE19" s="58">
        <v>11</v>
      </c>
      <c r="AF19" s="58">
        <v>4</v>
      </c>
      <c r="AG19" s="58"/>
      <c r="AH19" s="58">
        <v>7</v>
      </c>
      <c r="AI19" s="58"/>
    </row>
    <row r="20" spans="1:35" ht="16.5" customHeight="1" x14ac:dyDescent="0.3">
      <c r="A20" s="81"/>
      <c r="B20" s="73" t="s">
        <v>105</v>
      </c>
      <c r="C20" s="73"/>
      <c r="D20" s="44">
        <f>SUM(E20:AI20)</f>
        <v>1392</v>
      </c>
      <c r="E20" s="57">
        <v>18</v>
      </c>
      <c r="F20" s="57">
        <v>36</v>
      </c>
      <c r="G20" s="57">
        <v>47</v>
      </c>
      <c r="H20" s="57">
        <v>45</v>
      </c>
      <c r="I20" s="57">
        <v>40</v>
      </c>
      <c r="J20" s="57">
        <v>35</v>
      </c>
      <c r="K20" s="57">
        <v>57</v>
      </c>
      <c r="L20" s="57">
        <v>44</v>
      </c>
      <c r="M20" s="57">
        <v>28</v>
      </c>
      <c r="N20" s="57">
        <v>36</v>
      </c>
      <c r="O20" s="57">
        <v>96</v>
      </c>
      <c r="P20" s="57">
        <v>55</v>
      </c>
      <c r="Q20" s="57">
        <v>43</v>
      </c>
      <c r="R20" s="58">
        <v>59</v>
      </c>
      <c r="S20" s="57">
        <v>90</v>
      </c>
      <c r="T20" s="58">
        <v>50</v>
      </c>
      <c r="U20" s="58">
        <v>114</v>
      </c>
      <c r="V20" s="58">
        <v>25</v>
      </c>
      <c r="W20" s="58">
        <v>48</v>
      </c>
      <c r="X20" s="58">
        <v>34</v>
      </c>
      <c r="Y20" s="58">
        <v>10</v>
      </c>
      <c r="Z20" s="58">
        <v>31</v>
      </c>
      <c r="AA20" s="58">
        <v>46</v>
      </c>
      <c r="AB20" s="58">
        <v>16</v>
      </c>
      <c r="AC20" s="58">
        <v>104</v>
      </c>
      <c r="AD20" s="58">
        <v>24</v>
      </c>
      <c r="AE20" s="58">
        <v>51</v>
      </c>
      <c r="AF20" s="58">
        <v>34</v>
      </c>
      <c r="AG20" s="58">
        <v>50</v>
      </c>
      <c r="AH20" s="58">
        <v>26</v>
      </c>
      <c r="AI20" s="58"/>
    </row>
    <row r="21" spans="1:35" ht="16.5" customHeight="1" x14ac:dyDescent="0.3">
      <c r="A21" s="81"/>
      <c r="B21" s="73" t="s">
        <v>18</v>
      </c>
      <c r="C21" s="73"/>
      <c r="D21" s="44">
        <f>SUM(E21:AI21)</f>
        <v>1468</v>
      </c>
      <c r="E21" s="57">
        <v>10</v>
      </c>
      <c r="F21" s="57">
        <v>33</v>
      </c>
      <c r="G21" s="57">
        <v>84</v>
      </c>
      <c r="H21" s="57">
        <v>62</v>
      </c>
      <c r="I21" s="57">
        <v>33</v>
      </c>
      <c r="J21" s="57">
        <v>42</v>
      </c>
      <c r="K21" s="57">
        <v>81</v>
      </c>
      <c r="L21" s="57">
        <v>68</v>
      </c>
      <c r="M21" s="57">
        <v>24</v>
      </c>
      <c r="N21" s="57">
        <v>40</v>
      </c>
      <c r="O21" s="57">
        <v>80</v>
      </c>
      <c r="P21" s="57">
        <v>64</v>
      </c>
      <c r="Q21" s="57">
        <v>26</v>
      </c>
      <c r="R21" s="58">
        <v>36</v>
      </c>
      <c r="S21" s="57">
        <v>89</v>
      </c>
      <c r="T21" s="58">
        <v>56</v>
      </c>
      <c r="U21" s="58">
        <v>42</v>
      </c>
      <c r="V21" s="58">
        <v>43</v>
      </c>
      <c r="W21" s="58">
        <v>62</v>
      </c>
      <c r="X21" s="58">
        <v>41</v>
      </c>
      <c r="Y21" s="58">
        <v>26</v>
      </c>
      <c r="Z21" s="58">
        <v>50</v>
      </c>
      <c r="AA21" s="58">
        <v>50</v>
      </c>
      <c r="AB21" s="58">
        <v>43</v>
      </c>
      <c r="AC21" s="58">
        <v>59</v>
      </c>
      <c r="AD21" s="58">
        <v>35</v>
      </c>
      <c r="AE21" s="58">
        <v>59</v>
      </c>
      <c r="AF21" s="58">
        <v>45</v>
      </c>
      <c r="AG21" s="58">
        <v>5</v>
      </c>
      <c r="AH21" s="58">
        <v>37</v>
      </c>
      <c r="AI21" s="58">
        <v>43</v>
      </c>
    </row>
    <row r="22" spans="1:35" ht="16.5" customHeight="1" x14ac:dyDescent="0.3">
      <c r="A22" s="81"/>
      <c r="B22" s="73" t="s">
        <v>11</v>
      </c>
      <c r="C22" s="73"/>
      <c r="D22" s="44">
        <f>SUM(E22:AI22)</f>
        <v>1211</v>
      </c>
      <c r="E22" s="57"/>
      <c r="F22" s="57">
        <v>42</v>
      </c>
      <c r="G22" s="57">
        <v>81</v>
      </c>
      <c r="H22" s="57">
        <v>16</v>
      </c>
      <c r="I22" s="57"/>
      <c r="J22" s="57">
        <v>45</v>
      </c>
      <c r="K22" s="57">
        <v>78</v>
      </c>
      <c r="L22" s="57">
        <v>15</v>
      </c>
      <c r="M22" s="57"/>
      <c r="N22" s="57">
        <v>79</v>
      </c>
      <c r="O22" s="57">
        <v>80</v>
      </c>
      <c r="P22" s="57">
        <v>14</v>
      </c>
      <c r="Q22" s="57"/>
      <c r="R22" s="58">
        <v>107</v>
      </c>
      <c r="S22" s="57">
        <v>98</v>
      </c>
      <c r="T22" s="58">
        <v>13</v>
      </c>
      <c r="U22" s="58">
        <v>16</v>
      </c>
      <c r="V22" s="58">
        <v>80</v>
      </c>
      <c r="W22" s="58">
        <v>70</v>
      </c>
      <c r="X22" s="58">
        <v>14</v>
      </c>
      <c r="Y22" s="58"/>
      <c r="Z22" s="58">
        <v>54</v>
      </c>
      <c r="AA22" s="58">
        <v>64</v>
      </c>
      <c r="AB22" s="58"/>
      <c r="AC22" s="58"/>
      <c r="AD22" s="58">
        <v>50</v>
      </c>
      <c r="AE22" s="58">
        <v>69</v>
      </c>
      <c r="AF22" s="58">
        <v>19</v>
      </c>
      <c r="AG22" s="58">
        <v>30</v>
      </c>
      <c r="AH22" s="58">
        <v>43</v>
      </c>
      <c r="AI22" s="58">
        <v>34</v>
      </c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x14ac:dyDescent="0.3">
      <c r="A24" s="48" t="s">
        <v>25</v>
      </c>
      <c r="B24" s="49"/>
      <c r="C24" s="50"/>
      <c r="D24" s="21">
        <f t="shared" ref="D24:AI24" si="1">SUM(D6:D23)</f>
        <v>478080</v>
      </c>
      <c r="E24" s="65">
        <f t="shared" si="1"/>
        <v>10055</v>
      </c>
      <c r="F24" s="65">
        <f t="shared" si="1"/>
        <v>11301</v>
      </c>
      <c r="G24" s="65">
        <f t="shared" si="1"/>
        <v>13685</v>
      </c>
      <c r="H24" s="65">
        <f t="shared" si="1"/>
        <v>13334</v>
      </c>
      <c r="I24" s="65">
        <f t="shared" si="1"/>
        <v>15901</v>
      </c>
      <c r="J24" s="65">
        <f t="shared" si="1"/>
        <v>13760</v>
      </c>
      <c r="K24" s="65">
        <f t="shared" si="1"/>
        <v>17270</v>
      </c>
      <c r="L24" s="65">
        <f t="shared" si="1"/>
        <v>16471</v>
      </c>
      <c r="M24" s="65">
        <f t="shared" si="1"/>
        <v>17626</v>
      </c>
      <c r="N24" s="65">
        <f t="shared" si="1"/>
        <v>14226</v>
      </c>
      <c r="O24" s="65">
        <f t="shared" si="1"/>
        <v>16710</v>
      </c>
      <c r="P24" s="65">
        <f t="shared" si="1"/>
        <v>16287</v>
      </c>
      <c r="Q24" s="65">
        <f t="shared" si="1"/>
        <v>15725</v>
      </c>
      <c r="R24" s="65">
        <f t="shared" si="1"/>
        <v>22770</v>
      </c>
      <c r="S24" s="65">
        <f t="shared" si="1"/>
        <v>24067</v>
      </c>
      <c r="T24" s="65">
        <f t="shared" si="1"/>
        <v>25479</v>
      </c>
      <c r="U24" s="65">
        <f t="shared" si="1"/>
        <v>14579</v>
      </c>
      <c r="V24" s="65">
        <f t="shared" si="1"/>
        <v>15240</v>
      </c>
      <c r="W24" s="65">
        <f t="shared" si="1"/>
        <v>14882</v>
      </c>
      <c r="X24" s="65">
        <f t="shared" si="1"/>
        <v>17674</v>
      </c>
      <c r="Y24" s="65">
        <f t="shared" si="1"/>
        <v>10069</v>
      </c>
      <c r="Z24" s="65">
        <f t="shared" si="1"/>
        <v>22930</v>
      </c>
      <c r="AA24" s="65">
        <f t="shared" si="1"/>
        <v>9147</v>
      </c>
      <c r="AB24" s="65">
        <f t="shared" si="1"/>
        <v>7954</v>
      </c>
      <c r="AC24" s="65">
        <f t="shared" si="1"/>
        <v>13970</v>
      </c>
      <c r="AD24" s="65">
        <f t="shared" si="1"/>
        <v>13580</v>
      </c>
      <c r="AE24" s="65">
        <f t="shared" si="1"/>
        <v>12200</v>
      </c>
      <c r="AF24" s="65">
        <f t="shared" si="1"/>
        <v>19476</v>
      </c>
      <c r="AG24" s="65">
        <f t="shared" si="1"/>
        <v>25145</v>
      </c>
      <c r="AH24" s="65">
        <f t="shared" si="1"/>
        <v>11190</v>
      </c>
      <c r="AI24" s="65">
        <f t="shared" si="1"/>
        <v>5377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10055</v>
      </c>
      <c r="F50" s="45">
        <f t="shared" si="5"/>
        <v>11301</v>
      </c>
      <c r="G50" s="45">
        <f t="shared" si="5"/>
        <v>13685</v>
      </c>
      <c r="H50" s="45">
        <f t="shared" si="5"/>
        <v>13334</v>
      </c>
      <c r="I50" s="45">
        <f t="shared" si="5"/>
        <v>15901</v>
      </c>
      <c r="J50" s="45">
        <f t="shared" si="5"/>
        <v>13760</v>
      </c>
      <c r="K50" s="45">
        <f t="shared" si="5"/>
        <v>17270</v>
      </c>
      <c r="L50" s="45">
        <f t="shared" si="5"/>
        <v>16471</v>
      </c>
      <c r="M50" s="45">
        <f t="shared" si="5"/>
        <v>17626</v>
      </c>
      <c r="N50" s="45">
        <f t="shared" si="5"/>
        <v>14226</v>
      </c>
      <c r="O50" s="45">
        <f t="shared" si="5"/>
        <v>16710</v>
      </c>
      <c r="P50" s="45">
        <f t="shared" si="5"/>
        <v>16287</v>
      </c>
      <c r="Q50" s="45">
        <f t="shared" si="5"/>
        <v>15725</v>
      </c>
      <c r="R50" s="45">
        <f t="shared" si="5"/>
        <v>22770</v>
      </c>
      <c r="S50" s="45">
        <f t="shared" si="5"/>
        <v>24067</v>
      </c>
      <c r="T50" s="45">
        <f t="shared" si="5"/>
        <v>25479</v>
      </c>
      <c r="U50" s="45">
        <f t="shared" si="5"/>
        <v>14579</v>
      </c>
      <c r="V50" s="45">
        <f t="shared" si="5"/>
        <v>15240</v>
      </c>
      <c r="W50" s="45">
        <f t="shared" si="5"/>
        <v>14882</v>
      </c>
      <c r="X50" s="45">
        <f t="shared" si="5"/>
        <v>17674</v>
      </c>
      <c r="Y50" s="45">
        <f t="shared" si="5"/>
        <v>10069</v>
      </c>
      <c r="Z50" s="45">
        <f t="shared" si="5"/>
        <v>22930</v>
      </c>
      <c r="AA50" s="45">
        <f t="shared" si="5"/>
        <v>9147</v>
      </c>
      <c r="AB50" s="45">
        <f t="shared" si="5"/>
        <v>7954</v>
      </c>
      <c r="AC50" s="45">
        <f t="shared" si="5"/>
        <v>13970</v>
      </c>
      <c r="AD50" s="45">
        <f t="shared" si="5"/>
        <v>13580</v>
      </c>
      <c r="AE50" s="45">
        <f t="shared" si="5"/>
        <v>12200</v>
      </c>
      <c r="AF50" s="45">
        <f t="shared" si="5"/>
        <v>19476</v>
      </c>
      <c r="AG50" s="45">
        <f t="shared" si="5"/>
        <v>25145</v>
      </c>
      <c r="AH50" s="45">
        <f t="shared" si="5"/>
        <v>11190</v>
      </c>
      <c r="AI50" s="45">
        <f t="shared" si="5"/>
        <v>5377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I1" zoomScale="75" zoomScaleNormal="75" workbookViewId="0">
      <selection activeCell="F1" sqref="F1:K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77" t="s">
        <v>281</v>
      </c>
      <c r="G1" s="77"/>
      <c r="H1" s="77"/>
      <c r="I1" s="77"/>
      <c r="J1" s="77"/>
      <c r="K1" s="77"/>
    </row>
    <row r="2" spans="1:35" ht="14.25" customHeight="1" x14ac:dyDescent="0.3">
      <c r="A2" s="6"/>
      <c r="B2" s="7"/>
      <c r="C2" s="7"/>
      <c r="D2" s="7"/>
      <c r="E2" s="7"/>
      <c r="F2" s="78"/>
      <c r="G2" s="78"/>
      <c r="H2" s="78"/>
      <c r="I2" s="78"/>
      <c r="J2" s="78"/>
      <c r="K2" s="78"/>
      <c r="L2" s="7"/>
      <c r="M2" s="7"/>
      <c r="N2" s="7"/>
      <c r="O2" s="7"/>
      <c r="P2" s="7"/>
      <c r="Q2" s="7"/>
    </row>
    <row r="3" spans="1:35" ht="16.5" customHeight="1" x14ac:dyDescent="0.3">
      <c r="A3" s="74" t="s">
        <v>0</v>
      </c>
      <c r="B3" s="74"/>
      <c r="C3" s="74"/>
      <c r="D3" s="74" t="s">
        <v>24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13</v>
      </c>
      <c r="R3" s="44">
        <v>14</v>
      </c>
      <c r="S3" s="44">
        <v>15</v>
      </c>
      <c r="T3" s="44">
        <v>16</v>
      </c>
      <c r="U3" s="44">
        <v>17</v>
      </c>
      <c r="V3" s="44">
        <v>18</v>
      </c>
      <c r="W3" s="44">
        <v>19</v>
      </c>
      <c r="X3" s="44">
        <v>20</v>
      </c>
      <c r="Y3" s="44">
        <v>21</v>
      </c>
      <c r="Z3" s="44">
        <v>22</v>
      </c>
      <c r="AA3" s="44">
        <v>23</v>
      </c>
      <c r="AB3" s="44">
        <v>24</v>
      </c>
      <c r="AC3" s="44">
        <v>25</v>
      </c>
      <c r="AD3" s="44">
        <v>26</v>
      </c>
      <c r="AE3" s="44">
        <v>27</v>
      </c>
      <c r="AF3" s="44">
        <v>28</v>
      </c>
      <c r="AG3" s="44">
        <v>29</v>
      </c>
      <c r="AH3" s="44">
        <v>30</v>
      </c>
      <c r="AI3" s="44"/>
    </row>
    <row r="4" spans="1:35" ht="16.5" customHeight="1" x14ac:dyDescent="0.3">
      <c r="A4" s="74" t="s">
        <v>2</v>
      </c>
      <c r="B4" s="74"/>
      <c r="C4" s="74"/>
      <c r="D4" s="74"/>
      <c r="E4" s="43" t="s">
        <v>192</v>
      </c>
      <c r="F4" s="67" t="s">
        <v>28</v>
      </c>
      <c r="G4" s="67" t="s">
        <v>17</v>
      </c>
      <c r="H4" s="67" t="s">
        <v>22</v>
      </c>
      <c r="I4" s="67" t="s">
        <v>29</v>
      </c>
      <c r="J4" s="67" t="s">
        <v>23</v>
      </c>
      <c r="K4" s="67" t="s">
        <v>20</v>
      </c>
      <c r="L4" s="67" t="s">
        <v>19</v>
      </c>
      <c r="M4" s="67" t="s">
        <v>28</v>
      </c>
      <c r="N4" s="67" t="s">
        <v>17</v>
      </c>
      <c r="O4" s="67" t="s">
        <v>22</v>
      </c>
      <c r="P4" s="67" t="s">
        <v>29</v>
      </c>
      <c r="Q4" s="67" t="s">
        <v>23</v>
      </c>
      <c r="R4" s="67" t="s">
        <v>20</v>
      </c>
      <c r="S4" s="67" t="s">
        <v>19</v>
      </c>
      <c r="T4" s="67" t="s">
        <v>28</v>
      </c>
      <c r="U4" s="67" t="s">
        <v>17</v>
      </c>
      <c r="V4" s="67" t="s">
        <v>22</v>
      </c>
      <c r="W4" s="67" t="s">
        <v>29</v>
      </c>
      <c r="X4" s="67" t="s">
        <v>23</v>
      </c>
      <c r="Y4" s="67" t="s">
        <v>20</v>
      </c>
      <c r="Z4" s="67" t="s">
        <v>19</v>
      </c>
      <c r="AA4" s="67" t="s">
        <v>28</v>
      </c>
      <c r="AB4" s="67" t="s">
        <v>17</v>
      </c>
      <c r="AC4" s="67" t="s">
        <v>22</v>
      </c>
      <c r="AD4" s="67" t="s">
        <v>29</v>
      </c>
      <c r="AE4" s="67" t="s">
        <v>23</v>
      </c>
      <c r="AF4" s="67" t="s">
        <v>20</v>
      </c>
      <c r="AG4" s="67" t="s">
        <v>19</v>
      </c>
      <c r="AH4" s="67" t="s">
        <v>28</v>
      </c>
      <c r="AI4" s="43"/>
    </row>
    <row r="5" spans="1:35" ht="16.5" customHeight="1" x14ac:dyDescent="0.3">
      <c r="A5" s="80" t="s">
        <v>45</v>
      </c>
      <c r="B5" s="73" t="s">
        <v>36</v>
      </c>
      <c r="C5" s="73"/>
      <c r="D5" s="4"/>
      <c r="E5" s="43" t="s">
        <v>196</v>
      </c>
      <c r="F5" s="43" t="s">
        <v>197</v>
      </c>
      <c r="G5" s="43" t="s">
        <v>196</v>
      </c>
      <c r="H5" s="43" t="s">
        <v>196</v>
      </c>
      <c r="I5" s="43" t="s">
        <v>198</v>
      </c>
      <c r="J5" s="43" t="s">
        <v>199</v>
      </c>
      <c r="K5" s="43" t="s">
        <v>200</v>
      </c>
      <c r="L5" s="43" t="s">
        <v>201</v>
      </c>
      <c r="M5" s="43" t="s">
        <v>202</v>
      </c>
      <c r="N5" s="43" t="s">
        <v>203</v>
      </c>
      <c r="O5" s="43" t="s">
        <v>198</v>
      </c>
      <c r="P5" s="43" t="s">
        <v>204</v>
      </c>
      <c r="Q5" s="43" t="s">
        <v>205</v>
      </c>
      <c r="R5" s="43" t="s">
        <v>198</v>
      </c>
      <c r="S5" s="43" t="s">
        <v>198</v>
      </c>
      <c r="T5" s="43" t="s">
        <v>198</v>
      </c>
      <c r="U5" s="43" t="s">
        <v>198</v>
      </c>
      <c r="V5" s="43" t="s">
        <v>206</v>
      </c>
      <c r="W5" s="43" t="s">
        <v>207</v>
      </c>
      <c r="X5" s="43" t="s">
        <v>208</v>
      </c>
      <c r="Y5" s="43" t="s">
        <v>209</v>
      </c>
      <c r="Z5" s="43" t="s">
        <v>210</v>
      </c>
      <c r="AA5" s="43" t="s">
        <v>211</v>
      </c>
      <c r="AB5" s="43" t="s">
        <v>198</v>
      </c>
      <c r="AC5" s="43" t="s">
        <v>212</v>
      </c>
      <c r="AD5" s="43" t="s">
        <v>198</v>
      </c>
      <c r="AE5" s="69" t="s">
        <v>198</v>
      </c>
      <c r="AF5" s="17" t="s">
        <v>214</v>
      </c>
      <c r="AG5" s="17" t="s">
        <v>213</v>
      </c>
      <c r="AH5" s="17" t="s">
        <v>215</v>
      </c>
      <c r="AI5" s="17"/>
    </row>
    <row r="6" spans="1:35" ht="16.5" customHeight="1" x14ac:dyDescent="0.3">
      <c r="A6" s="81"/>
      <c r="B6" s="73" t="s">
        <v>6</v>
      </c>
      <c r="C6" s="73"/>
      <c r="D6" s="44">
        <f t="shared" ref="D6:D18" si="0">SUM(E6:AI6)</f>
        <v>23875</v>
      </c>
      <c r="E6" s="57">
        <v>900</v>
      </c>
      <c r="F6" s="57">
        <v>950</v>
      </c>
      <c r="G6" s="57">
        <v>350</v>
      </c>
      <c r="H6" s="57">
        <v>520</v>
      </c>
      <c r="I6" s="57">
        <v>1230</v>
      </c>
      <c r="J6" s="57">
        <v>110</v>
      </c>
      <c r="K6" s="57">
        <v>350</v>
      </c>
      <c r="L6" s="57">
        <v>430</v>
      </c>
      <c r="M6" s="57">
        <v>1200</v>
      </c>
      <c r="N6" s="57">
        <v>1220</v>
      </c>
      <c r="O6" s="57">
        <v>350</v>
      </c>
      <c r="P6" s="57">
        <v>405</v>
      </c>
      <c r="Q6" s="57">
        <v>1230</v>
      </c>
      <c r="R6" s="58">
        <v>1180</v>
      </c>
      <c r="S6" s="57">
        <v>350</v>
      </c>
      <c r="T6" s="58">
        <v>460</v>
      </c>
      <c r="U6" s="58">
        <v>1230</v>
      </c>
      <c r="V6" s="58">
        <v>1180</v>
      </c>
      <c r="W6" s="58">
        <v>850</v>
      </c>
      <c r="X6" s="58">
        <v>510</v>
      </c>
      <c r="Y6" s="58">
        <v>1230</v>
      </c>
      <c r="Z6" s="58">
        <v>1270</v>
      </c>
      <c r="AA6" s="58">
        <v>350</v>
      </c>
      <c r="AB6" s="58">
        <v>420</v>
      </c>
      <c r="AC6" s="58">
        <v>1530</v>
      </c>
      <c r="AD6" s="58">
        <v>1390</v>
      </c>
      <c r="AE6" s="58">
        <v>350</v>
      </c>
      <c r="AF6" s="58">
        <v>300</v>
      </c>
      <c r="AG6" s="58">
        <v>830</v>
      </c>
      <c r="AH6" s="58">
        <v>1200</v>
      </c>
      <c r="AI6" s="2"/>
    </row>
    <row r="7" spans="1:35" ht="16.5" customHeight="1" x14ac:dyDescent="0.3">
      <c r="A7" s="81"/>
      <c r="B7" s="73" t="s">
        <v>1</v>
      </c>
      <c r="C7" s="73"/>
      <c r="D7" s="44">
        <f t="shared" si="0"/>
        <v>119825</v>
      </c>
      <c r="E7" s="57">
        <v>2290</v>
      </c>
      <c r="F7" s="57">
        <v>2700</v>
      </c>
      <c r="G7" s="57">
        <v>2960</v>
      </c>
      <c r="H7" s="57">
        <v>3410</v>
      </c>
      <c r="I7" s="57">
        <v>3760</v>
      </c>
      <c r="J7" s="57">
        <v>7900</v>
      </c>
      <c r="K7" s="57">
        <v>440</v>
      </c>
      <c r="L7" s="57">
        <v>3850</v>
      </c>
      <c r="M7" s="57">
        <v>4090</v>
      </c>
      <c r="N7" s="57">
        <v>6200</v>
      </c>
      <c r="O7" s="57">
        <v>4580</v>
      </c>
      <c r="P7" s="57">
        <v>3820</v>
      </c>
      <c r="Q7" s="57">
        <v>4090</v>
      </c>
      <c r="R7" s="58">
        <v>6200</v>
      </c>
      <c r="S7" s="57">
        <v>350</v>
      </c>
      <c r="T7" s="58">
        <v>460</v>
      </c>
      <c r="U7" s="58">
        <v>3560</v>
      </c>
      <c r="V7" s="58">
        <v>9700</v>
      </c>
      <c r="W7" s="58">
        <v>4880</v>
      </c>
      <c r="X7" s="58">
        <v>4770</v>
      </c>
      <c r="Y7" s="58">
        <v>4970</v>
      </c>
      <c r="Z7" s="58">
        <v>7000</v>
      </c>
      <c r="AA7" s="58">
        <v>2700</v>
      </c>
      <c r="AB7" s="58">
        <v>2190</v>
      </c>
      <c r="AC7" s="58">
        <v>2860</v>
      </c>
      <c r="AD7" s="58">
        <v>8200</v>
      </c>
      <c r="AE7" s="58">
        <v>3125</v>
      </c>
      <c r="AF7" s="58">
        <v>4250</v>
      </c>
      <c r="AG7" s="58">
        <v>1980</v>
      </c>
      <c r="AH7" s="58">
        <v>2540</v>
      </c>
      <c r="AI7" s="2"/>
    </row>
    <row r="8" spans="1:35" ht="16.5" customHeight="1" x14ac:dyDescent="0.3">
      <c r="A8" s="81"/>
      <c r="B8" s="73" t="s">
        <v>4</v>
      </c>
      <c r="C8" s="73"/>
      <c r="D8" s="44">
        <f t="shared" si="0"/>
        <v>152252</v>
      </c>
      <c r="E8" s="57">
        <v>2840</v>
      </c>
      <c r="F8" s="57">
        <v>3060</v>
      </c>
      <c r="G8" s="57">
        <v>7510</v>
      </c>
      <c r="H8" s="57">
        <v>5810</v>
      </c>
      <c r="I8" s="57">
        <v>6250</v>
      </c>
      <c r="J8" s="57">
        <v>3570</v>
      </c>
      <c r="K8" s="57">
        <v>2500</v>
      </c>
      <c r="L8" s="57">
        <v>2970</v>
      </c>
      <c r="M8" s="57">
        <v>5340</v>
      </c>
      <c r="N8" s="57">
        <v>6390</v>
      </c>
      <c r="O8" s="57">
        <v>10800</v>
      </c>
      <c r="P8" s="57">
        <v>4135</v>
      </c>
      <c r="Q8" s="57">
        <v>4650</v>
      </c>
      <c r="R8" s="58">
        <v>4910</v>
      </c>
      <c r="S8" s="57">
        <v>3310</v>
      </c>
      <c r="T8" s="58">
        <v>3620</v>
      </c>
      <c r="U8" s="58">
        <v>5450</v>
      </c>
      <c r="V8" s="58">
        <v>11360</v>
      </c>
      <c r="W8" s="58">
        <v>1480</v>
      </c>
      <c r="X8" s="58">
        <v>6900</v>
      </c>
      <c r="Y8" s="58">
        <v>5180</v>
      </c>
      <c r="Z8" s="58">
        <v>7050</v>
      </c>
      <c r="AA8" s="58">
        <v>4500</v>
      </c>
      <c r="AB8" s="58">
        <v>3362</v>
      </c>
      <c r="AC8" s="58">
        <v>7280</v>
      </c>
      <c r="AD8" s="58">
        <v>11540</v>
      </c>
      <c r="AE8" s="58">
        <v>4500</v>
      </c>
      <c r="AF8" s="58">
        <v>1995</v>
      </c>
      <c r="AG8" s="58">
        <v>1310</v>
      </c>
      <c r="AH8" s="58">
        <v>2680</v>
      </c>
      <c r="AI8" s="2"/>
    </row>
    <row r="9" spans="1:35" ht="16.5" customHeight="1" x14ac:dyDescent="0.3">
      <c r="A9" s="81"/>
      <c r="B9" s="73" t="s">
        <v>34</v>
      </c>
      <c r="C9" s="73"/>
      <c r="D9" s="44">
        <f t="shared" si="0"/>
        <v>10765</v>
      </c>
      <c r="E9" s="57">
        <v>234</v>
      </c>
      <c r="F9" s="57">
        <v>392</v>
      </c>
      <c r="G9" s="57">
        <v>25</v>
      </c>
      <c r="H9" s="57"/>
      <c r="I9" s="57">
        <v>234</v>
      </c>
      <c r="J9" s="57">
        <v>70</v>
      </c>
      <c r="K9" s="57"/>
      <c r="L9" s="57"/>
      <c r="M9" s="57">
        <v>154</v>
      </c>
      <c r="N9" s="57">
        <v>145</v>
      </c>
      <c r="O9" s="57"/>
      <c r="P9" s="57"/>
      <c r="Q9" s="57">
        <v>154</v>
      </c>
      <c r="R9" s="58">
        <v>50</v>
      </c>
      <c r="S9" s="57">
        <v>4900</v>
      </c>
      <c r="T9" s="58">
        <v>2755</v>
      </c>
      <c r="U9" s="58">
        <v>137</v>
      </c>
      <c r="V9" s="58">
        <v>205</v>
      </c>
      <c r="W9" s="58">
        <v>140</v>
      </c>
      <c r="X9" s="58"/>
      <c r="Y9" s="58">
        <v>115</v>
      </c>
      <c r="Z9" s="58">
        <v>114</v>
      </c>
      <c r="AA9" s="58">
        <v>150</v>
      </c>
      <c r="AB9" s="58"/>
      <c r="AC9" s="58">
        <v>154</v>
      </c>
      <c r="AD9" s="58">
        <v>112</v>
      </c>
      <c r="AE9" s="58"/>
      <c r="AF9" s="58"/>
      <c r="AG9" s="58">
        <v>75</v>
      </c>
      <c r="AH9" s="58">
        <v>450</v>
      </c>
      <c r="AI9" s="2"/>
    </row>
    <row r="10" spans="1:35" ht="16.5" customHeight="1" x14ac:dyDescent="0.3">
      <c r="A10" s="81"/>
      <c r="B10" s="76" t="s">
        <v>26</v>
      </c>
      <c r="C10" s="76"/>
      <c r="D10" s="46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59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18"/>
    </row>
    <row r="11" spans="1:35" ht="16.5" customHeight="1" x14ac:dyDescent="0.3">
      <c r="A11" s="81"/>
      <c r="B11" s="73" t="s">
        <v>33</v>
      </c>
      <c r="C11" s="73"/>
      <c r="D11" s="44">
        <f t="shared" si="0"/>
        <v>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2"/>
    </row>
    <row r="12" spans="1:35" ht="16.5" customHeight="1" x14ac:dyDescent="0.3">
      <c r="A12" s="81"/>
      <c r="B12" s="73" t="s">
        <v>61</v>
      </c>
      <c r="C12" s="73"/>
      <c r="D12" s="44">
        <f t="shared" si="0"/>
        <v>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57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2"/>
    </row>
    <row r="13" spans="1:35" ht="16.5" customHeight="1" x14ac:dyDescent="0.3">
      <c r="A13" s="81"/>
      <c r="B13" s="76" t="s">
        <v>40</v>
      </c>
      <c r="C13" s="76"/>
      <c r="D13" s="46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59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18"/>
    </row>
    <row r="14" spans="1:35" ht="16.5" customHeight="1" x14ac:dyDescent="0.3">
      <c r="A14" s="81"/>
      <c r="B14" s="79" t="s">
        <v>14</v>
      </c>
      <c r="C14" s="79"/>
      <c r="D14" s="47">
        <f t="shared" si="0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61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26"/>
    </row>
    <row r="15" spans="1:35" ht="16.5" customHeight="1" x14ac:dyDescent="0.3">
      <c r="A15" s="81"/>
      <c r="B15" s="73" t="s">
        <v>46</v>
      </c>
      <c r="C15" s="73"/>
      <c r="D15" s="44">
        <f t="shared" si="0"/>
        <v>23</v>
      </c>
      <c r="E15" s="57"/>
      <c r="F15" s="57"/>
      <c r="G15" s="57"/>
      <c r="H15" s="57"/>
      <c r="I15" s="57"/>
      <c r="J15" s="57"/>
      <c r="K15" s="57"/>
      <c r="L15" s="57"/>
      <c r="M15" s="57">
        <v>5</v>
      </c>
      <c r="N15" s="57"/>
      <c r="O15" s="57"/>
      <c r="P15" s="57"/>
      <c r="Q15" s="57">
        <v>5</v>
      </c>
      <c r="R15" s="58"/>
      <c r="S15" s="57"/>
      <c r="T15" s="58"/>
      <c r="U15" s="58">
        <v>3</v>
      </c>
      <c r="V15" s="58"/>
      <c r="W15" s="58"/>
      <c r="X15" s="58"/>
      <c r="Y15" s="58">
        <v>4</v>
      </c>
      <c r="Z15" s="58"/>
      <c r="AA15" s="58"/>
      <c r="AB15" s="58"/>
      <c r="AC15" s="58">
        <v>6</v>
      </c>
      <c r="AD15" s="58"/>
      <c r="AE15" s="58"/>
      <c r="AF15" s="58"/>
      <c r="AG15" s="58"/>
      <c r="AH15" s="58"/>
      <c r="AI15" s="2"/>
    </row>
    <row r="16" spans="1:35" ht="16.5" customHeight="1" x14ac:dyDescent="0.3">
      <c r="A16" s="81"/>
      <c r="B16" s="76" t="s">
        <v>16</v>
      </c>
      <c r="C16" s="76"/>
      <c r="D16" s="46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18"/>
    </row>
    <row r="17" spans="1:35" ht="16.5" customHeight="1" x14ac:dyDescent="0.3">
      <c r="A17" s="81"/>
      <c r="B17" s="76" t="s">
        <v>47</v>
      </c>
      <c r="C17" s="76"/>
      <c r="D17" s="46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59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18"/>
    </row>
    <row r="18" spans="1:35" ht="16.5" customHeight="1" x14ac:dyDescent="0.3">
      <c r="A18" s="81"/>
      <c r="B18" s="73" t="s">
        <v>27</v>
      </c>
      <c r="C18" s="73"/>
      <c r="D18" s="44">
        <f t="shared" si="0"/>
        <v>237730</v>
      </c>
      <c r="E18" s="57">
        <v>7830</v>
      </c>
      <c r="F18" s="57">
        <v>8000</v>
      </c>
      <c r="G18" s="57">
        <v>6180</v>
      </c>
      <c r="H18" s="57">
        <v>10160</v>
      </c>
      <c r="I18" s="57">
        <v>11410</v>
      </c>
      <c r="J18" s="57">
        <v>4797</v>
      </c>
      <c r="K18" s="57">
        <v>535</v>
      </c>
      <c r="L18" s="57">
        <v>5220</v>
      </c>
      <c r="M18" s="57">
        <v>7830</v>
      </c>
      <c r="N18" s="57">
        <v>6270</v>
      </c>
      <c r="O18" s="57">
        <v>8320</v>
      </c>
      <c r="P18" s="57">
        <v>9642</v>
      </c>
      <c r="Q18" s="57">
        <v>8200</v>
      </c>
      <c r="R18" s="58">
        <v>7610</v>
      </c>
      <c r="S18" s="57">
        <v>5745</v>
      </c>
      <c r="T18" s="58">
        <v>7805</v>
      </c>
      <c r="U18" s="58">
        <v>13490</v>
      </c>
      <c r="V18" s="58">
        <v>12040</v>
      </c>
      <c r="W18" s="58">
        <v>9750</v>
      </c>
      <c r="X18" s="58">
        <v>11730</v>
      </c>
      <c r="Y18" s="58">
        <v>10000</v>
      </c>
      <c r="Z18" s="58">
        <v>10980</v>
      </c>
      <c r="AA18" s="58">
        <v>4560</v>
      </c>
      <c r="AB18" s="58">
        <v>5425</v>
      </c>
      <c r="AC18" s="58">
        <v>11790</v>
      </c>
      <c r="AD18" s="58">
        <v>11850</v>
      </c>
      <c r="AE18" s="58">
        <v>5190</v>
      </c>
      <c r="AF18" s="58">
        <v>4011</v>
      </c>
      <c r="AG18" s="58">
        <v>2490</v>
      </c>
      <c r="AH18" s="58">
        <v>8870</v>
      </c>
      <c r="AI18" s="2"/>
    </row>
    <row r="19" spans="1:35" ht="16.5" customHeight="1" x14ac:dyDescent="0.3">
      <c r="A19" s="81"/>
      <c r="B19" s="73" t="s">
        <v>15</v>
      </c>
      <c r="C19" s="73"/>
      <c r="D19" s="44">
        <f>SUM(E19:AI19)</f>
        <v>95</v>
      </c>
      <c r="E19" s="57"/>
      <c r="F19" s="57"/>
      <c r="G19" s="57">
        <v>8</v>
      </c>
      <c r="H19" s="57"/>
      <c r="I19" s="57">
        <v>7</v>
      </c>
      <c r="J19" s="57"/>
      <c r="K19" s="57"/>
      <c r="L19" s="57">
        <v>11</v>
      </c>
      <c r="M19" s="57"/>
      <c r="N19" s="57"/>
      <c r="O19" s="57">
        <v>5</v>
      </c>
      <c r="P19" s="57">
        <v>13</v>
      </c>
      <c r="Q19" s="57"/>
      <c r="R19" s="58"/>
      <c r="S19" s="57">
        <v>4</v>
      </c>
      <c r="T19" s="58">
        <v>11</v>
      </c>
      <c r="U19" s="58"/>
      <c r="V19" s="58"/>
      <c r="W19" s="58">
        <v>4</v>
      </c>
      <c r="X19" s="58">
        <v>9</v>
      </c>
      <c r="Y19" s="58"/>
      <c r="Z19" s="58"/>
      <c r="AA19" s="58"/>
      <c r="AB19" s="58">
        <v>9</v>
      </c>
      <c r="AC19" s="58">
        <v>5</v>
      </c>
      <c r="AD19" s="58"/>
      <c r="AE19" s="58">
        <v>3</v>
      </c>
      <c r="AF19" s="58">
        <v>6</v>
      </c>
      <c r="AG19" s="58"/>
      <c r="AH19" s="58"/>
      <c r="AI19" s="2"/>
    </row>
    <row r="20" spans="1:35" ht="16.5" customHeight="1" x14ac:dyDescent="0.3">
      <c r="A20" s="81"/>
      <c r="B20" s="73" t="s">
        <v>105</v>
      </c>
      <c r="C20" s="73"/>
      <c r="D20" s="44">
        <f>SUM(E20:AI20)</f>
        <v>1344</v>
      </c>
      <c r="E20" s="57">
        <v>35</v>
      </c>
      <c r="F20" s="57">
        <v>119</v>
      </c>
      <c r="G20" s="57">
        <v>40</v>
      </c>
      <c r="H20" s="57">
        <v>35</v>
      </c>
      <c r="I20" s="57">
        <v>35</v>
      </c>
      <c r="J20" s="57">
        <v>37</v>
      </c>
      <c r="K20" s="57">
        <v>10</v>
      </c>
      <c r="L20" s="57">
        <v>28</v>
      </c>
      <c r="M20" s="57">
        <v>29</v>
      </c>
      <c r="N20" s="57">
        <v>41</v>
      </c>
      <c r="O20" s="57">
        <v>44</v>
      </c>
      <c r="P20" s="57">
        <v>32</v>
      </c>
      <c r="Q20" s="57">
        <v>29</v>
      </c>
      <c r="R20" s="58">
        <v>38</v>
      </c>
      <c r="S20" s="57">
        <v>34</v>
      </c>
      <c r="T20" s="58">
        <v>62</v>
      </c>
      <c r="U20" s="58">
        <v>41</v>
      </c>
      <c r="V20" s="58">
        <v>124</v>
      </c>
      <c r="W20" s="58">
        <v>92</v>
      </c>
      <c r="X20" s="58">
        <v>40</v>
      </c>
      <c r="Y20" s="58">
        <v>30</v>
      </c>
      <c r="Z20" s="58">
        <v>26</v>
      </c>
      <c r="AA20" s="58">
        <v>34</v>
      </c>
      <c r="AB20" s="58">
        <v>30</v>
      </c>
      <c r="AC20" s="58">
        <v>35</v>
      </c>
      <c r="AD20" s="58">
        <v>38</v>
      </c>
      <c r="AE20" s="58">
        <v>32</v>
      </c>
      <c r="AF20" s="58">
        <v>30</v>
      </c>
      <c r="AG20" s="58">
        <v>18</v>
      </c>
      <c r="AH20" s="58">
        <v>126</v>
      </c>
      <c r="AI20" s="2"/>
    </row>
    <row r="21" spans="1:35" ht="16.5" customHeight="1" x14ac:dyDescent="0.3">
      <c r="A21" s="81"/>
      <c r="B21" s="73" t="s">
        <v>18</v>
      </c>
      <c r="C21" s="73"/>
      <c r="D21" s="44">
        <f>SUM(E21:AI21)</f>
        <v>1187</v>
      </c>
      <c r="E21" s="57">
        <v>41</v>
      </c>
      <c r="F21" s="57">
        <v>66</v>
      </c>
      <c r="G21" s="57">
        <v>49</v>
      </c>
      <c r="H21" s="57">
        <v>62</v>
      </c>
      <c r="I21" s="57">
        <v>40</v>
      </c>
      <c r="J21" s="57">
        <v>12</v>
      </c>
      <c r="K21" s="57">
        <v>3</v>
      </c>
      <c r="L21" s="57">
        <v>80</v>
      </c>
      <c r="M21" s="57">
        <v>51</v>
      </c>
      <c r="N21" s="57">
        <v>3</v>
      </c>
      <c r="O21" s="57">
        <v>33</v>
      </c>
      <c r="P21" s="57">
        <v>57</v>
      </c>
      <c r="Q21" s="57">
        <v>51</v>
      </c>
      <c r="R21" s="58">
        <v>3</v>
      </c>
      <c r="S21" s="57">
        <v>17</v>
      </c>
      <c r="T21" s="58">
        <v>66</v>
      </c>
      <c r="U21" s="58">
        <v>59</v>
      </c>
      <c r="V21" s="58">
        <v>33</v>
      </c>
      <c r="W21" s="58">
        <v>36</v>
      </c>
      <c r="X21" s="58">
        <v>46</v>
      </c>
      <c r="Y21" s="58">
        <v>46</v>
      </c>
      <c r="Z21" s="58">
        <v>26</v>
      </c>
      <c r="AA21" s="58">
        <v>12</v>
      </c>
      <c r="AB21" s="58">
        <v>40</v>
      </c>
      <c r="AC21" s="58">
        <v>42</v>
      </c>
      <c r="AD21" s="58">
        <v>14</v>
      </c>
      <c r="AE21" s="58">
        <v>22</v>
      </c>
      <c r="AF21" s="58">
        <v>92</v>
      </c>
      <c r="AG21" s="58">
        <v>29</v>
      </c>
      <c r="AH21" s="58">
        <v>56</v>
      </c>
      <c r="AI21" s="2"/>
    </row>
    <row r="22" spans="1:35" ht="16.5" customHeight="1" x14ac:dyDescent="0.3">
      <c r="A22" s="81"/>
      <c r="B22" s="73" t="s">
        <v>11</v>
      </c>
      <c r="C22" s="73"/>
      <c r="D22" s="44">
        <f>SUM(E22:AI22)</f>
        <v>882</v>
      </c>
      <c r="E22" s="57">
        <v>12</v>
      </c>
      <c r="F22" s="57">
        <v>6</v>
      </c>
      <c r="G22" s="57">
        <v>53</v>
      </c>
      <c r="H22" s="57">
        <v>82</v>
      </c>
      <c r="I22" s="57">
        <v>15</v>
      </c>
      <c r="J22" s="57">
        <v>20</v>
      </c>
      <c r="K22" s="57">
        <v>2</v>
      </c>
      <c r="L22" s="57">
        <v>46</v>
      </c>
      <c r="M22" s="57">
        <v>11</v>
      </c>
      <c r="N22" s="57">
        <v>21</v>
      </c>
      <c r="O22" s="57">
        <v>56</v>
      </c>
      <c r="P22" s="57">
        <v>34</v>
      </c>
      <c r="Q22" s="57">
        <v>11</v>
      </c>
      <c r="R22" s="58">
        <v>14</v>
      </c>
      <c r="S22" s="57">
        <v>30</v>
      </c>
      <c r="T22" s="58">
        <v>45</v>
      </c>
      <c r="U22" s="58">
        <v>17</v>
      </c>
      <c r="V22" s="58">
        <v>45</v>
      </c>
      <c r="W22" s="58">
        <v>148</v>
      </c>
      <c r="X22" s="58">
        <v>35</v>
      </c>
      <c r="Y22" s="58">
        <v>12</v>
      </c>
      <c r="Z22" s="58">
        <v>6</v>
      </c>
      <c r="AA22" s="58">
        <v>12</v>
      </c>
      <c r="AB22" s="58">
        <v>35</v>
      </c>
      <c r="AC22" s="58">
        <v>17</v>
      </c>
      <c r="AD22" s="58">
        <v>6</v>
      </c>
      <c r="AE22" s="58">
        <v>42</v>
      </c>
      <c r="AF22" s="58">
        <v>25</v>
      </c>
      <c r="AG22" s="58">
        <v>24</v>
      </c>
      <c r="AH22" s="58"/>
      <c r="AI22" s="2"/>
    </row>
    <row r="23" spans="1:35" ht="16.5" customHeight="1" x14ac:dyDescent="0.3">
      <c r="A23" s="82"/>
      <c r="B23" s="73" t="s">
        <v>53</v>
      </c>
      <c r="C23" s="73"/>
      <c r="D23" s="44">
        <f>SUM(E23:AI23)</f>
        <v>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2"/>
    </row>
    <row r="24" spans="1:35" x14ac:dyDescent="0.3">
      <c r="A24" s="48" t="s">
        <v>25</v>
      </c>
      <c r="B24" s="49"/>
      <c r="C24" s="50"/>
      <c r="D24" s="21">
        <f t="shared" ref="D24:AI24" si="1">SUM(D6:D23)</f>
        <v>547978</v>
      </c>
      <c r="E24" s="65">
        <f t="shared" si="1"/>
        <v>14182</v>
      </c>
      <c r="F24" s="65">
        <f t="shared" si="1"/>
        <v>15293</v>
      </c>
      <c r="G24" s="65">
        <f t="shared" si="1"/>
        <v>17175</v>
      </c>
      <c r="H24" s="65">
        <f t="shared" si="1"/>
        <v>20079</v>
      </c>
      <c r="I24" s="65">
        <f t="shared" si="1"/>
        <v>22981</v>
      </c>
      <c r="J24" s="65">
        <f t="shared" si="1"/>
        <v>16516</v>
      </c>
      <c r="K24" s="65">
        <f t="shared" si="1"/>
        <v>3840</v>
      </c>
      <c r="L24" s="65">
        <f t="shared" si="1"/>
        <v>12635</v>
      </c>
      <c r="M24" s="65">
        <f t="shared" si="1"/>
        <v>18710</v>
      </c>
      <c r="N24" s="65">
        <f t="shared" si="1"/>
        <v>20290</v>
      </c>
      <c r="O24" s="65">
        <f t="shared" si="1"/>
        <v>24188</v>
      </c>
      <c r="P24" s="65">
        <f t="shared" si="1"/>
        <v>18138</v>
      </c>
      <c r="Q24" s="65">
        <f t="shared" si="1"/>
        <v>18420</v>
      </c>
      <c r="R24" s="65">
        <f t="shared" si="1"/>
        <v>20005</v>
      </c>
      <c r="S24" s="65">
        <f t="shared" si="1"/>
        <v>14740</v>
      </c>
      <c r="T24" s="65">
        <f t="shared" si="1"/>
        <v>15284</v>
      </c>
      <c r="U24" s="65">
        <f t="shared" si="1"/>
        <v>23987</v>
      </c>
      <c r="V24" s="65">
        <f t="shared" si="1"/>
        <v>34687</v>
      </c>
      <c r="W24" s="65">
        <f t="shared" si="1"/>
        <v>17380</v>
      </c>
      <c r="X24" s="65">
        <f t="shared" si="1"/>
        <v>24040</v>
      </c>
      <c r="Y24" s="65">
        <f t="shared" si="1"/>
        <v>21587</v>
      </c>
      <c r="Z24" s="65">
        <f t="shared" si="1"/>
        <v>26472</v>
      </c>
      <c r="AA24" s="65">
        <f t="shared" si="1"/>
        <v>12318</v>
      </c>
      <c r="AB24" s="65">
        <f t="shared" si="1"/>
        <v>11511</v>
      </c>
      <c r="AC24" s="65">
        <f t="shared" si="1"/>
        <v>23719</v>
      </c>
      <c r="AD24" s="65">
        <f t="shared" si="1"/>
        <v>33150</v>
      </c>
      <c r="AE24" s="65">
        <f t="shared" si="1"/>
        <v>13264</v>
      </c>
      <c r="AF24" s="65">
        <f t="shared" si="1"/>
        <v>10709</v>
      </c>
      <c r="AG24" s="65">
        <f t="shared" si="1"/>
        <v>6756</v>
      </c>
      <c r="AH24" s="65">
        <f t="shared" si="1"/>
        <v>15922</v>
      </c>
      <c r="AI24" s="44">
        <f t="shared" si="1"/>
        <v>0</v>
      </c>
    </row>
    <row r="25" spans="1:35" x14ac:dyDescent="0.3">
      <c r="A25" s="73" t="s">
        <v>3</v>
      </c>
      <c r="B25" s="73" t="s">
        <v>8</v>
      </c>
      <c r="C25" s="43" t="s">
        <v>37</v>
      </c>
      <c r="D25" s="44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3"/>
      <c r="B26" s="73"/>
      <c r="C26" s="43" t="s">
        <v>5</v>
      </c>
      <c r="D26" s="44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3"/>
      <c r="B27" s="73"/>
      <c r="C27" s="43" t="s">
        <v>39</v>
      </c>
      <c r="D27" s="44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3"/>
      <c r="B28" s="73"/>
      <c r="C28" s="43" t="s">
        <v>41</v>
      </c>
      <c r="D28" s="4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3"/>
      <c r="B29" s="73"/>
      <c r="C29" s="43" t="s">
        <v>58</v>
      </c>
      <c r="D29" s="4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3"/>
      <c r="B30" s="73"/>
      <c r="C30" s="43" t="s">
        <v>54</v>
      </c>
      <c r="D30" s="4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3"/>
      <c r="B31" s="73"/>
      <c r="C31" s="43" t="s">
        <v>42</v>
      </c>
      <c r="D31" s="4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3"/>
      <c r="B32" s="73"/>
      <c r="C32" s="43" t="s">
        <v>51</v>
      </c>
      <c r="D32" s="4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3"/>
      <c r="B33" s="73"/>
      <c r="C33" s="43" t="s">
        <v>21</v>
      </c>
      <c r="D33" s="4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3"/>
      <c r="B34" s="73"/>
      <c r="C34" s="43" t="s">
        <v>50</v>
      </c>
      <c r="D34" s="4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3"/>
      <c r="B35" s="73"/>
      <c r="C35" s="43" t="s">
        <v>7</v>
      </c>
      <c r="D35" s="4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3"/>
      <c r="B36" s="73" t="s">
        <v>12</v>
      </c>
      <c r="C36" s="43" t="s">
        <v>49</v>
      </c>
      <c r="D36" s="4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3"/>
      <c r="B37" s="73"/>
      <c r="C37" s="43" t="s">
        <v>32</v>
      </c>
      <c r="D37" s="4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3"/>
      <c r="B38" s="73"/>
      <c r="C38" s="43" t="s">
        <v>13</v>
      </c>
      <c r="D38" s="4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3"/>
      <c r="B39" s="73"/>
      <c r="C39" s="43" t="s">
        <v>56</v>
      </c>
      <c r="D39" s="4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3"/>
      <c r="B40" s="73"/>
      <c r="C40" s="43" t="s">
        <v>31</v>
      </c>
      <c r="D40" s="4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3"/>
      <c r="B41" s="73" t="s">
        <v>30</v>
      </c>
      <c r="C41" s="43" t="s">
        <v>43</v>
      </c>
      <c r="D41" s="44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3"/>
      <c r="B42" s="73"/>
      <c r="C42" s="43" t="s">
        <v>52</v>
      </c>
      <c r="D42" s="44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3"/>
      <c r="B43" s="73"/>
      <c r="C43" s="43" t="s">
        <v>55</v>
      </c>
      <c r="D43" s="4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3"/>
      <c r="B44" s="73"/>
      <c r="C44" s="43" t="s">
        <v>57</v>
      </c>
      <c r="D44" s="4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3"/>
      <c r="B45" s="73"/>
      <c r="C45" s="43" t="s">
        <v>48</v>
      </c>
      <c r="D45" s="4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3"/>
      <c r="B46" s="73"/>
      <c r="C46" s="43" t="s">
        <v>38</v>
      </c>
      <c r="D46" s="4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3"/>
      <c r="B47" s="73" t="s">
        <v>10</v>
      </c>
      <c r="C47" s="43" t="s">
        <v>35</v>
      </c>
      <c r="D47" s="4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73"/>
      <c r="B48" s="73"/>
      <c r="C48" s="43" t="s">
        <v>44</v>
      </c>
      <c r="D48" s="4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8" t="s">
        <v>25</v>
      </c>
      <c r="B49" s="49"/>
      <c r="C49" s="50"/>
      <c r="D49" s="44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51" t="s">
        <v>9</v>
      </c>
      <c r="B50" s="52"/>
      <c r="C50" s="53"/>
      <c r="D50" s="23">
        <f>SUM(E49:AI49)</f>
        <v>0</v>
      </c>
      <c r="E50" s="45">
        <f t="shared" ref="E50:AI50" si="5">SUM(E24,E49)</f>
        <v>14182</v>
      </c>
      <c r="F50" s="45">
        <f t="shared" si="5"/>
        <v>15293</v>
      </c>
      <c r="G50" s="45">
        <f t="shared" si="5"/>
        <v>17175</v>
      </c>
      <c r="H50" s="45">
        <f t="shared" si="5"/>
        <v>20079</v>
      </c>
      <c r="I50" s="45">
        <f t="shared" si="5"/>
        <v>22981</v>
      </c>
      <c r="J50" s="45">
        <f t="shared" si="5"/>
        <v>16516</v>
      </c>
      <c r="K50" s="45">
        <f t="shared" si="5"/>
        <v>3840</v>
      </c>
      <c r="L50" s="45">
        <f t="shared" si="5"/>
        <v>12635</v>
      </c>
      <c r="M50" s="45">
        <f t="shared" si="5"/>
        <v>18710</v>
      </c>
      <c r="N50" s="45">
        <f t="shared" si="5"/>
        <v>20290</v>
      </c>
      <c r="O50" s="45">
        <f t="shared" si="5"/>
        <v>24188</v>
      </c>
      <c r="P50" s="45">
        <f t="shared" si="5"/>
        <v>18138</v>
      </c>
      <c r="Q50" s="45">
        <f t="shared" si="5"/>
        <v>18420</v>
      </c>
      <c r="R50" s="45">
        <f t="shared" si="5"/>
        <v>20005</v>
      </c>
      <c r="S50" s="45">
        <f t="shared" si="5"/>
        <v>14740</v>
      </c>
      <c r="T50" s="45">
        <f t="shared" si="5"/>
        <v>15284</v>
      </c>
      <c r="U50" s="45">
        <f t="shared" si="5"/>
        <v>23987</v>
      </c>
      <c r="V50" s="45">
        <f t="shared" si="5"/>
        <v>34687</v>
      </c>
      <c r="W50" s="45">
        <f t="shared" si="5"/>
        <v>17380</v>
      </c>
      <c r="X50" s="45">
        <f t="shared" si="5"/>
        <v>24040</v>
      </c>
      <c r="Y50" s="45">
        <f t="shared" si="5"/>
        <v>21587</v>
      </c>
      <c r="Z50" s="45">
        <f t="shared" si="5"/>
        <v>26472</v>
      </c>
      <c r="AA50" s="45">
        <f t="shared" si="5"/>
        <v>12318</v>
      </c>
      <c r="AB50" s="45">
        <f t="shared" si="5"/>
        <v>11511</v>
      </c>
      <c r="AC50" s="45">
        <f t="shared" si="5"/>
        <v>23719</v>
      </c>
      <c r="AD50" s="45">
        <f t="shared" si="5"/>
        <v>33150</v>
      </c>
      <c r="AE50" s="45">
        <f t="shared" si="5"/>
        <v>13264</v>
      </c>
      <c r="AF50" s="45">
        <f t="shared" si="5"/>
        <v>10709</v>
      </c>
      <c r="AG50" s="45">
        <f t="shared" si="5"/>
        <v>6756</v>
      </c>
      <c r="AH50" s="45">
        <f t="shared" si="5"/>
        <v>15922</v>
      </c>
      <c r="AI50" s="45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  </vt:lpstr>
      <vt:lpstr>7월 이용객현황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2022-01-02T23:54:55Z</dcterms:modified>
</cp:coreProperties>
</file>