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월보\"/>
    </mc:Choice>
  </mc:AlternateContent>
  <x:bookViews>
    <x:workbookView xWindow="0" yWindow="0" windowWidth="28545" windowHeight="11610"/>
  </x:bookViews>
  <x:sheets>
    <x:sheet name="1월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<x:sst xmlns:r="http://schemas.openxmlformats.org/officeDocument/2006/relationships" xmlns:c="http://schemas.openxmlformats.org/drawingml/2006/chart" xmlns:x="http://schemas.openxmlformats.org/spreadsheetml/2006/main" count="210" uniqueCount="42">
  <x:si>
    <x:t>일반이용자(아침)</x:t>
  </x:si>
  <x:si>
    <x:t>일반이용자(낮)</x:t>
  </x:si>
  <x:si>
    <x:t>일반이용자(저녁)</x:t>
  </x:si>
  <x:si>
    <x:t>기타, 주요행사</x:t>
  </x:si>
  <x:si>
    <x:t>특화공원신규 시설물</x:t>
  </x:si>
  <x:si>
    <x:t>요        일</x:t>
  </x:si>
  <x:si>
    <x:t>일        자</x:t>
  </x:si>
  <x:si>
    <x:t>월</x:t>
  </x:si>
  <x:si>
    <x:t>마라톤</x:t>
  </x:si>
  <x:si>
    <x:t>월계</x:t>
  </x:si>
  <x:si>
    <x:t>합계</x:t>
  </x:si>
  <x:si>
    <x:t>캠핑장</x:t>
  </x:si>
  <x:si>
    <x:t>인라인</x:t>
  </x:si>
  <x:si>
    <x:t>일</x:t>
  </x:si>
  <x:si>
    <x:t>금</x:t>
  </x:si>
  <x:si>
    <x:t>수</x:t>
  </x:si>
  <x:si>
    <x:t>맑음</x:t>
  </x:si>
  <x:si>
    <x:t>흐림</x:t>
  </x:si>
  <x:si>
    <x:t>난지</x:t>
  </x:si>
  <x:si>
    <x:t>화</x:t>
  </x:si>
  <x:si>
    <x:t>자전거</x:t>
  </x:si>
  <x:si>
    <x:t>비</x:t>
  </x:si>
  <x:si>
    <x:t>외국인</x:t>
  </x:si>
  <x:si>
    <x:t>야구장</x:t>
  </x:si>
  <x:si>
    <x:t>총계</x:t>
  </x:si>
  <x:si>
    <x:t>목</x:t>
  </x:si>
  <x:si>
    <x:t>토</x:t>
  </x:si>
  <x:si>
    <x:t>-</x:t>
  </x:si>
  <x:si>
    <x:t>2023년 1월 공원이용자현황(난지)</x:t>
  </x:si>
  <x:si>
    <x:t>개인형 이동장치(PM)</x:t>
  </x:si>
  <x:si>
    <x:t>갈대숲탐방로</x:t>
  </x:si>
  <x:si>
    <x:t>기본시설</x:t>
  </x:si>
  <x:si>
    <x:t>오늘날씨</x:t>
  </x:si>
  <x:si>
    <x:t>수변프롬나드</x:t>
  </x:si>
  <x:si>
    <x:t>자전거공원</x:t>
  </x:si>
  <x:si>
    <x:t>운동시설</x:t>
  </x:si>
  <x:si>
    <x:t>수상시설</x:t>
  </x:si>
  <x:si>
    <x:t>중앙연결브릿지</x:t>
  </x:si>
  <x:si>
    <x:t>평화공원브릿지</x:t>
  </x:si>
  <x:si>
    <x:t>거울분수</x:t>
  </x:si>
  <x:si>
    <x:t>맑은후비</x:t>
  </x:si>
  <x:si>
    <x:t>강변물놀이장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</x:si>
</x:sst>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2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1" xfId="1" applyNumberFormat="1" applyFont="1" applyBorder="1" applyAlignment="1">
      <x:alignment horizontal="general" vertical="center"/>
    </x:xf>
    <x:xf numFmtId="0" fontId="0" fillId="0" borderId="1" xfId="1" applyNumberFormat="1" applyBorder="1" applyAlignment="1">
      <x:alignment horizontal="general" vertical="center"/>
    </x:xf>
    <x:xf numFmtId="41" fontId="0" fillId="0" borderId="1" xfId="2" applyNumberFormat="1" applyFont="1" applyBorder="1" applyAlignment="1">
      <x:alignment horizontal="general" vertical="center"/>
    </x:xf>
    <x:xf numFmtId="0" fontId="7" fillId="0" borderId="1" xfId="1" applyNumberFormat="1" applyFont="1" applyBorder="1" applyAlignment="1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2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4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x:xf numFmtId="0" fontId="11" fillId="0" borderId="4" xfId="1" applyNumberFormat="1" applyFont="1" applyBorder="1" applyAlignment="1">
      <x:alignment horizontal="general" vertical="center" wrapText="1"/>
    </x:xf>
    <x:xf numFmtId="0" fontId="11" fillId="0" borderId="4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1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48"/>
  <x:sheetViews>
    <x:sheetView tabSelected="1" topLeftCell="A1" zoomScale="110" zoomScaleNormal="110" zoomScaleSheetLayoutView="75" workbookViewId="0">
      <x:pane xSplit="4" ySplit="5" topLeftCell="Y6" activePane="bottomRight" state="frozen"/>
      <x:selection pane="bottomRight" activeCell="AA19" activeCellId="0" sqref="AA19:AA19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3" width="9" style="6" bestFit="1" customWidth="1"/>
    <x:col min="34" max="34" width="10.25" style="6" bestFit="1" customWidth="1"/>
    <x:col min="35" max="35" width="9" style="6" bestFit="1" customWidth="1"/>
    <x:col min="36" max="16384" width="9" style="6"/>
  </x:cols>
  <x:sheetData>
    <x:row r="1" spans="1:34" s="1" customFormat="1" ht="29.149999999999999">
      <x:c r="A1" s="37" t="s">
        <x:v>28</x:v>
      </x:c>
      <x:c r="B1" s="37"/>
      <x:c r="C1" s="37"/>
      <x:c r="D1" s="37"/>
      <x:c r="E1" s="37"/>
      <x:c r="F1" s="37"/>
      <x:c r="G1" s="37"/>
      <x:c r="H1" s="37"/>
      <x:c r="I1" s="37"/>
      <x:c r="J1" s="37"/>
      <x:c r="K1" s="37"/>
      <x:c r="L1" s="37"/>
      <x:c r="M1" s="37"/>
      <x:c r="N1" s="37"/>
      <x:c r="O1" s="37"/>
      <x:c r="P1" s="37"/>
      <x:c r="Q1" s="37"/>
      <x:c r="R1" s="37"/>
      <x:c r="S1" s="37"/>
      <x:c r="T1" s="37"/>
      <x:c r="U1" s="37"/>
      <x:c r="V1" s="37"/>
      <x:c r="W1" s="37"/>
      <x:c r="X1" s="37"/>
      <x:c r="Y1" s="37"/>
      <x:c r="Z1" s="37"/>
      <x:c r="AA1" s="37"/>
      <x:c r="AB1" s="37"/>
      <x:c r="AC1" s="37"/>
      <x:c r="AD1" s="37"/>
      <x:c r="AE1" s="37"/>
      <x:c r="AF1" s="37"/>
      <x:c r="AG1" s="37"/>
      <x:c r="AH1" s="37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38" t="s">
        <x:v>6</x:v>
      </x:c>
      <x:c r="B3" s="38"/>
      <x:c r="C3" s="38"/>
      <x:c r="D3" s="39" t="s">
        <x:v>9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38" t="s">
        <x:v>5</x:v>
      </x:c>
      <x:c r="B4" s="38"/>
      <x:c r="C4" s="38"/>
      <x:c r="D4" s="39"/>
      <x:c r="E4" s="18" t="s">
        <x:v>13</x:v>
      </x:c>
      <x:c r="F4" s="18" t="s">
        <x:v>7</x:v>
      </x:c>
      <x:c r="G4" s="18" t="s">
        <x:v>19</x:v>
      </x:c>
      <x:c r="H4" s="18" t="s">
        <x:v>15</x:v>
      </x:c>
      <x:c r="I4" s="18" t="s">
        <x:v>25</x:v>
      </x:c>
      <x:c r="J4" s="18" t="s">
        <x:v>14</x:v>
      </x:c>
      <x:c r="K4" s="18" t="s">
        <x:v>26</x:v>
      </x:c>
      <x:c r="L4" s="18" t="s">
        <x:v>13</x:v>
      </x:c>
      <x:c r="M4" s="18" t="s">
        <x:v>7</x:v>
      </x:c>
      <x:c r="N4" s="18" t="s">
        <x:v>19</x:v>
      </x:c>
      <x:c r="O4" s="18" t="s">
        <x:v>15</x:v>
      </x:c>
      <x:c r="P4" s="18" t="s">
        <x:v>25</x:v>
      </x:c>
      <x:c r="Q4" s="18" t="s">
        <x:v>14</x:v>
      </x:c>
      <x:c r="R4" s="18" t="s">
        <x:v>26</x:v>
      </x:c>
      <x:c r="S4" s="18" t="s">
        <x:v>13</x:v>
      </x:c>
      <x:c r="T4" s="18" t="s">
        <x:v>7</x:v>
      </x:c>
      <x:c r="U4" s="18" t="s">
        <x:v>19</x:v>
      </x:c>
      <x:c r="V4" s="18" t="s">
        <x:v>15</x:v>
      </x:c>
      <x:c r="W4" s="18" t="s">
        <x:v>25</x:v>
      </x:c>
      <x:c r="X4" s="18" t="s">
        <x:v>14</x:v>
      </x:c>
      <x:c r="Y4" s="18" t="s">
        <x:v>26</x:v>
      </x:c>
      <x:c r="Z4" s="18" t="s">
        <x:v>13</x:v>
      </x:c>
      <x:c r="AA4" s="18" t="s">
        <x:v>7</x:v>
      </x:c>
      <x:c r="AB4" s="18" t="s">
        <x:v>19</x:v>
      </x:c>
      <x:c r="AC4" s="18" t="s">
        <x:v>15</x:v>
      </x:c>
      <x:c r="AD4" s="18" t="s">
        <x:v>25</x:v>
      </x:c>
      <x:c r="AE4" s="18" t="s">
        <x:v>14</x:v>
      </x:c>
      <x:c r="AF4" s="18" t="s">
        <x:v>26</x:v>
      </x:c>
      <x:c r="AG4" s="18" t="s">
        <x:v>13</x:v>
      </x:c>
      <x:c r="AH4" s="18" t="s">
        <x:v>7</x:v>
      </x:c>
      <x:c r="AI4" s="18" t="s">
        <x:v>19</x:v>
      </x:c>
    </x:row>
    <x:row r="5" spans="1:35" ht="16.5" customHeight="1">
      <x:c r="A5" s="28" t="s">
        <x:v>31</x:v>
      </x:c>
      <x:c r="B5" s="28" t="s">
        <x:v>32</x:v>
      </x:c>
      <x:c r="C5" s="28"/>
      <x:c r="D5" s="7"/>
      <x:c r="E5" s="19" t="s">
        <x:v>16</x:v>
      </x:c>
      <x:c r="F5" s="18" t="s">
        <x:v>16</x:v>
      </x:c>
      <x:c r="G5" s="19" t="s">
        <x:v>16</x:v>
      </x:c>
      <x:c r="H5" s="19" t="s">
        <x:v>16</x:v>
      </x:c>
      <x:c r="I5" s="19" t="s">
        <x:v>16</x:v>
      </x:c>
      <x:c r="J5" s="19" t="s">
        <x:v>17</x:v>
      </x:c>
      <x:c r="K5" s="19" t="s">
        <x:v>17</x:v>
      </x:c>
      <x:c r="L5" s="19" t="s">
        <x:v>17</x:v>
      </x:c>
      <x:c r="M5" s="19" t="s">
        <x:v>16</x:v>
      </x:c>
      <x:c r="N5" s="19" t="s">
        <x:v>16</x:v>
      </x:c>
      <x:c r="O5" s="19" t="s">
        <x:v>16</x:v>
      </x:c>
      <x:c r="P5" s="19" t="s">
        <x:v>40</x:v>
      </x:c>
      <x:c r="Q5" s="18" t="s">
        <x:v>21</x:v>
      </x:c>
      <x:c r="R5" s="19" t="s">
        <x:v>21</x:v>
      </x:c>
      <x:c r="S5" s="19" t="s">
        <x:v>17</x:v>
      </x:c>
      <x:c r="T5" s="19" t="s">
        <x:v>16</x:v>
      </x:c>
      <x:c r="U5" s="19" t="s">
        <x:v>16</x:v>
      </x:c>
      <x:c r="V5" s="19" t="s">
        <x:v>16</x:v>
      </x:c>
      <x:c r="W5" s="19" t="s">
        <x:v>16</x:v>
      </x:c>
      <x:c r="X5" s="19" t="s">
        <x:v>16</x:v>
      </x:c>
      <x:c r="Y5" s="19" t="s">
        <x:v>16</x:v>
      </x:c>
      <x:c r="Z5" s="19" t="s">
        <x:v>17</x:v>
      </x:c>
      <x:c r="AA5" s="19" t="s">
        <x:v>16</x:v>
      </x:c>
      <x:c r="AB5" s="19" t="s">
        <x:v>16</x:v>
      </x:c>
      <x:c r="AC5" s="19" t="s">
        <x:v>16</x:v>
      </x:c>
      <x:c r="AD5" s="19" t="s">
        <x:v>17</x:v>
      </x:c>
      <x:c r="AE5" s="19" t="s">
        <x:v>16</x:v>
      </x:c>
      <x:c r="AF5" s="19" t="s">
        <x:v>16</x:v>
      </x:c>
      <x:c r="AG5" s="19" t="s">
        <x:v>16</x:v>
      </x:c>
      <x:c r="AH5" s="19" t="s">
        <x:v>16</x:v>
      </x:c>
      <x:c r="AI5" s="19" t="s">
        <x:v>21</x:v>
      </x:c>
    </x:row>
    <x:row r="6" spans="1:35" ht="16.5" customHeight="1">
      <x:c r="A6" s="28"/>
      <x:c r="B6" s="28" t="s">
        <x:v>0</x:v>
      </x:c>
      <x:c r="C6" s="28"/>
      <x:c r="D6" s="8">
        <x:f>SUM(E6:AI6)</x:f>
        <x:v>3774</x:v>
      </x:c>
      <x:c r="E6" s="9">
        <x:v>370</x:v>
      </x:c>
      <x:c r="F6" s="9">
        <x:v>240</x:v>
      </x:c>
      <x:c r="G6" s="9">
        <x:v>80</x:v>
      </x:c>
      <x:c r="H6" s="9">
        <x:v>130</x:v>
      </x:c>
      <x:c r="I6" s="9">
        <x:v>258</x:v>
      </x:c>
      <x:c r="J6" s="9">
        <x:v>90</x:v>
      </x:c>
      <x:c r="K6" s="9">
        <x:v>140</x:v>
      </x:c>
      <x:c r="L6" s="9">
        <x:v>90</x:v>
      </x:c>
      <x:c r="M6" s="9">
        <x:v>60</x:v>
      </x:c>
      <x:c r="N6" s="9">
        <x:v>280</x:v>
      </x:c>
      <x:c r="O6" s="10">
        <x:v>80</x:v>
      </x:c>
      <x:c r="P6" s="10">
        <x:v>120</x:v>
      </x:c>
      <x:c r="Q6" s="10">
        <x:v>21</x:v>
      </x:c>
      <x:c r="R6" s="11">
        <x:v>90</x:v>
      </x:c>
      <x:c r="S6" s="11">
        <x:v>130</x:v>
      </x:c>
      <x:c r="T6" s="11">
        <x:v>45</x:v>
      </x:c>
      <x:c r="U6" s="11">
        <x:v>55</x:v>
      </x:c>
      <x:c r="V6" s="11">
        <x:v>290</x:v>
      </x:c>
      <x:c r="W6" s="11">
        <x:v>80</x:v>
      </x:c>
      <x:c r="X6" s="11">
        <x:v>115</x:v>
      </x:c>
      <x:c r="Y6" s="11">
        <x:v>70</x:v>
      </x:c>
      <x:c r="Z6" s="11">
        <x:v>80</x:v>
      </x:c>
      <x:c r="AA6" s="11">
        <x:v>130</x:v>
      </x:c>
      <x:c r="AB6" s="11">
        <x:v>20</x:v>
      </x:c>
      <x:c r="AC6" s="11">
        <x:v>175</x:v>
      </x:c>
      <x:c r="AD6" s="11">
        <x:v>55</x:v>
      </x:c>
      <x:c r="AE6" s="11" t="s">
        <x:v>27</x:v>
      </x:c>
      <x:c r="AF6" s="11">
        <x:v>60</x:v>
      </x:c>
      <x:c r="AG6" s="11">
        <x:v>265</x:v>
      </x:c>
      <x:c r="AH6" s="11">
        <x:v>50</x:v>
      </x:c>
      <x:c r="AI6" s="11">
        <x:v>105</x:v>
      </x:c>
    </x:row>
    <x:row r="7" spans="1:35" ht="16.5" customHeight="1">
      <x:c r="A7" s="28"/>
      <x:c r="B7" s="36" t="s">
        <x:v>1</x:v>
      </x:c>
      <x:c r="C7" s="36"/>
      <x:c r="D7" s="8">
        <x:f t="shared" ref="D7:D19" si="0">SUM(E7:AI7)</x:f>
        <x:v>10254</x:v>
      </x:c>
      <x:c r="E7" s="9">
        <x:v>736</x:v>
      </x:c>
      <x:c r="F7" s="9">
        <x:v>350</x:v>
      </x:c>
      <x:c r="G7" s="9">
        <x:v>300</x:v>
      </x:c>
      <x:c r="H7" s="9">
        <x:v>380</x:v>
      </x:c>
      <x:c r="I7" s="9">
        <x:v>360</x:v>
      </x:c>
      <x:c r="J7" s="9">
        <x:v>186</x:v>
      </x:c>
      <x:c r="K7" s="9">
        <x:v>500</x:v>
      </x:c>
      <x:c r="L7" s="9">
        <x:v>590</x:v>
      </x:c>
      <x:c r="M7" s="9">
        <x:v>210</x:v>
      </x:c>
      <x:c r="N7" s="9">
        <x:v>400</x:v>
      </x:c>
      <x:c r="O7" s="10">
        <x:v>400</x:v>
      </x:c>
      <x:c r="P7" s="10">
        <x:v>620</x:v>
      </x:c>
      <x:c r="Q7" s="10">
        <x:v>19</x:v>
      </x:c>
      <x:c r="R7" s="11">
        <x:v>260</x:v>
      </x:c>
      <x:c r="S7" s="11">
        <x:v>340</x:v>
      </x:c>
      <x:c r="T7" s="11">
        <x:v>205</x:v>
      </x:c>
      <x:c r="U7" s="11">
        <x:v>289</x:v>
      </x:c>
      <x:c r="V7" s="11">
        <x:v>420</x:v>
      </x:c>
      <x:c r="W7" s="11">
        <x:v>220</x:v>
      </x:c>
      <x:c r="X7" s="11">
        <x:v>310</x:v>
      </x:c>
      <x:c r="Y7" s="11">
        <x:v>235</x:v>
      </x:c>
      <x:c r="Z7" s="11">
        <x:v>185</x:v>
      </x:c>
      <x:c r="AA7" s="11">
        <x:v>630</x:v>
      </x:c>
      <x:c r="AB7" s="11">
        <x:v>110</x:v>
      </x:c>
      <x:c r="AC7" s="11">
        <x:v>376</x:v>
      </x:c>
      <x:c r="AD7" s="11">
        <x:v>108</x:v>
      </x:c>
      <x:c r="AE7" s="11">
        <x:v>150</x:v>
      </x:c>
      <x:c r="AF7" s="11">
        <x:v>300</x:v>
      </x:c>
      <x:c r="AG7" s="11">
        <x:v>700</x:v>
      </x:c>
      <x:c r="AH7" s="11">
        <x:v>195</x:v>
      </x:c>
      <x:c r="AI7" s="11">
        <x:v>170</x:v>
      </x:c>
    </x:row>
    <x:row r="8" spans="1:35" ht="16.5" customHeight="1">
      <x:c r="A8" s="28"/>
      <x:c r="B8" s="36" t="s">
        <x:v>2</x:v>
      </x:c>
      <x:c r="C8" s="36"/>
      <x:c r="D8" s="8">
        <x:f t="shared" si="0"/>
        <x:v>8291</x:v>
      </x:c>
      <x:c r="E8" s="9">
        <x:v>260</x:v>
      </x:c>
      <x:c r="F8" s="9">
        <x:v>110</x:v>
      </x:c>
      <x:c r="G8" s="9">
        <x:v>176</x:v>
      </x:c>
      <x:c r="H8" s="9">
        <x:v>185</x:v>
      </x:c>
      <x:c r="I8" s="9">
        <x:v>390</x:v>
      </x:c>
      <x:c r="J8" s="9">
        <x:v>240</x:v>
      </x:c>
      <x:c r="K8" s="9">
        <x:v>183</x:v>
      </x:c>
      <x:c r="L8" s="9">
        <x:v>220</x:v>
      </x:c>
      <x:c r="M8" s="9">
        <x:v>165</x:v>
      </x:c>
      <x:c r="N8" s="9">
        <x:v>1509</x:v>
      </x:c>
      <x:c r="O8" s="10">
        <x:v>171</x:v>
      </x:c>
      <x:c r="P8" s="10">
        <x:v>365</x:v>
      </x:c>
      <x:c r="Q8" s="10">
        <x:v>117</x:v>
      </x:c>
      <x:c r="R8" s="11">
        <x:v>88</x:v>
      </x:c>
      <x:c r="S8" s="11">
        <x:v>173</x:v>
      </x:c>
      <x:c r="T8" s="11">
        <x:v>255</x:v>
      </x:c>
      <x:c r="U8" s="11">
        <x:v>285</x:v>
      </x:c>
      <x:c r="V8" s="11">
        <x:v>1229</x:v>
      </x:c>
      <x:c r="W8" s="11">
        <x:v>171</x:v>
      </x:c>
      <x:c r="X8" s="11">
        <x:v>193</x:v>
      </x:c>
      <x:c r="Y8" s="11">
        <x:v>202</x:v>
      </x:c>
      <x:c r="Z8" s="11">
        <x:v>260</x:v>
      </x:c>
      <x:c r="AA8" s="11">
        <x:v>153</x:v>
      </x:c>
      <x:c r="AB8" s="11">
        <x:v>82</x:v>
      </x:c>
      <x:c r="AC8" s="11">
        <x:v>195</x:v>
      </x:c>
      <x:c r="AD8" s="11" t="s">
        <x:v>27</x:v>
      </x:c>
      <x:c r="AE8" s="11">
        <x:v>86</x:v>
      </x:c>
      <x:c r="AF8" s="11">
        <x:v>168</x:v>
      </x:c>
      <x:c r="AG8" s="11">
        <x:v>202</x:v>
      </x:c>
      <x:c r="AH8" s="11">
        <x:v>291</x:v>
      </x:c>
      <x:c r="AI8" s="11">
        <x:v>167</x:v>
      </x:c>
    </x:row>
    <x:row r="9" spans="1:35" ht="16.5" customHeight="1">
      <x:c r="A9" s="28"/>
      <x:c r="B9" s="36" t="s">
        <x:v>35</x:v>
      </x:c>
      <x:c r="C9" s="36"/>
      <x:c r="D9" s="8">
        <x:f t="shared" si="0"/>
        <x:v>4621</x:v>
      </x:c>
      <x:c r="E9" s="9">
        <x:v>284</x:v>
      </x:c>
      <x:c r="F9" s="9">
        <x:v>97</x:v>
      </x:c>
      <x:c r="G9" s="9">
        <x:v>89</x:v>
      </x:c>
      <x:c r="H9" s="9">
        <x:v>208</x:v>
      </x:c>
      <x:c r="I9" s="9">
        <x:v>315</x:v>
      </x:c>
      <x:c r="J9" s="9">
        <x:v>107</x:v>
      </x:c>
      <x:c r="K9" s="9">
        <x:v>115</x:v>
      </x:c>
      <x:c r="L9" s="9">
        <x:v>241</x:v>
      </x:c>
      <x:c r="M9" s="9">
        <x:v>128</x:v>
      </x:c>
      <x:c r="N9" s="9">
        <x:v>311</x:v>
      </x:c>
      <x:c r="O9" s="10">
        <x:v>161</x:v>
      </x:c>
      <x:c r="P9" s="10">
        <x:v>355</x:v>
      </x:c>
      <x:c r="Q9" s="10">
        <x:v>28</x:v>
      </x:c>
      <x:c r="R9" s="11">
        <x:v>85</x:v>
      </x:c>
      <x:c r="S9" s="11">
        <x:v>99</x:v>
      </x:c>
      <x:c r="T9" s="11">
        <x:v>138</x:v>
      </x:c>
      <x:c r="U9" s="11">
        <x:v>188</x:v>
      </x:c>
      <x:c r="V9" s="11">
        <x:v>322</x:v>
      </x:c>
      <x:c r="W9" s="11">
        <x:v>81</x:v>
      </x:c>
      <x:c r="X9" s="11">
        <x:v>225</x:v>
      </x:c>
      <x:c r="Y9" s="11">
        <x:v>93</x:v>
      </x:c>
      <x:c r="Z9" s="11">
        <x:v>130</x:v>
      </x:c>
      <x:c r="AA9" s="11">
        <x:v>99</x:v>
      </x:c>
      <x:c r="AB9" s="11">
        <x:v>15</x:v>
      </x:c>
      <x:c r="AC9" s="11">
        <x:v>254</x:v>
      </x:c>
      <x:c r="AD9" s="11">
        <x:v>61</x:v>
      </x:c>
      <x:c r="AE9" s="11">
        <x:v>37</x:v>
      </x:c>
      <x:c r="AF9" s="11">
        <x:v>76</x:v>
      </x:c>
      <x:c r="AG9" s="11">
        <x:v>64</x:v>
      </x:c>
      <x:c r="AH9" s="11">
        <x:v>156</x:v>
      </x:c>
      <x:c r="AI9" s="11">
        <x:v>59</x:v>
      </x:c>
    </x:row>
    <x:row r="10" spans="1:35" ht="16.5" customHeight="1">
      <x:c r="A10" s="28"/>
      <x:c r="B10" s="36" t="s">
        <x:v>23</x:v>
      </x:c>
      <x:c r="C10" s="36"/>
      <x:c r="D10" s="8">
        <x:f t="shared" si="0"/>
        <x:v>172</x:v>
      </x:c>
      <x:c r="E10" s="9" t="s">
        <x:v>27</x:v>
      </x:c>
      <x:c r="F10" s="9" t="s">
        <x:v>27</x:v>
      </x:c>
      <x:c r="G10" s="9" t="s">
        <x:v>27</x:v>
      </x:c>
      <x:c r="H10" s="9" t="s">
        <x:v>27</x:v>
      </x:c>
      <x:c r="I10" s="9" t="s">
        <x:v>27</x:v>
      </x:c>
      <x:c r="J10" s="9">
        <x:v>172</x:v>
      </x:c>
      <x:c r="K10" s="9" t="s">
        <x:v>27</x:v>
      </x:c>
      <x:c r="L10" s="9" t="s">
        <x:v>27</x:v>
      </x:c>
      <x:c r="M10" s="9" t="s">
        <x:v>27</x:v>
      </x:c>
      <x:c r="N10" s="9" t="s">
        <x:v>27</x:v>
      </x:c>
      <x:c r="O10" s="10" t="s">
        <x:v>27</x:v>
      </x:c>
      <x:c r="P10" s="10" t="s">
        <x:v>27</x:v>
      </x:c>
      <x:c r="Q10" s="10" t="s">
        <x:v>27</x:v>
      </x:c>
      <x:c r="R10" s="11" t="s">
        <x:v>27</x:v>
      </x:c>
      <x:c r="S10" s="11" t="s">
        <x:v>27</x:v>
      </x:c>
      <x:c r="T10" s="11" t="s">
        <x:v>27</x:v>
      </x:c>
      <x:c r="U10" s="11" t="s">
        <x:v>27</x:v>
      </x:c>
      <x:c r="V10" s="11" t="s">
        <x:v>27</x:v>
      </x:c>
      <x:c r="W10" s="11" t="s">
        <x:v>27</x:v>
      </x:c>
      <x:c r="X10" s="11" t="s">
        <x:v>27</x:v>
      </x:c>
      <x:c r="Y10" s="11" t="s">
        <x:v>27</x:v>
      </x:c>
      <x:c r="Z10" s="11" t="s">
        <x:v>27</x:v>
      </x:c>
      <x:c r="AA10" s="11" t="s">
        <x:v>27</x:v>
      </x:c>
      <x:c r="AB10" s="11" t="s">
        <x:v>27</x:v>
      </x:c>
      <x:c r="AC10" s="11" t="s">
        <x:v>27</x:v>
      </x:c>
      <x:c r="AD10" s="11" t="s">
        <x:v>27</x:v>
      </x:c>
      <x:c r="AE10" s="11" t="s">
        <x:v>27</x:v>
      </x:c>
      <x:c r="AF10" s="11" t="s">
        <x:v>27</x:v>
      </x:c>
      <x:c r="AG10" s="11" t="s">
        <x:v>27</x:v>
      </x:c>
      <x:c r="AH10" s="11" t="s">
        <x:v>27</x:v>
      </x:c>
      <x:c r="AI10" s="11" t="s">
        <x:v>27</x:v>
      </x:c>
    </x:row>
    <x:row r="11" spans="1:35" ht="16.5" customHeight="1">
      <x:c r="A11" s="28"/>
      <x:c r="B11" s="36" t="s">
        <x:v>36</x:v>
      </x:c>
      <x:c r="C11" s="36"/>
      <x:c r="D11" s="8">
        <x:f t="shared" si="0"/>
        <x:v>379</x:v>
      </x:c>
      <x:c r="E11" s="9" t="s">
        <x:v>27</x:v>
      </x:c>
      <x:c r="F11" s="9" t="s">
        <x:v>27</x:v>
      </x:c>
      <x:c r="G11" s="9">
        <x:v>10</x:v>
      </x:c>
      <x:c r="H11" s="9">
        <x:v>43</x:v>
      </x:c>
      <x:c r="I11" s="9" t="s">
        <x:v>27</x:v>
      </x:c>
      <x:c r="J11" s="9">
        <x:v>12</x:v>
      </x:c>
      <x:c r="K11" s="9">
        <x:v>16</x:v>
      </x:c>
      <x:c r="L11" s="9">
        <x:v>33</x:v>
      </x:c>
      <x:c r="M11" s="9" t="s">
        <x:v>27</x:v>
      </x:c>
      <x:c r="N11" s="9" t="s">
        <x:v>27</x:v>
      </x:c>
      <x:c r="O11" s="10">
        <x:v>10</x:v>
      </x:c>
      <x:c r="P11" s="10">
        <x:v>60</x:v>
      </x:c>
      <x:c r="Q11" s="10" t="s">
        <x:v>27</x:v>
      </x:c>
      <x:c r="R11" s="11">
        <x:v>12</x:v>
      </x:c>
      <x:c r="S11" s="11">
        <x:v>12</x:v>
      </x:c>
      <x:c r="T11" s="11">
        <x:v>13</x:v>
      </x:c>
      <x:c r="U11" s="11">
        <x:v>2</x:v>
      </x:c>
      <x:c r="V11" s="11" t="s">
        <x:v>27</x:v>
      </x:c>
      <x:c r="W11" s="11">
        <x:v>9</x:v>
      </x:c>
      <x:c r="X11" s="11">
        <x:v>13</x:v>
      </x:c>
      <x:c r="Y11" s="11">
        <x:v>4</x:v>
      </x:c>
      <x:c r="Z11" s="11">
        <x:v>3</x:v>
      </x:c>
      <x:c r="AA11" s="11">
        <x:v>25</x:v>
      </x:c>
      <x:c r="AB11" s="11">
        <x:v>9</x:v>
      </x:c>
      <x:c r="AC11" s="11" t="s">
        <x:v>27</x:v>
      </x:c>
      <x:c r="AD11" s="11" t="s">
        <x:v>27</x:v>
      </x:c>
      <x:c r="AE11" s="11">
        <x:v>9</x:v>
      </x:c>
      <x:c r="AF11" s="11">
        <x:v>57</x:v>
      </x:c>
      <x:c r="AG11" s="11" t="s">
        <x:v>27</x:v>
      </x:c>
      <x:c r="AH11" s="11">
        <x:v>12</x:v>
      </x:c>
      <x:c r="AI11" s="11">
        <x:v>15</x:v>
      </x:c>
    </x:row>
    <x:row r="12" spans="1:35" ht="16.5" customHeight="1">
      <x:c r="A12" s="28"/>
      <x:c r="B12" s="36" t="s">
        <x:v>34</x:v>
      </x:c>
      <x:c r="C12" s="36"/>
      <x:c r="D12" s="8">
        <x:f t="shared" si="0"/>
        <x:v>1995</x:v>
      </x:c>
      <x:c r="E12" s="9">
        <x:v>88</x:v>
      </x:c>
      <x:c r="F12" s="9">
        <x:v>26</x:v>
      </x:c>
      <x:c r="G12" s="9">
        <x:v>78</x:v>
      </x:c>
      <x:c r="H12" s="9">
        <x:v>122</x:v>
      </x:c>
      <x:c r="I12" s="9">
        <x:v>25</x:v>
      </x:c>
      <x:c r="J12" s="9">
        <x:v>132</x:v>
      </x:c>
      <x:c r="K12" s="9">
        <x:v>47</x:v>
      </x:c>
      <x:c r="L12" s="9">
        <x:v>45</x:v>
      </x:c>
      <x:c r="M12" s="9">
        <x:v>78</x:v>
      </x:c>
      <x:c r="N12" s="9">
        <x:v>46</x:v>
      </x:c>
      <x:c r="O12" s="10">
        <x:v>80</x:v>
      </x:c>
      <x:c r="P12" s="10">
        <x:v>44</x:v>
      </x:c>
      <x:c r="Q12" s="10">
        <x:v>20</x:v>
      </x:c>
      <x:c r="R12" s="11">
        <x:v>44</x:v>
      </x:c>
      <x:c r="S12" s="11">
        <x:v>27</x:v>
      </x:c>
      <x:c r="T12" s="11">
        <x:v>120</x:v>
      </x:c>
      <x:c r="U12" s="11">
        <x:v>120</x:v>
      </x:c>
      <x:c r="V12" s="11">
        <x:v>55</x:v>
      </x:c>
      <x:c r="W12" s="11">
        <x:v>31</x:v>
      </x:c>
      <x:c r="X12" s="11">
        <x:v>150</x:v>
      </x:c>
      <x:c r="Y12" s="11">
        <x:v>30</x:v>
      </x:c>
      <x:c r="Z12" s="11">
        <x:v>128</x:v>
      </x:c>
      <x:c r="AA12" s="11">
        <x:v>22</x:v>
      </x:c>
      <x:c r="AB12" s="11" t="s">
        <x:v>27</x:v>
      </x:c>
      <x:c r="AC12" s="11">
        <x:v>163</x:v>
      </x:c>
      <x:c r="AD12" s="11">
        <x:v>3</x:v>
      </x:c>
      <x:c r="AE12" s="11">
        <x:v>23</x:v>
      </x:c>
      <x:c r="AF12" s="11">
        <x:v>87</x:v>
      </x:c>
      <x:c r="AG12" s="11" t="s">
        <x:v>27</x:v>
      </x:c>
      <x:c r="AH12" s="11">
        <x:v>106</x:v>
      </x:c>
      <x:c r="AI12" s="11">
        <x:v>55</x:v>
      </x:c>
    </x:row>
    <x:row r="13" spans="1:35" ht="16.5" customHeight="1">
      <x:c r="A13" s="28"/>
      <x:c r="B13" s="36" t="s">
        <x:v>11</x:v>
      </x:c>
      <x:c r="C13" s="36"/>
      <x:c r="D13" s="8">
        <x:f t="shared" si="0"/>
        <x:v>3934</x:v>
      </x:c>
      <x:c r="E13" s="9">
        <x:v>200</x:v>
      </x:c>
      <x:c r="F13" s="9">
        <x:v>76</x:v>
      </x:c>
      <x:c r="G13" s="9">
        <x:v>40</x:v>
      </x:c>
      <x:c r="H13" s="9">
        <x:v>46</x:v>
      </x:c>
      <x:c r="I13" s="9">
        <x:v>120</x:v>
      </x:c>
      <x:c r="J13" s="9" t="s">
        <x:v>27</x:v>
      </x:c>
      <x:c r="K13" s="9">
        <x:v>395</x:v>
      </x:c>
      <x:c r="L13" s="9">
        <x:v>195</x:v>
      </x:c>
      <x:c r="M13" s="9">
        <x:v>71</x:v>
      </x:c>
      <x:c r="N13" s="9" t="s">
        <x:v>27</x:v>
      </x:c>
      <x:c r="O13" s="10">
        <x:v>108</x:v>
      </x:c>
      <x:c r="P13" s="10">
        <x:v>158</x:v>
      </x:c>
      <x:c r="Q13" s="10">
        <x:v>97</x:v>
      </x:c>
      <x:c r="R13" s="11">
        <x:v>196</x:v>
      </x:c>
      <x:c r="S13" s="11">
        <x:v>235</x:v>
      </x:c>
      <x:c r="T13" s="11">
        <x:v>78</x:v>
      </x:c>
      <x:c r="U13" s="11" t="s">
        <x:v>27</x:v>
      </x:c>
      <x:c r="V13" s="11" t="s">
        <x:v>27</x:v>
      </x:c>
      <x:c r="W13" s="11">
        <x:v>72</x:v>
      </x:c>
      <x:c r="X13" s="11">
        <x:v>168</x:v>
      </x:c>
      <x:c r="Y13" s="11">
        <x:v>259</x:v>
      </x:c>
      <x:c r="Z13" s="11">
        <x:v>298</x:v>
      </x:c>
      <x:c r="AA13" s="11">
        <x:v>378</x:v>
      </x:c>
      <x:c r="AB13" s="11">
        <x:v>46</x:v>
      </x:c>
      <x:c r="AC13" s="11">
        <x:v>28</x:v>
      </x:c>
      <x:c r="AD13" s="11">
        <x:v>49</x:v>
      </x:c>
      <x:c r="AE13" s="11">
        <x:v>81</x:v>
      </x:c>
      <x:c r="AF13" s="11">
        <x:v>216</x:v>
      </x:c>
      <x:c r="AG13" s="11">
        <x:v>179</x:v>
      </x:c>
      <x:c r="AH13" s="11">
        <x:v>77</x:v>
      </x:c>
      <x:c r="AI13" s="11">
        <x:v>68</x:v>
      </x:c>
    </x:row>
    <x:row r="14" spans="1:35" ht="16.5" customHeight="1">
      <x:c r="A14" s="28"/>
      <x:c r="B14" s="36" t="s">
        <x:v>20</x:v>
      </x:c>
      <x:c r="C14" s="36"/>
      <x:c r="D14" s="8">
        <x:f t="shared" si="0"/>
        <x:v>15232</x:v>
      </x:c>
      <x:c r="E14" s="9">
        <x:v>315</x:v>
      </x:c>
      <x:c r="F14" s="9">
        <x:v>445</x:v>
      </x:c>
      <x:c r="G14" s="9">
        <x:v>655</x:v>
      </x:c>
      <x:c r="H14" s="9">
        <x:v>690</x:v>
      </x:c>
      <x:c r="I14" s="9">
        <x:v>540</x:v>
      </x:c>
      <x:c r="J14" s="9">
        <x:v>375</x:v>
      </x:c>
      <x:c r="K14" s="9">
        <x:v>1008</x:v>
      </x:c>
      <x:c r="L14" s="9">
        <x:v>875</x:v>
      </x:c>
      <x:c r="M14" s="9">
        <x:v>428</x:v>
      </x:c>
      <x:c r="N14" s="9">
        <x:v>1162</x:v>
      </x:c>
      <x:c r="O14" s="10">
        <x:v>815</x:v>
      </x:c>
      <x:c r="P14" s="10">
        <x:v>860</x:v>
      </x:c>
      <x:c r="Q14" s="10">
        <x:v>81</x:v>
      </x:c>
      <x:c r="R14" s="11">
        <x:v>289</x:v>
      </x:c>
      <x:c r="S14" s="11">
        <x:v>363</x:v>
      </x:c>
      <x:c r="T14" s="11">
        <x:v>360</x:v>
      </x:c>
      <x:c r="U14" s="11">
        <x:v>355</x:v>
      </x:c>
      <x:c r="V14" s="11">
        <x:v>1181</x:v>
      </x:c>
      <x:c r="W14" s="11">
        <x:v>545</x:v>
      </x:c>
      <x:c r="X14" s="11">
        <x:v>417</x:v>
      </x:c>
      <x:c r="Y14" s="11">
        <x:v>275</x:v>
      </x:c>
      <x:c r="Z14" s="11">
        <x:v>395</x:v>
      </x:c>
      <x:c r="AA14" s="11">
        <x:v>733</x:v>
      </x:c>
      <x:c r="AB14" s="11">
        <x:v>60</x:v>
      </x:c>
      <x:c r="AC14" s="11">
        <x:v>444</x:v>
      </x:c>
      <x:c r="AD14" s="11">
        <x:v>40</x:v>
      </x:c>
      <x:c r="AE14" s="11">
        <x:v>135</x:v>
      </x:c>
      <x:c r="AF14" s="11">
        <x:v>349</x:v>
      </x:c>
      <x:c r="AG14" s="11">
        <x:v>195</x:v>
      </x:c>
      <x:c r="AH14" s="11">
        <x:v>384</x:v>
      </x:c>
      <x:c r="AI14" s="11">
        <x:v>463</x:v>
      </x:c>
    </x:row>
    <x:row r="15" spans="1:35" ht="16.5" customHeight="1">
      <x:c r="A15" s="28"/>
      <x:c r="B15" s="36" t="s">
        <x:v>12</x:v>
      </x:c>
      <x:c r="C15" s="36"/>
      <x:c r="D15" s="8">
        <x:f t="shared" si="0"/>
        <x:v>223</x:v>
      </x:c>
      <x:c r="E15" s="9">
        <x:v>38</x:v>
      </x:c>
      <x:c r="F15" s="9">
        <x:v>6</x:v>
      </x:c>
      <x:c r="G15" s="9">
        <x:v>8</x:v>
      </x:c>
      <x:c r="H15" s="9">
        <x:v>18</x:v>
      </x:c>
      <x:c r="I15" s="9">
        <x:v>13</x:v>
      </x:c>
      <x:c r="J15" s="9">
        <x:v>21</x:v>
      </x:c>
      <x:c r="K15" s="9">
        <x:v>12</x:v>
      </x:c>
      <x:c r="L15" s="9"/>
      <x:c r="M15" s="9">
        <x:v>8</x:v>
      </x:c>
      <x:c r="N15" s="9">
        <x:v>2</x:v>
      </x:c>
      <x:c r="O15" s="10">
        <x:v>10</x:v>
      </x:c>
      <x:c r="P15" s="10" t="s">
        <x:v>27</x:v>
      </x:c>
      <x:c r="Q15" s="10" t="s">
        <x:v>27</x:v>
      </x:c>
      <x:c r="R15" s="11">
        <x:v>4</x:v>
      </x:c>
      <x:c r="S15" s="11" t="s">
        <x:v>27</x:v>
      </x:c>
      <x:c r="T15" s="11" t="s">
        <x:v>27</x:v>
      </x:c>
      <x:c r="U15" s="11">
        <x:v>8</x:v>
      </x:c>
      <x:c r="V15" s="11">
        <x:v>2</x:v>
      </x:c>
      <x:c r="W15" s="11" t="s">
        <x:v>27</x:v>
      </x:c>
      <x:c r="X15" s="11">
        <x:v>7</x:v>
      </x:c>
      <x:c r="Y15" s="11" t="s">
        <x:v>27</x:v>
      </x:c>
      <x:c r="Z15" s="11">
        <x:v>17</x:v>
      </x:c>
      <x:c r="AA15" s="11" t="s">
        <x:v>27</x:v>
      </x:c>
      <x:c r="AB15" s="11" t="s">
        <x:v>27</x:v>
      </x:c>
      <x:c r="AC15" s="11">
        <x:v>18</x:v>
      </x:c>
      <x:c r="AD15" s="11" t="s">
        <x:v>27</x:v>
      </x:c>
      <x:c r="AE15" s="11" t="s">
        <x:v>27</x:v>
      </x:c>
      <x:c r="AF15" s="11" t="s">
        <x:v>27</x:v>
      </x:c>
      <x:c r="AG15" s="11">
        <x:v>8</x:v>
      </x:c>
      <x:c r="AH15" s="11">
        <x:v>21</x:v>
      </x:c>
      <x:c r="AI15" s="11">
        <x:v>2</x:v>
      </x:c>
    </x:row>
    <x:row r="16" spans="1:35" ht="16.5" customHeight="1">
      <x:c r="A16" s="28"/>
      <x:c r="B16" s="25" t="s">
        <x:v>29</x:v>
      </x:c>
      <x:c r="C16" s="26"/>
      <x:c r="D16" s="8">
        <x:f t="shared" si="0"/>
        <x:v>363</x:v>
      </x:c>
      <x:c r="E16" s="9">
        <x:v>11</x:v>
      </x:c>
      <x:c r="F16" s="9">
        <x:v>10</x:v>
      </x:c>
      <x:c r="G16" s="9">
        <x:v>13</x:v>
      </x:c>
      <x:c r="H16" s="9">
        <x:v>6</x:v>
      </x:c>
      <x:c r="I16" s="9">
        <x:v>9</x:v>
      </x:c>
      <x:c r="J16" s="9">
        <x:v>5</x:v>
      </x:c>
      <x:c r="K16" s="9">
        <x:v>24</x:v>
      </x:c>
      <x:c r="L16" s="9">
        <x:v>24</x:v>
      </x:c>
      <x:c r="M16" s="9">
        <x:v>16</x:v>
      </x:c>
      <x:c r="N16" s="9">
        <x:v>21</x:v>
      </x:c>
      <x:c r="O16" s="10">
        <x:v>25</x:v>
      </x:c>
      <x:c r="P16" s="10">
        <x:v>22</x:v>
      </x:c>
      <x:c r="Q16" s="10" t="s">
        <x:v>27</x:v>
      </x:c>
      <x:c r="R16" s="11">
        <x:v>2</x:v>
      </x:c>
      <x:c r="S16" s="11">
        <x:v>16</x:v>
      </x:c>
      <x:c r="T16" s="11" t="s">
        <x:v>27</x:v>
      </x:c>
      <x:c r="U16" s="11">
        <x:v>20</x:v>
      </x:c>
      <x:c r="V16" s="11">
        <x:v>21</x:v>
      </x:c>
      <x:c r="W16" s="11">
        <x:v>21</x:v>
      </x:c>
      <x:c r="X16" s="11" t="s">
        <x:v>27</x:v>
      </x:c>
      <x:c r="Y16" s="11" t="s">
        <x:v>27</x:v>
      </x:c>
      <x:c r="Z16" s="11">
        <x:v>7</x:v>
      </x:c>
      <x:c r="AA16" s="11">
        <x:v>22</x:v>
      </x:c>
      <x:c r="AB16" s="11">
        <x:v>8</x:v>
      </x:c>
      <x:c r="AC16" s="11">
        <x:v>12</x:v>
      </x:c>
      <x:c r="AD16" s="11" t="s">
        <x:v>27</x:v>
      </x:c>
      <x:c r="AE16" s="11">
        <x:v>13</x:v>
      </x:c>
      <x:c r="AF16" s="11">
        <x:v>16</x:v>
      </x:c>
      <x:c r="AG16" s="11">
        <x:v>7</x:v>
      </x:c>
      <x:c r="AH16" s="11">
        <x:v>5</x:v>
      </x:c>
      <x:c r="AI16" s="11">
        <x:v>7</x:v>
      </x:c>
    </x:row>
    <x:row r="17" spans="1:35" ht="16.5" customHeight="1">
      <x:c r="A17" s="28"/>
      <x:c r="B17" s="28" t="s">
        <x:v>8</x:v>
      </x:c>
      <x:c r="C17" s="28"/>
      <x:c r="D17" s="8">
        <x:f t="shared" si="0"/>
        <x:v>1351</x:v>
      </x:c>
      <x:c r="E17" s="9">
        <x:v>11</x:v>
      </x:c>
      <x:c r="F17" s="9">
        <x:v>59</x:v>
      </x:c>
      <x:c r="G17" s="9">
        <x:v>43</x:v>
      </x:c>
      <x:c r="H17" s="9">
        <x:v>39</x:v>
      </x:c>
      <x:c r="I17" s="9">
        <x:v>23</x:v>
      </x:c>
      <x:c r="J17" s="9">
        <x:v>53</x:v>
      </x:c>
      <x:c r="K17" s="9">
        <x:v>84</x:v>
      </x:c>
      <x:c r="L17" s="9">
        <x:v>41</x:v>
      </x:c>
      <x:c r="M17" s="9">
        <x:v>20</x:v>
      </x:c>
      <x:c r="N17" s="9">
        <x:v>68</x:v>
      </x:c>
      <x:c r="O17" s="10">
        <x:v>59</x:v>
      </x:c>
      <x:c r="P17" s="10">
        <x:v>70</x:v>
      </x:c>
      <x:c r="Q17" s="10">
        <x:v>5</x:v>
      </x:c>
      <x:c r="R17" s="11">
        <x:v>27</x:v>
      </x:c>
      <x:c r="S17" s="11">
        <x:v>90</x:v>
      </x:c>
      <x:c r="T17" s="11">
        <x:v>67</x:v>
      </x:c>
      <x:c r="U17" s="11">
        <x:v>37</x:v>
      </x:c>
      <x:c r="V17" s="11">
        <x:v>61</x:v>
      </x:c>
      <x:c r="W17" s="11">
        <x:v>54</x:v>
      </x:c>
      <x:c r="X17" s="11">
        <x:v>44</x:v>
      </x:c>
      <x:c r="Y17" s="11">
        <x:v>20</x:v>
      </x:c>
      <x:c r="Z17" s="11">
        <x:v>48</x:v>
      </x:c>
      <x:c r="AA17" s="11">
        <x:v>79</x:v>
      </x:c>
      <x:c r="AB17" s="11">
        <x:v>5</x:v>
      </x:c>
      <x:c r="AC17" s="11">
        <x:v>21</x:v>
      </x:c>
      <x:c r="AD17" s="11">
        <x:v>20</x:v>
      </x:c>
      <x:c r="AE17" s="11">
        <x:v>38</x:v>
      </x:c>
      <x:c r="AF17" s="11">
        <x:v>51</x:v>
      </x:c>
      <x:c r="AG17" s="11">
        <x:v>20</x:v>
      </x:c>
      <x:c r="AH17" s="11">
        <x:v>58</x:v>
      </x:c>
      <x:c r="AI17" s="11">
        <x:v>36</x:v>
      </x:c>
    </x:row>
    <x:row r="18" spans="1:35" ht="16.5" customHeight="1">
      <x:c r="A18" s="28"/>
      <x:c r="B18" s="28" t="s">
        <x:v>22</x:v>
      </x:c>
      <x:c r="C18" s="28"/>
      <x:c r="D18" s="8">
        <x:f t="shared" si="0"/>
        <x:v>326</x:v>
      </x:c>
      <x:c r="E18" s="9">
        <x:v>20</x:v>
      </x:c>
      <x:c r="F18" s="9">
        <x:v>14</x:v>
      </x:c>
      <x:c r="G18" s="9">
        <x:v>6</x:v>
      </x:c>
      <x:c r="H18" s="9">
        <x:v>12</x:v>
      </x:c>
      <x:c r="I18" s="9">
        <x:v>12</x:v>
      </x:c>
      <x:c r="J18" s="9">
        <x:v>10</x:v>
      </x:c>
      <x:c r="K18" s="9">
        <x:v>7</x:v>
      </x:c>
      <x:c r="L18" s="9">
        <x:v>17</x:v>
      </x:c>
      <x:c r="M18" s="9">
        <x:v>8</x:v>
      </x:c>
      <x:c r="N18" s="9">
        <x:v>18</x:v>
      </x:c>
      <x:c r="O18" s="10">
        <x:v>12</x:v>
      </x:c>
      <x:c r="P18" s="10">
        <x:v>21</x:v>
      </x:c>
      <x:c r="Q18" s="10">
        <x:v>3</x:v>
      </x:c>
      <x:c r="R18" s="11">
        <x:v>7</x:v>
      </x:c>
      <x:c r="S18" s="11">
        <x:v>17</x:v>
      </x:c>
      <x:c r="T18" s="11">
        <x:v>7</x:v>
      </x:c>
      <x:c r="U18" s="11">
        <x:v>16</x:v>
      </x:c>
      <x:c r="V18" s="11">
        <x:v>19</x:v>
      </x:c>
      <x:c r="W18" s="11">
        <x:v>3</x:v>
      </x:c>
      <x:c r="X18" s="11">
        <x:v>10</x:v>
      </x:c>
      <x:c r="Y18" s="11">
        <x:v>9</x:v>
      </x:c>
      <x:c r="Z18" s="11">
        <x:v>3</x:v>
      </x:c>
      <x:c r="AA18" s="11">
        <x:v>18</x:v>
      </x:c>
      <x:c r="AB18" s="11" t="s">
        <x:v>27</x:v>
      </x:c>
      <x:c r="AC18" s="11">
        <x:v>18</x:v>
      </x:c>
      <x:c r="AD18" s="11">
        <x:v>3</x:v>
      </x:c>
      <x:c r="AE18" s="11">
        <x:v>6</x:v>
      </x:c>
      <x:c r="AF18" s="11">
        <x:v>2</x:v>
      </x:c>
      <x:c r="AG18" s="11">
        <x:v>10</x:v>
      </x:c>
      <x:c r="AH18" s="11">
        <x:v>10</x:v>
      </x:c>
      <x:c r="AI18" s="11">
        <x:v>8</x:v>
      </x:c>
    </x:row>
    <x:row r="19" spans="1:35" ht="16.5" customHeight="1">
      <x:c r="A19" s="28"/>
      <x:c r="B19" s="29" t="s">
        <x:v>3</x:v>
      </x:c>
      <x:c r="C19" s="29"/>
      <x:c r="D19" s="12">
        <x:f t="shared" si="0"/>
        <x:v>0</x:v>
      </x:c>
      <x:c r="E19" s="9" t="s">
        <x:v>27</x:v>
      </x:c>
      <x:c r="F19" s="9" t="s">
        <x:v>27</x:v>
      </x:c>
      <x:c r="G19" s="9" t="s">
        <x:v>27</x:v>
      </x:c>
      <x:c r="H19" s="9" t="s">
        <x:v>27</x:v>
      </x:c>
      <x:c r="I19" s="9" t="s">
        <x:v>27</x:v>
      </x:c>
      <x:c r="J19" s="9" t="s">
        <x:v>27</x:v>
      </x:c>
      <x:c r="K19" s="9" t="s">
        <x:v>27</x:v>
      </x:c>
      <x:c r="L19" s="9" t="s">
        <x:v>27</x:v>
      </x:c>
      <x:c r="M19" s="9" t="s">
        <x:v>27</x:v>
      </x:c>
      <x:c r="N19" s="9" t="s">
        <x:v>27</x:v>
      </x:c>
      <x:c r="O19" s="10" t="s">
        <x:v>27</x:v>
      </x:c>
      <x:c r="P19" s="10" t="s">
        <x:v>27</x:v>
      </x:c>
      <x:c r="Q19" s="10" t="s">
        <x:v>27</x:v>
      </x:c>
      <x:c r="R19" s="11" t="s">
        <x:v>27</x:v>
      </x:c>
      <x:c r="S19" s="11" t="s">
        <x:v>27</x:v>
      </x:c>
      <x:c r="T19" s="11" t="s">
        <x:v>27</x:v>
      </x:c>
      <x:c r="U19" s="11" t="s">
        <x:v>27</x:v>
      </x:c>
      <x:c r="V19" s="11" t="s">
        <x:v>27</x:v>
      </x:c>
      <x:c r="W19" s="11" t="s">
        <x:v>27</x:v>
      </x:c>
      <x:c r="X19" s="11" t="s">
        <x:v>27</x:v>
      </x:c>
      <x:c r="Y19" s="11" t="s">
        <x:v>27</x:v>
      </x:c>
      <x:c r="Z19" s="11" t="s">
        <x:v>27</x:v>
      </x:c>
      <x:c r="AA19" s="11" t="s">
        <x:v>27</x:v>
      </x:c>
      <x:c r="AB19" s="11" t="s">
        <x:v>27</x:v>
      </x:c>
      <x:c r="AC19" s="11" t="s">
        <x:v>27</x:v>
      </x:c>
      <x:c r="AD19" s="11" t="s">
        <x:v>27</x:v>
      </x:c>
      <x:c r="AE19" s="11" t="s">
        <x:v>27</x:v>
      </x:c>
      <x:c r="AF19" s="11" t="s">
        <x:v>27</x:v>
      </x:c>
      <x:c r="AG19" s="11" t="s">
        <x:v>27</x:v>
      </x:c>
      <x:c r="AH19" s="11" t="s">
        <x:v>27</x:v>
      </x:c>
      <x:c r="AI19" s="11" t="s">
        <x:v>27</x:v>
      </x:c>
    </x:row>
    <x:row r="20" spans="1:35" ht="16.5" customHeight="1">
      <x:c r="A20" s="30" t="s">
        <x:v>10</x:v>
      </x:c>
      <x:c r="B20" s="31"/>
      <x:c r="C20" s="32"/>
      <x:c r="D20" s="13">
        <x:f t="shared" ref="D20:AI20" si="1">SUM(D6:D19)</x:f>
        <x:v>50915</x:v>
      </x:c>
      <x:c r="E20" s="13">
        <x:f t="shared" si="1"/>
        <x:v>2333</x:v>
      </x:c>
      <x:c r="F20" s="13">
        <x:f t="shared" si="1"/>
        <x:v>1433</x:v>
      </x:c>
      <x:c r="G20" s="13">
        <x:f t="shared" si="1"/>
        <x:v>1498</x:v>
      </x:c>
      <x:c r="H20" s="13">
        <x:f t="shared" si="1"/>
        <x:v>1879</x:v>
      </x:c>
      <x:c r="I20" s="13">
        <x:f t="shared" si="1"/>
        <x:v>2065</x:v>
      </x:c>
      <x:c r="J20" s="13">
        <x:f t="shared" si="1"/>
        <x:v>1403</x:v>
      </x:c>
      <x:c r="K20" s="13">
        <x:f t="shared" si="1"/>
        <x:v>2531</x:v>
      </x:c>
      <x:c r="L20" s="13">
        <x:f t="shared" si="1"/>
        <x:v>2371</x:v>
      </x:c>
      <x:c r="M20" s="13">
        <x:f t="shared" si="1"/>
        <x:v>1192</x:v>
      </x:c>
      <x:c r="N20" s="13">
        <x:f t="shared" si="1"/>
        <x:v>3817</x:v>
      </x:c>
      <x:c r="O20" s="13">
        <x:f t="shared" si="1"/>
        <x:v>1931</x:v>
      </x:c>
      <x:c r="P20" s="13">
        <x:f t="shared" si="1"/>
        <x:v>2695</x:v>
      </x:c>
      <x:c r="Q20" s="13">
        <x:f t="shared" si="1"/>
        <x:v>391</x:v>
      </x:c>
      <x:c r="R20" s="13">
        <x:f t="shared" si="1"/>
        <x:v>1104</x:v>
      </x:c>
      <x:c r="S20" s="13">
        <x:f t="shared" si="1"/>
        <x:v>1502</x:v>
      </x:c>
      <x:c r="T20" s="13">
        <x:f t="shared" si="1"/>
        <x:v>1288</x:v>
      </x:c>
      <x:c r="U20" s="13">
        <x:f t="shared" si="1"/>
        <x:v>1375</x:v>
      </x:c>
      <x:c r="V20" s="13">
        <x:f t="shared" si="1"/>
        <x:v>3600</x:v>
      </x:c>
      <x:c r="W20" s="13">
        <x:f t="shared" si="1"/>
        <x:v>1287</x:v>
      </x:c>
      <x:c r="X20" s="13">
        <x:f t="shared" si="1"/>
        <x:v>1652</x:v>
      </x:c>
      <x:c r="Y20" s="13">
        <x:f t="shared" si="1"/>
        <x:v>1197</x:v>
      </x:c>
      <x:c r="Z20" s="13">
        <x:f t="shared" si="1"/>
        <x:v>1554</x:v>
      </x:c>
      <x:c r="AA20" s="13">
        <x:f t="shared" si="1"/>
        <x:v>2289</x:v>
      </x:c>
      <x:c r="AB20" s="13">
        <x:f t="shared" si="1"/>
        <x:v>355</x:v>
      </x:c>
      <x:c r="AC20" s="13">
        <x:f t="shared" si="1"/>
        <x:v>1704</x:v>
      </x:c>
      <x:c r="AD20" s="13">
        <x:f t="shared" si="1"/>
        <x:v>339</x:v>
      </x:c>
      <x:c r="AE20" s="13">
        <x:f t="shared" si="1"/>
        <x:v>578</x:v>
      </x:c>
      <x:c r="AF20" s="13">
        <x:f t="shared" si="1"/>
        <x:v>1382</x:v>
      </x:c>
      <x:c r="AG20" s="13">
        <x:f t="shared" si="1"/>
        <x:v>1650</x:v>
      </x:c>
      <x:c r="AH20" s="13">
        <x:f t="shared" si="1"/>
        <x:v>1365</x:v>
      </x:c>
      <x:c r="AI20" s="13">
        <x:f t="shared" si="1"/>
        <x:v>1155</x:v>
      </x:c>
    </x:row>
    <x:row r="21" spans="1:35">
      <x:c r="A21" s="33" t="s">
        <x:v>4</x:v>
      </x:c>
      <x:c r="B21" s="28" t="s">
        <x:v>18</x:v>
      </x:c>
      <x:c r="C21" s="14" t="s">
        <x:v>38</x:v>
      </x:c>
      <x:c r="D21" s="8">
        <x:f>SUM(E21:AI21)</x:f>
        <x:v>5875</x:v>
      </x:c>
      <x:c r="E21" s="20">
        <x:v>222</x:v>
      </x:c>
      <x:c r="F21" s="20">
        <x:v>215</x:v>
      </x:c>
      <x:c r="G21" s="20">
        <x:v>215</x:v>
      </x:c>
      <x:c r="H21" s="20">
        <x:v>186</x:v>
      </x:c>
      <x:c r="I21" s="20">
        <x:v>88</x:v>
      </x:c>
      <x:c r="J21" s="20">
        <x:v>334</x:v>
      </x:c>
      <x:c r="K21" s="20">
        <x:v>110</x:v>
      </x:c>
      <x:c r="L21" s="20">
        <x:v>113</x:v>
      </x:c>
      <x:c r="M21" s="20">
        <x:v>230</x:v>
      </x:c>
      <x:c r="N21" s="20">
        <x:v>490</x:v>
      </x:c>
      <x:c r="O21" s="20">
        <x:v>230</x:v>
      </x:c>
      <x:c r="P21" s="20">
        <x:v>138</x:v>
      </x:c>
      <x:c r="Q21" s="21">
        <x:v>86</x:v>
      </x:c>
      <x:c r="R21" s="21">
        <x:v>299</x:v>
      </x:c>
      <x:c r="S21" s="21">
        <x:v>96</x:v>
      </x:c>
      <x:c r="T21" s="24">
        <x:v>155</x:v>
      </x:c>
      <x:c r="U21" s="24">
        <x:v>148</x:v>
      </x:c>
      <x:c r="V21" s="24">
        <x:v>435</x:v>
      </x:c>
      <x:c r="W21" s="24">
        <x:v>208</x:v>
      </x:c>
      <x:c r="X21" s="24">
        <x:v>186</x:v>
      </x:c>
      <x:c r="Y21" s="24">
        <x:v>175</x:v>
      </x:c>
      <x:c r="Z21" s="24">
        <x:v>137</x:v>
      </x:c>
      <x:c r="AA21" s="24">
        <x:v>124</x:v>
      </x:c>
      <x:c r="AB21" s="24">
        <x:v>54</x:v>
      </x:c>
      <x:c r="AC21" s="24">
        <x:v>126</x:v>
      </x:c>
      <x:c r="AD21" s="24">
        <x:v>47</x:v>
      </x:c>
      <x:c r="AE21" s="24">
        <x:v>105</x:v>
      </x:c>
      <x:c r="AF21" s="24">
        <x:v>83</x:v>
      </x:c>
      <x:c r="AG21" s="24">
        <x:v>219</x:v>
      </x:c>
      <x:c r="AH21" s="24">
        <x:v>323</x:v>
      </x:c>
      <x:c r="AI21" s="24">
        <x:v>298</x:v>
      </x:c>
    </x:row>
    <x:row r="22" spans="1:35">
      <x:c r="A22" s="34"/>
      <x:c r="B22" s="28"/>
      <x:c r="C22" s="14" t="s">
        <x:v>39</x:v>
      </x:c>
      <x:c r="D22" s="8">
        <x:f t="shared" ref="D22:D26" si="2">SUM(E22:AI22)</x:f>
        <x:v>3763</x:v>
      </x:c>
      <x:c r="E22" s="20">
        <x:v>85</x:v>
      </x:c>
      <x:c r="F22" s="20">
        <x:v>88</x:v>
      </x:c>
      <x:c r="G22" s="20">
        <x:v>76</x:v>
      </x:c>
      <x:c r="H22" s="20">
        <x:v>173</x:v>
      </x:c>
      <x:c r="I22" s="20">
        <x:v>208</x:v>
      </x:c>
      <x:c r="J22" s="20">
        <x:v>248</x:v>
      </x:c>
      <x:c r="K22" s="20">
        <x:v>97</x:v>
      </x:c>
      <x:c r="L22" s="20">
        <x:v>102</x:v>
      </x:c>
      <x:c r="M22" s="20">
        <x:v>123</x:v>
      </x:c>
      <x:c r="N22" s="20">
        <x:v>111</x:v>
      </x:c>
      <x:c r="O22" s="20">
        <x:v>111</x:v>
      </x:c>
      <x:c r="P22" s="20">
        <x:v>166</x:v>
      </x:c>
      <x:c r="Q22" s="21">
        <x:v>46</x:v>
      </x:c>
      <x:c r="R22" s="21">
        <x:v>190</x:v>
      </x:c>
      <x:c r="S22" s="21">
        <x:v>60</x:v>
      </x:c>
      <x:c r="T22" s="24">
        <x:v>138</x:v>
      </x:c>
      <x:c r="U22" s="24">
        <x:v>170</x:v>
      </x:c>
      <x:c r="V22" s="24">
        <x:v>113</x:v>
      </x:c>
      <x:c r="W22" s="24">
        <x:v>73</x:v>
      </x:c>
      <x:c r="X22" s="24">
        <x:v>197</x:v>
      </x:c>
      <x:c r="Y22" s="24">
        <x:v>145</x:v>
      </x:c>
      <x:c r="Z22" s="24">
        <x:v>110</x:v>
      </x:c>
      <x:c r="AA22" s="24">
        <x:v>96</x:v>
      </x:c>
      <x:c r="AB22" s="24">
        <x:v>35</x:v>
      </x:c>
      <x:c r="AC22" s="24">
        <x:v>209</x:v>
      </x:c>
      <x:c r="AD22" s="24">
        <x:v>38</x:v>
      </x:c>
      <x:c r="AE22" s="24">
        <x:v>47</x:v>
      </x:c>
      <x:c r="AF22" s="24">
        <x:v>91</x:v>
      </x:c>
      <x:c r="AG22" s="24">
        <x:v>92</x:v>
      </x:c>
      <x:c r="AH22" s="24">
        <x:v>276</x:v>
      </x:c>
      <x:c r="AI22" s="24">
        <x:v>49</x:v>
      </x:c>
    </x:row>
    <x:row r="23" spans="1:35">
      <x:c r="A23" s="34"/>
      <x:c r="B23" s="28"/>
      <x:c r="C23" s="14" t="s">
        <x:v>41</x:v>
      </x:c>
      <x:c r="D23" s="8">
        <x:f t="shared" si="2"/>
        <x:v>39</x:v>
      </x:c>
      <x:c r="E23" s="20">
        <x:v>0</x:v>
      </x:c>
      <x:c r="F23" s="20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0" t="s">
        <x:v>27</x:v>
      </x:c>
      <x:c r="O23" s="20" t="s">
        <x:v>27</x:v>
      </x:c>
      <x:c r="P23" s="20" t="s">
        <x:v>27</x:v>
      </x:c>
      <x:c r="Q23" s="21">
        <x:v>10</x:v>
      </x:c>
      <x:c r="R23" s="21" t="s">
        <x:v>27</x:v>
      </x:c>
      <x:c r="S23" s="21" t="s">
        <x:v>27</x:v>
      </x:c>
      <x:c r="T23" s="24" t="s">
        <x:v>27</x:v>
      </x:c>
      <x:c r="U23" s="24">
        <x:v>17</x:v>
      </x:c>
      <x:c r="V23" s="24" t="s">
        <x:v>27</x:v>
      </x:c>
      <x:c r="W23" s="24" t="s">
        <x:v>27</x:v>
      </x:c>
      <x:c r="X23" s="24" t="s">
        <x:v>27</x:v>
      </x:c>
      <x:c r="Y23" s="24">
        <x:v>10</x:v>
      </x:c>
      <x:c r="Z23" s="24" t="s">
        <x:v>27</x:v>
      </x:c>
      <x:c r="AA23" s="24" t="s">
        <x:v>27</x:v>
      </x:c>
      <x:c r="AB23" s="24" t="s">
        <x:v>27</x:v>
      </x:c>
      <x:c r="AC23" s="24" t="s">
        <x:v>27</x:v>
      </x:c>
      <x:c r="AD23" s="24">
        <x:v>2</x:v>
      </x:c>
      <x:c r="AE23" s="24" t="s">
        <x:v>27</x:v>
      </x:c>
      <x:c r="AF23" s="24" t="s">
        <x:v>27</x:v>
      </x:c>
      <x:c r="AG23" s="24" t="s">
        <x:v>27</x:v>
      </x:c>
      <x:c r="AH23" s="24" t="s">
        <x:v>27</x:v>
      </x:c>
      <x:c r="AI23" s="24" t="s">
        <x:v>27</x:v>
      </x:c>
    </x:row>
    <x:row r="24" spans="1:35">
      <x:c r="A24" s="34"/>
      <x:c r="B24" s="28"/>
      <x:c r="C24" s="14" t="s">
        <x:v>33</x:v>
      </x:c>
      <x:c r="D24" s="8">
        <x:f t="shared" si="2"/>
        <x:v>2531</x:v>
      </x:c>
      <x:c r="E24" s="20">
        <x:v>114</x:v>
      </x:c>
      <x:c r="F24" s="20">
        <x:v>56</x:v>
      </x:c>
      <x:c r="G24" s="20">
        <x:v>47</x:v>
      </x:c>
      <x:c r="H24" s="20">
        <x:v>137</x:v>
      </x:c>
      <x:c r="I24" s="20">
        <x:v>148</x:v>
      </x:c>
      <x:c r="J24" s="20">
        <x:v>111</x:v>
      </x:c>
      <x:c r="K24" s="20">
        <x:v>70</x:v>
      </x:c>
      <x:c r="L24" s="20">
        <x:v>90</x:v>
      </x:c>
      <x:c r="M24" s="20">
        <x:v>73</x:v>
      </x:c>
      <x:c r="N24" s="20">
        <x:v>80</x:v>
      </x:c>
      <x:c r="O24" s="20">
        <x:v>79</x:v>
      </x:c>
      <x:c r="P24" s="20">
        <x:v>119</x:v>
      </x:c>
      <x:c r="Q24" s="21">
        <x:v>25</x:v>
      </x:c>
      <x:c r="R24" s="21">
        <x:v>48</x:v>
      </x:c>
      <x:c r="S24" s="21">
        <x:v>67</x:v>
      </x:c>
      <x:c r="T24" s="24">
        <x:v>104</x:v>
      </x:c>
      <x:c r="U24" s="24">
        <x:v>100</x:v>
      </x:c>
      <x:c r="V24" s="24">
        <x:v>77</x:v>
      </x:c>
      <x:c r="W24" s="24">
        <x:v>62</x:v>
      </x:c>
      <x:c r="X24" s="24">
        <x:v>167</x:v>
      </x:c>
      <x:c r="Y24" s="24">
        <x:v>53</x:v>
      </x:c>
      <x:c r="Z24" s="24">
        <x:v>78</x:v>
      </x:c>
      <x:c r="AA24" s="24">
        <x:v>79</x:v>
      </x:c>
      <x:c r="AB24" s="24">
        <x:v>22</x:v>
      </x:c>
      <x:c r="AC24" s="24">
        <x:v>180</x:v>
      </x:c>
      <x:c r="AD24" s="24">
        <x:v>16</x:v>
      </x:c>
      <x:c r="AE24" s="24">
        <x:v>38</x:v>
      </x:c>
      <x:c r="AF24" s="24">
        <x:v>67</x:v>
      </x:c>
      <x:c r="AG24" s="24">
        <x:v>61</x:v>
      </x:c>
      <x:c r="AH24" s="24">
        <x:v>110</x:v>
      </x:c>
      <x:c r="AI24" s="24">
        <x:v>53</x:v>
      </x:c>
    </x:row>
    <x:row r="25" spans="1:35">
      <x:c r="A25" s="34"/>
      <x:c r="B25" s="28"/>
      <x:c r="C25" s="14" t="s">
        <x:v>37</x:v>
      </x:c>
      <x:c r="D25" s="8">
        <x:f t="shared" si="2"/>
        <x:v>4794</x:v>
      </x:c>
      <x:c r="E25" s="20">
        <x:v>281</x:v>
      </x:c>
      <x:c r="F25" s="20">
        <x:v>141</x:v>
      </x:c>
      <x:c r="G25" s="20">
        <x:v>111</x:v>
      </x:c>
      <x:c r="H25" s="20">
        <x:v>181</x:v>
      </x:c>
      <x:c r="I25" s="20">
        <x:v>161</x:v>
      </x:c>
      <x:c r="J25" s="20">
        <x:v>302</x:v>
      </x:c>
      <x:c r="K25" s="20"/>
      <x:c r="L25" s="20">
        <x:v>110</x:v>
      </x:c>
      <x:c r="M25" s="20">
        <x:v>103</x:v>
      </x:c>
      <x:c r="N25" s="20">
        <x:v>273</x:v>
      </x:c>
      <x:c r="O25" s="20">
        <x:v>156</x:v>
      </x:c>
      <x:c r="P25" s="20">
        <x:v>114</x:v>
      </x:c>
      <x:c r="Q25" s="21">
        <x:v>36</x:v>
      </x:c>
      <x:c r="R25" s="21">
        <x:v>279</x:v>
      </x:c>
      <x:c r="S25" s="21">
        <x:v>96</x:v>
      </x:c>
      <x:c r="T25" s="24">
        <x:v>153</x:v>
      </x:c>
      <x:c r="U25" s="24">
        <x:v>116</x:v>
      </x:c>
      <x:c r="V25" s="24">
        <x:v>279</x:v>
      </x:c>
      <x:c r="W25" s="24">
        <x:v>118</x:v>
      </x:c>
      <x:c r="X25" s="24">
        <x:v>185</x:v>
      </x:c>
      <x:c r="Y25" s="24">
        <x:v>107</x:v>
      </x:c>
      <x:c r="Z25" s="24">
        <x:v>90</x:v>
      </x:c>
      <x:c r="AA25" s="24">
        <x:v>93</x:v>
      </x:c>
      <x:c r="AB25" s="24">
        <x:v>29</x:v>
      </x:c>
      <x:c r="AC25" s="24">
        <x:v>183</x:v>
      </x:c>
      <x:c r="AD25" s="24">
        <x:v>47</x:v>
      </x:c>
      <x:c r="AE25" s="24">
        <x:v>108</x:v>
      </x:c>
      <x:c r="AF25" s="24">
        <x:v>64</x:v>
      </x:c>
      <x:c r="AG25" s="24">
        <x:v>279</x:v>
      </x:c>
      <x:c r="AH25" s="24">
        <x:v>262</x:v>
      </x:c>
      <x:c r="AI25" s="24">
        <x:v>337</x:v>
      </x:c>
    </x:row>
    <x:row r="26" spans="1:35">
      <x:c r="A26" s="35"/>
      <x:c r="B26" s="28"/>
      <x:c r="C26" s="14" t="s">
        <x:v>30</x:v>
      </x:c>
      <x:c r="D26" s="8">
        <x:f t="shared" si="2"/>
        <x:v>1943</x:v>
      </x:c>
      <x:c r="E26" s="20">
        <x:v>102</x:v>
      </x:c>
      <x:c r="F26" s="20">
        <x:v>35</x:v>
      </x:c>
      <x:c r="G26" s="20">
        <x:v>18</x:v>
      </x:c>
      <x:c r="H26" s="20">
        <x:v>110</x:v>
      </x:c>
      <x:c r="I26" s="20">
        <x:v>118</x:v>
      </x:c>
      <x:c r="J26" s="20">
        <x:v>99</x:v>
      </x:c>
      <x:c r="K26" s="20">
        <x:v>115</x:v>
      </x:c>
      <x:c r="L26" s="20">
        <x:v>96</x:v>
      </x:c>
      <x:c r="M26" s="20">
        <x:v>78</x:v>
      </x:c>
      <x:c r="N26" s="20">
        <x:v>42</x:v>
      </x:c>
      <x:c r="O26" s="20" t="s">
        <x:v>27</x:v>
      </x:c>
      <x:c r="P26" s="20">
        <x:v>115</x:v>
      </x:c>
      <x:c r="Q26" s="21">
        <x:v>45</x:v>
      </x:c>
      <x:c r="R26" s="21" t="s">
        <x:v>27</x:v>
      </x:c>
      <x:c r="S26" s="21">
        <x:v>37</x:v>
      </x:c>
      <x:c r="T26" s="24">
        <x:v>118</x:v>
      </x:c>
      <x:c r="U26" s="24">
        <x:v>80</x:v>
      </x:c>
      <x:c r="V26" s="24">
        <x:v>49</x:v>
      </x:c>
      <x:c r="W26" s="24" t="s">
        <x:v>27</x:v>
      </x:c>
      <x:c r="X26" s="24">
        <x:v>124</x:v>
      </x:c>
      <x:c r="Y26" s="24">
        <x:v>60</x:v>
      </x:c>
      <x:c r="Z26" s="24">
        <x:v>107</x:v>
      </x:c>
      <x:c r="AA26" s="24">
        <x:v>58</x:v>
      </x:c>
      <x:c r="AB26" s="24">
        <x:v>21</x:v>
      </x:c>
      <x:c r="AC26" s="24">
        <x:v>98</x:v>
      </x:c>
      <x:c r="AD26" s="24">
        <x:v>2</x:v>
      </x:c>
      <x:c r="AE26" s="24">
        <x:v>4</x:v>
      </x:c>
      <x:c r="AF26" s="24">
        <x:v>47</x:v>
      </x:c>
      <x:c r="AG26" s="24">
        <x:v>55</x:v>
      </x:c>
      <x:c r="AH26" s="24">
        <x:v>94</x:v>
      </x:c>
      <x:c r="AI26" s="24">
        <x:v>16</x:v>
      </x:c>
    </x:row>
    <x:row r="27" spans="1:35">
      <x:c r="A27" s="30" t="s">
        <x:v>10</x:v>
      </x:c>
      <x:c r="B27" s="31"/>
      <x:c r="C27" s="32"/>
      <x:c r="D27" s="8">
        <x:f t="shared" ref="D27:AI27" si="3">SUM(D21:D26)</x:f>
        <x:v>18945</x:v>
      </x:c>
      <x:c r="E27" s="23">
        <x:f>SUM(E21:E26)</x:f>
        <x:v>804</x:v>
      </x:c>
      <x:c r="F27" s="23">
        <x:f t="shared" si="3"/>
        <x:v>535</x:v>
      </x:c>
      <x:c r="G27" s="23">
        <x:f t="shared" si="3"/>
        <x:v>467</x:v>
      </x:c>
      <x:c r="H27" s="23">
        <x:f t="shared" si="3"/>
        <x:v>787</x:v>
      </x:c>
      <x:c r="I27" s="23">
        <x:f t="shared" si="3"/>
        <x:v>723</x:v>
      </x:c>
      <x:c r="J27" s="23">
        <x:f t="shared" si="3"/>
        <x:v>1094</x:v>
      </x:c>
      <x:c r="K27" s="23">
        <x:v>50</x:v>
      </x:c>
      <x:c r="L27" s="23">
        <x:f t="shared" si="3"/>
        <x:v>511</x:v>
      </x:c>
      <x:c r="M27" s="23">
        <x:f t="shared" si="3"/>
        <x:v>607</x:v>
      </x:c>
      <x:c r="N27" s="23">
        <x:f t="shared" si="3"/>
        <x:v>996</x:v>
      </x:c>
      <x:c r="O27" s="23">
        <x:f t="shared" si="3"/>
        <x:v>576</x:v>
      </x:c>
      <x:c r="P27" s="23">
        <x:f t="shared" si="3"/>
        <x:v>652</x:v>
      </x:c>
      <x:c r="Q27" s="23">
        <x:f t="shared" si="3"/>
        <x:v>248</x:v>
      </x:c>
      <x:c r="R27" s="23">
        <x:f t="shared" si="3"/>
        <x:v>816</x:v>
      </x:c>
      <x:c r="S27" s="23">
        <x:f t="shared" si="3"/>
        <x:v>356</x:v>
      </x:c>
      <x:c r="T27" s="23">
        <x:f t="shared" si="3"/>
        <x:v>668</x:v>
      </x:c>
      <x:c r="U27" s="23">
        <x:f t="shared" si="3"/>
        <x:v>631</x:v>
      </x:c>
      <x:c r="V27" s="23">
        <x:f t="shared" si="3"/>
        <x:v>953</x:v>
      </x:c>
      <x:c r="W27" s="23">
        <x:f t="shared" si="3"/>
        <x:v>461</x:v>
      </x:c>
      <x:c r="X27" s="23">
        <x:f t="shared" si="3"/>
        <x:v>859</x:v>
      </x:c>
      <x:c r="Y27" s="23">
        <x:f t="shared" si="3"/>
        <x:v>550</x:v>
      </x:c>
      <x:c r="Z27" s="23">
        <x:f t="shared" si="3"/>
        <x:v>522</x:v>
      </x:c>
      <x:c r="AA27" s="23">
        <x:f t="shared" si="3"/>
        <x:v>450</x:v>
      </x:c>
      <x:c r="AB27" s="23">
        <x:f t="shared" si="3"/>
        <x:v>161</x:v>
      </x:c>
      <x:c r="AC27" s="23">
        <x:f t="shared" si="3"/>
        <x:v>796</x:v>
      </x:c>
      <x:c r="AD27" s="23">
        <x:f t="shared" si="3"/>
        <x:v>152</x:v>
      </x:c>
      <x:c r="AE27" s="23">
        <x:f t="shared" si="3"/>
        <x:v>302</x:v>
      </x:c>
      <x:c r="AF27" s="23">
        <x:f t="shared" si="3"/>
        <x:v>352</x:v>
      </x:c>
      <x:c r="AG27" s="23">
        <x:f t="shared" si="3"/>
        <x:v>706</x:v>
      </x:c>
      <x:c r="AH27" s="23">
        <x:f t="shared" si="3"/>
        <x:v>1065</x:v>
      </x:c>
      <x:c r="AI27" s="23">
        <x:f t="shared" si="3"/>
        <x:v>753</x:v>
      </x:c>
    </x:row>
    <x:row r="28" spans="1:35">
      <x:c r="A28" s="27" t="s">
        <x:v>24</x:v>
      </x:c>
      <x:c r="B28" s="27"/>
      <x:c r="C28" s="27"/>
      <x:c r="D28" s="15">
        <x:f>D20+D27</x:f>
        <x:v>69860</x:v>
      </x:c>
      <x:c r="E28" s="22">
        <x:f>SUM(E20,E27)</x:f>
        <x:v>3137</x:v>
      </x:c>
      <x:c r="F28" s="22">
        <x:f t="shared" ref="F28:AI28" si="4">SUM(F20,F27)</x:f>
        <x:v>1968</x:v>
      </x:c>
      <x:c r="G28" s="22">
        <x:f t="shared" si="4"/>
        <x:v>1965</x:v>
      </x:c>
      <x:c r="H28" s="22">
        <x:f t="shared" si="4"/>
        <x:v>2666</x:v>
      </x:c>
      <x:c r="I28" s="22">
        <x:f t="shared" si="4"/>
        <x:v>2788</x:v>
      </x:c>
      <x:c r="J28" s="22">
        <x:f t="shared" si="4"/>
        <x:v>2497</x:v>
      </x:c>
      <x:c r="K28" s="22">
        <x:f t="shared" si="4"/>
        <x:v>2581</x:v>
      </x:c>
      <x:c r="L28" s="22">
        <x:f t="shared" si="4"/>
        <x:v>2882</x:v>
      </x:c>
      <x:c r="M28" s="22">
        <x:f t="shared" si="4"/>
        <x:v>1799</x:v>
      </x:c>
      <x:c r="N28" s="22">
        <x:f t="shared" si="4"/>
        <x:v>4813</x:v>
      </x:c>
      <x:c r="O28" s="22">
        <x:f t="shared" si="4"/>
        <x:v>2507</x:v>
      </x:c>
      <x:c r="P28" s="22">
        <x:f t="shared" si="4"/>
        <x:v>3347</x:v>
      </x:c>
      <x:c r="Q28" s="22">
        <x:f t="shared" si="4"/>
        <x:v>639</x:v>
      </x:c>
      <x:c r="R28" s="22">
        <x:f t="shared" si="4"/>
        <x:v>1920</x:v>
      </x:c>
      <x:c r="S28" s="22">
        <x:f t="shared" si="4"/>
        <x:v>1858</x:v>
      </x:c>
      <x:c r="T28" s="22">
        <x:f t="shared" si="4"/>
        <x:v>1956</x:v>
      </x:c>
      <x:c r="U28" s="22">
        <x:f t="shared" si="4"/>
        <x:v>2006</x:v>
      </x:c>
      <x:c r="V28" s="22">
        <x:f t="shared" si="4"/>
        <x:v>4553</x:v>
      </x:c>
      <x:c r="W28" s="22">
        <x:f t="shared" si="4"/>
        <x:v>1748</x:v>
      </x:c>
      <x:c r="X28" s="22">
        <x:f t="shared" si="4"/>
        <x:v>2511</x:v>
      </x:c>
      <x:c r="Y28" s="22">
        <x:f t="shared" si="4"/>
        <x:v>1747</x:v>
      </x:c>
      <x:c r="Z28" s="22">
        <x:f t="shared" si="4"/>
        <x:v>2076</x:v>
      </x:c>
      <x:c r="AA28" s="22">
        <x:f t="shared" si="4"/>
        <x:v>2739</x:v>
      </x:c>
      <x:c r="AB28" s="22">
        <x:f t="shared" si="4"/>
        <x:v>516</x:v>
      </x:c>
      <x:c r="AC28" s="22">
        <x:f t="shared" si="4"/>
        <x:v>2500</x:v>
      </x:c>
      <x:c r="AD28" s="22">
        <x:f t="shared" si="4"/>
        <x:v>491</x:v>
      </x:c>
      <x:c r="AE28" s="22">
        <x:f t="shared" si="4"/>
        <x:v>880</x:v>
      </x:c>
      <x:c r="AF28" s="22">
        <x:f t="shared" si="4"/>
        <x:v>1734</x:v>
      </x:c>
      <x:c r="AG28" s="22">
        <x:f t="shared" si="4"/>
        <x:v>2356</x:v>
      </x:c>
      <x:c r="AH28" s="22">
        <x:f t="shared" si="4"/>
        <x:v>2430</x:v>
      </x:c>
      <x:c r="AI28" s="22">
        <x:f t="shared" si="4"/>
        <x:v>1908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1월</vt:lpstr>
    </vt:vector>
  </ep:TitlesOfParts>
  <ep:TotalTime>1273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150</cp:revision>
  <dcterms:created xsi:type="dcterms:W3CDTF">2021-03-22T04:38:53.000</dcterms:created>
  <dcterms:modified xsi:type="dcterms:W3CDTF">2023-02-01T01:41:23.820</dcterms:modified>
  <cp:version>1100.0100.01</cp:version>
</cp:coreProperties>
</file>