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/>
  <mc:AlternateContent xmlns:mc="http://schemas.openxmlformats.org/markup-compatibility/2006">
    <mc:Choice Requires="x15">
      <x15ac:absPath xmlns:x15ac="http://schemas.microsoft.com/office/spreadsheetml/2010/11/ac" url="D:\문병조\2023년\잠원 한강공원 이용객 현황\1월\"/>
    </mc:Choice>
  </mc:AlternateContent>
  <xr:revisionPtr revIDLastSave="0" documentId="13_ncr:1_{C6F0AEE9-0649-4DF3-A944-BA51E50C87F6}" xr6:coauthVersionLast="36" xr6:coauthVersionMax="36" xr10:uidLastSave="{00000000-0000-0000-0000-000000000000}"/>
  <bookViews>
    <workbookView xWindow="0" yWindow="0" windowWidth="24075" windowHeight="10950" xr2:uid="{00000000-000D-0000-FFFF-FFFF00000000}"/>
  </bookViews>
  <sheets>
    <sheet name="1월" sheetId="1" r:id="rId1"/>
    <sheet name="2월" sheetId="2" r:id="rId2"/>
    <sheet name="3월" sheetId="3" r:id="rId3"/>
    <sheet name="4월" sheetId="4" r:id="rId4"/>
    <sheet name="5월" sheetId="5" r:id="rId5"/>
    <sheet name="6월" sheetId="6" r:id="rId6"/>
    <sheet name="7월" sheetId="7" r:id="rId7"/>
    <sheet name="8월" sheetId="8" r:id="rId8"/>
    <sheet name="9월" sheetId="9" r:id="rId9"/>
    <sheet name="10월" sheetId="10" r:id="rId10"/>
    <sheet name="11월" sheetId="11" r:id="rId11"/>
    <sheet name="12월" sheetId="12" r:id="rId12"/>
  </sheets>
  <calcPr calcId="191029"/>
  <extLst>
    <ext uri="GoogleSheetsCustomDataVersion1">
      <go:sheetsCustomData xmlns:go="http://customooxmlschemas.google.com/" r:id="rId16" roundtripDataSignature="AMtx7miQifzqh/qW2XmVjqOMFCEh9Dmukw=="/>
    </ext>
  </extLst>
</workbook>
</file>

<file path=xl/calcChain.xml><?xml version="1.0" encoding="utf-8"?>
<calcChain xmlns="http://schemas.openxmlformats.org/spreadsheetml/2006/main">
  <c r="AA50" i="12" l="1"/>
  <c r="Z50" i="12"/>
  <c r="Y50" i="12"/>
  <c r="X50" i="12"/>
  <c r="O50" i="12"/>
  <c r="N50" i="12"/>
  <c r="M50" i="12"/>
  <c r="L50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D49" i="12" s="1"/>
  <c r="G49" i="12"/>
  <c r="F49" i="12"/>
  <c r="E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AI24" i="12"/>
  <c r="AI50" i="12" s="1"/>
  <c r="AH24" i="12"/>
  <c r="AH50" i="12" s="1"/>
  <c r="AG24" i="12"/>
  <c r="AG50" i="12" s="1"/>
  <c r="AF24" i="12"/>
  <c r="AF50" i="12" s="1"/>
  <c r="AE24" i="12"/>
  <c r="AE50" i="12" s="1"/>
  <c r="AD24" i="12"/>
  <c r="AD50" i="12" s="1"/>
  <c r="AC24" i="12"/>
  <c r="AC50" i="12" s="1"/>
  <c r="AB24" i="12"/>
  <c r="AB50" i="12" s="1"/>
  <c r="AA24" i="12"/>
  <c r="Z24" i="12"/>
  <c r="Y24" i="12"/>
  <c r="X24" i="12"/>
  <c r="W24" i="12"/>
  <c r="W50" i="12" s="1"/>
  <c r="V24" i="12"/>
  <c r="V50" i="12" s="1"/>
  <c r="U24" i="12"/>
  <c r="U50" i="12" s="1"/>
  <c r="T24" i="12"/>
  <c r="T50" i="12" s="1"/>
  <c r="S24" i="12"/>
  <c r="S50" i="12" s="1"/>
  <c r="R24" i="12"/>
  <c r="R50" i="12" s="1"/>
  <c r="Q24" i="12"/>
  <c r="Q50" i="12" s="1"/>
  <c r="P24" i="12"/>
  <c r="D24" i="12" s="1"/>
  <c r="O24" i="12"/>
  <c r="N24" i="12"/>
  <c r="M24" i="12"/>
  <c r="L24" i="12"/>
  <c r="K24" i="12"/>
  <c r="K50" i="12" s="1"/>
  <c r="J24" i="12"/>
  <c r="J50" i="12" s="1"/>
  <c r="I24" i="12"/>
  <c r="I50" i="12" s="1"/>
  <c r="H24" i="12"/>
  <c r="H50" i="12" s="1"/>
  <c r="G24" i="12"/>
  <c r="G50" i="12" s="1"/>
  <c r="F24" i="12"/>
  <c r="F50" i="12" s="1"/>
  <c r="E24" i="12"/>
  <c r="E50" i="12" s="1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AE50" i="11"/>
  <c r="AD50" i="11"/>
  <c r="S50" i="11"/>
  <c r="R50" i="11"/>
  <c r="G50" i="11"/>
  <c r="F50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D49" i="11" s="1"/>
  <c r="E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AI24" i="11"/>
  <c r="AI50" i="11" s="1"/>
  <c r="AH24" i="11"/>
  <c r="AH50" i="11" s="1"/>
  <c r="AG24" i="11"/>
  <c r="AG50" i="11" s="1"/>
  <c r="AF24" i="11"/>
  <c r="AF50" i="11" s="1"/>
  <c r="AE24" i="11"/>
  <c r="AD24" i="11"/>
  <c r="AC24" i="11"/>
  <c r="AC50" i="11" s="1"/>
  <c r="AB24" i="11"/>
  <c r="AB50" i="11" s="1"/>
  <c r="AA24" i="11"/>
  <c r="AA50" i="11" s="1"/>
  <c r="Z24" i="11"/>
  <c r="Z50" i="11" s="1"/>
  <c r="Y24" i="11"/>
  <c r="Y50" i="11" s="1"/>
  <c r="X24" i="11"/>
  <c r="X50" i="11" s="1"/>
  <c r="W24" i="11"/>
  <c r="W50" i="11" s="1"/>
  <c r="V24" i="11"/>
  <c r="V50" i="11" s="1"/>
  <c r="U24" i="11"/>
  <c r="U50" i="11" s="1"/>
  <c r="T24" i="11"/>
  <c r="T50" i="11" s="1"/>
  <c r="S24" i="11"/>
  <c r="R24" i="11"/>
  <c r="Q24" i="11"/>
  <c r="Q50" i="11" s="1"/>
  <c r="P24" i="11"/>
  <c r="P50" i="11" s="1"/>
  <c r="O24" i="11"/>
  <c r="O50" i="11" s="1"/>
  <c r="N24" i="11"/>
  <c r="N50" i="11" s="1"/>
  <c r="M24" i="11"/>
  <c r="M50" i="11" s="1"/>
  <c r="L24" i="11"/>
  <c r="L50" i="11" s="1"/>
  <c r="K24" i="11"/>
  <c r="K50" i="11" s="1"/>
  <c r="J24" i="11"/>
  <c r="J50" i="11" s="1"/>
  <c r="I24" i="11"/>
  <c r="I50" i="11" s="1"/>
  <c r="H24" i="11"/>
  <c r="H50" i="11" s="1"/>
  <c r="G24" i="11"/>
  <c r="F24" i="11"/>
  <c r="E24" i="11"/>
  <c r="E50" i="11" s="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Y50" i="10"/>
  <c r="X50" i="10"/>
  <c r="M50" i="10"/>
  <c r="L50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 s="1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AI24" i="10"/>
  <c r="AI50" i="10" s="1"/>
  <c r="AH24" i="10"/>
  <c r="AH50" i="10" s="1"/>
  <c r="AG24" i="10"/>
  <c r="AG50" i="10" s="1"/>
  <c r="AF24" i="10"/>
  <c r="AF50" i="10" s="1"/>
  <c r="AE24" i="10"/>
  <c r="AE50" i="10" s="1"/>
  <c r="AD24" i="10"/>
  <c r="AD50" i="10" s="1"/>
  <c r="AC24" i="10"/>
  <c r="AC50" i="10" s="1"/>
  <c r="AB24" i="10"/>
  <c r="AB50" i="10" s="1"/>
  <c r="AA24" i="10"/>
  <c r="AA50" i="10" s="1"/>
  <c r="Z24" i="10"/>
  <c r="Z50" i="10" s="1"/>
  <c r="Y24" i="10"/>
  <c r="X24" i="10"/>
  <c r="W24" i="10"/>
  <c r="W50" i="10" s="1"/>
  <c r="V24" i="10"/>
  <c r="V50" i="10" s="1"/>
  <c r="U24" i="10"/>
  <c r="U50" i="10" s="1"/>
  <c r="T24" i="10"/>
  <c r="T50" i="10" s="1"/>
  <c r="S24" i="10"/>
  <c r="S50" i="10" s="1"/>
  <c r="R24" i="10"/>
  <c r="R50" i="10" s="1"/>
  <c r="Q24" i="10"/>
  <c r="Q50" i="10" s="1"/>
  <c r="P24" i="10"/>
  <c r="P50" i="10" s="1"/>
  <c r="O24" i="10"/>
  <c r="O50" i="10" s="1"/>
  <c r="N24" i="10"/>
  <c r="N50" i="10" s="1"/>
  <c r="M24" i="10"/>
  <c r="L24" i="10"/>
  <c r="K24" i="10"/>
  <c r="K50" i="10" s="1"/>
  <c r="J24" i="10"/>
  <c r="J50" i="10" s="1"/>
  <c r="I24" i="10"/>
  <c r="I50" i="10" s="1"/>
  <c r="H24" i="10"/>
  <c r="H50" i="10" s="1"/>
  <c r="G24" i="10"/>
  <c r="G50" i="10" s="1"/>
  <c r="F24" i="10"/>
  <c r="F50" i="10" s="1"/>
  <c r="E24" i="10"/>
  <c r="E50" i="10" s="1"/>
  <c r="D50" i="10" s="1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AE50" i="9"/>
  <c r="AD50" i="9"/>
  <c r="S50" i="9"/>
  <c r="R50" i="9"/>
  <c r="G50" i="9"/>
  <c r="F50" i="9"/>
  <c r="AI49" i="9"/>
  <c r="AI50" i="9" s="1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 s="1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AH24" i="9"/>
  <c r="AH50" i="9" s="1"/>
  <c r="AG24" i="9"/>
  <c r="AG50" i="9" s="1"/>
  <c r="AF24" i="9"/>
  <c r="AF50" i="9" s="1"/>
  <c r="AE24" i="9"/>
  <c r="AD24" i="9"/>
  <c r="AC24" i="9"/>
  <c r="AC50" i="9" s="1"/>
  <c r="AB24" i="9"/>
  <c r="AB50" i="9" s="1"/>
  <c r="AA24" i="9"/>
  <c r="AA50" i="9" s="1"/>
  <c r="Z24" i="9"/>
  <c r="Z50" i="9" s="1"/>
  <c r="Y24" i="9"/>
  <c r="Y50" i="9" s="1"/>
  <c r="X24" i="9"/>
  <c r="X50" i="9" s="1"/>
  <c r="W24" i="9"/>
  <c r="W50" i="9" s="1"/>
  <c r="V24" i="9"/>
  <c r="V50" i="9" s="1"/>
  <c r="U24" i="9"/>
  <c r="U50" i="9" s="1"/>
  <c r="T24" i="9"/>
  <c r="T50" i="9" s="1"/>
  <c r="S24" i="9"/>
  <c r="R24" i="9"/>
  <c r="Q24" i="9"/>
  <c r="Q50" i="9" s="1"/>
  <c r="P24" i="9"/>
  <c r="P50" i="9" s="1"/>
  <c r="O24" i="9"/>
  <c r="O50" i="9" s="1"/>
  <c r="N24" i="9"/>
  <c r="N50" i="9" s="1"/>
  <c r="M24" i="9"/>
  <c r="M50" i="9" s="1"/>
  <c r="L24" i="9"/>
  <c r="L50" i="9" s="1"/>
  <c r="K24" i="9"/>
  <c r="K50" i="9" s="1"/>
  <c r="J24" i="9"/>
  <c r="J50" i="9" s="1"/>
  <c r="I24" i="9"/>
  <c r="I50" i="9" s="1"/>
  <c r="H24" i="9"/>
  <c r="H50" i="9" s="1"/>
  <c r="G24" i="9"/>
  <c r="F24" i="9"/>
  <c r="E24" i="9"/>
  <c r="E50" i="9" s="1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AI50" i="8"/>
  <c r="X50" i="8"/>
  <c r="W50" i="8"/>
  <c r="L50" i="8"/>
  <c r="K50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 s="1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AI24" i="8"/>
  <c r="AH24" i="8"/>
  <c r="AH50" i="8" s="1"/>
  <c r="AG24" i="8"/>
  <c r="AG50" i="8" s="1"/>
  <c r="AF24" i="8"/>
  <c r="AF50" i="8" s="1"/>
  <c r="AE24" i="8"/>
  <c r="AE50" i="8" s="1"/>
  <c r="AD24" i="8"/>
  <c r="AD50" i="8" s="1"/>
  <c r="AC24" i="8"/>
  <c r="AC50" i="8" s="1"/>
  <c r="AB24" i="8"/>
  <c r="AB50" i="8" s="1"/>
  <c r="AA24" i="8"/>
  <c r="AA50" i="8" s="1"/>
  <c r="Z24" i="8"/>
  <c r="Z50" i="8" s="1"/>
  <c r="Y24" i="8"/>
  <c r="Y50" i="8" s="1"/>
  <c r="X24" i="8"/>
  <c r="W24" i="8"/>
  <c r="V24" i="8"/>
  <c r="V50" i="8" s="1"/>
  <c r="U24" i="8"/>
  <c r="U50" i="8" s="1"/>
  <c r="T24" i="8"/>
  <c r="T50" i="8" s="1"/>
  <c r="S24" i="8"/>
  <c r="S50" i="8" s="1"/>
  <c r="R24" i="8"/>
  <c r="R50" i="8" s="1"/>
  <c r="Q24" i="8"/>
  <c r="Q50" i="8" s="1"/>
  <c r="P24" i="8"/>
  <c r="P50" i="8" s="1"/>
  <c r="O24" i="8"/>
  <c r="D24" i="8" s="1"/>
  <c r="N24" i="8"/>
  <c r="N50" i="8" s="1"/>
  <c r="M24" i="8"/>
  <c r="M50" i="8" s="1"/>
  <c r="L24" i="8"/>
  <c r="K24" i="8"/>
  <c r="J24" i="8"/>
  <c r="J50" i="8" s="1"/>
  <c r="I24" i="8"/>
  <c r="I50" i="8" s="1"/>
  <c r="H24" i="8"/>
  <c r="H50" i="8" s="1"/>
  <c r="G24" i="8"/>
  <c r="G50" i="8" s="1"/>
  <c r="F24" i="8"/>
  <c r="F50" i="8" s="1"/>
  <c r="E24" i="8"/>
  <c r="E50" i="8" s="1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AD50" i="7"/>
  <c r="AC50" i="7"/>
  <c r="R50" i="7"/>
  <c r="Q50" i="7"/>
  <c r="F50" i="7"/>
  <c r="E50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D49" i="7" s="1"/>
  <c r="L49" i="7"/>
  <c r="K49" i="7"/>
  <c r="J49" i="7"/>
  <c r="I49" i="7"/>
  <c r="H49" i="7"/>
  <c r="G49" i="7"/>
  <c r="F49" i="7"/>
  <c r="E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AI24" i="7"/>
  <c r="AI50" i="7" s="1"/>
  <c r="AH24" i="7"/>
  <c r="AH50" i="7" s="1"/>
  <c r="AG24" i="7"/>
  <c r="AG50" i="7" s="1"/>
  <c r="AF24" i="7"/>
  <c r="AF50" i="7" s="1"/>
  <c r="AE24" i="7"/>
  <c r="AE50" i="7" s="1"/>
  <c r="AD24" i="7"/>
  <c r="AC24" i="7"/>
  <c r="AB24" i="7"/>
  <c r="AB50" i="7" s="1"/>
  <c r="AA24" i="7"/>
  <c r="AA50" i="7" s="1"/>
  <c r="Z24" i="7"/>
  <c r="Z50" i="7" s="1"/>
  <c r="Y24" i="7"/>
  <c r="Y50" i="7" s="1"/>
  <c r="X24" i="7"/>
  <c r="X50" i="7" s="1"/>
  <c r="W24" i="7"/>
  <c r="W50" i="7" s="1"/>
  <c r="V24" i="7"/>
  <c r="V50" i="7" s="1"/>
  <c r="U24" i="7"/>
  <c r="U50" i="7" s="1"/>
  <c r="T24" i="7"/>
  <c r="T50" i="7" s="1"/>
  <c r="S24" i="7"/>
  <c r="S50" i="7" s="1"/>
  <c r="R24" i="7"/>
  <c r="Q24" i="7"/>
  <c r="P24" i="7"/>
  <c r="P50" i="7" s="1"/>
  <c r="O24" i="7"/>
  <c r="O50" i="7" s="1"/>
  <c r="N24" i="7"/>
  <c r="N50" i="7" s="1"/>
  <c r="M24" i="7"/>
  <c r="M50" i="7" s="1"/>
  <c r="L24" i="7"/>
  <c r="L50" i="7" s="1"/>
  <c r="K24" i="7"/>
  <c r="K50" i="7" s="1"/>
  <c r="J24" i="7"/>
  <c r="J50" i="7" s="1"/>
  <c r="I24" i="7"/>
  <c r="I50" i="7" s="1"/>
  <c r="H24" i="7"/>
  <c r="H50" i="7" s="1"/>
  <c r="G24" i="7"/>
  <c r="G50" i="7" s="1"/>
  <c r="F24" i="7"/>
  <c r="E24" i="7"/>
  <c r="D24" i="7" s="1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AH50" i="6"/>
  <c r="V50" i="6"/>
  <c r="J50" i="6"/>
  <c r="AH49" i="6"/>
  <c r="AG49" i="6"/>
  <c r="AG50" i="6" s="1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 s="1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AH24" i="6"/>
  <c r="AF24" i="6"/>
  <c r="AF50" i="6" s="1"/>
  <c r="AE24" i="6"/>
  <c r="AE50" i="6" s="1"/>
  <c r="AD24" i="6"/>
  <c r="AD50" i="6" s="1"/>
  <c r="AC24" i="6"/>
  <c r="AC50" i="6" s="1"/>
  <c r="AB24" i="6"/>
  <c r="AB50" i="6" s="1"/>
  <c r="AA24" i="6"/>
  <c r="AA50" i="6" s="1"/>
  <c r="Z24" i="6"/>
  <c r="Z50" i="6" s="1"/>
  <c r="Y24" i="6"/>
  <c r="Y50" i="6" s="1"/>
  <c r="X24" i="6"/>
  <c r="X50" i="6" s="1"/>
  <c r="W24" i="6"/>
  <c r="W50" i="6" s="1"/>
  <c r="V24" i="6"/>
  <c r="U24" i="6"/>
  <c r="U50" i="6" s="1"/>
  <c r="T24" i="6"/>
  <c r="T50" i="6" s="1"/>
  <c r="S24" i="6"/>
  <c r="S50" i="6" s="1"/>
  <c r="R24" i="6"/>
  <c r="R50" i="6" s="1"/>
  <c r="Q24" i="6"/>
  <c r="Q50" i="6" s="1"/>
  <c r="P24" i="6"/>
  <c r="P50" i="6" s="1"/>
  <c r="O24" i="6"/>
  <c r="O50" i="6" s="1"/>
  <c r="N24" i="6"/>
  <c r="N50" i="6" s="1"/>
  <c r="M24" i="6"/>
  <c r="M50" i="6" s="1"/>
  <c r="L24" i="6"/>
  <c r="L50" i="6" s="1"/>
  <c r="K24" i="6"/>
  <c r="D24" i="6" s="1"/>
  <c r="J24" i="6"/>
  <c r="I24" i="6"/>
  <c r="I50" i="6" s="1"/>
  <c r="H24" i="6"/>
  <c r="H50" i="6" s="1"/>
  <c r="G24" i="6"/>
  <c r="G50" i="6" s="1"/>
  <c r="F24" i="6"/>
  <c r="F50" i="6" s="1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Y50" i="5"/>
  <c r="X50" i="5"/>
  <c r="M50" i="5"/>
  <c r="L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 s="1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AI24" i="5"/>
  <c r="AI50" i="5" s="1"/>
  <c r="AH24" i="5"/>
  <c r="AH50" i="5" s="1"/>
  <c r="AG24" i="5"/>
  <c r="AG50" i="5" s="1"/>
  <c r="AF24" i="5"/>
  <c r="AF50" i="5" s="1"/>
  <c r="AE24" i="5"/>
  <c r="AE50" i="5" s="1"/>
  <c r="AD24" i="5"/>
  <c r="AD50" i="5" s="1"/>
  <c r="AC24" i="5"/>
  <c r="AC50" i="5" s="1"/>
  <c r="AB24" i="5"/>
  <c r="AB50" i="5" s="1"/>
  <c r="AA24" i="5"/>
  <c r="AA50" i="5" s="1"/>
  <c r="Z24" i="5"/>
  <c r="Z50" i="5" s="1"/>
  <c r="Y24" i="5"/>
  <c r="X24" i="5"/>
  <c r="W24" i="5"/>
  <c r="W50" i="5" s="1"/>
  <c r="V24" i="5"/>
  <c r="V50" i="5" s="1"/>
  <c r="U24" i="5"/>
  <c r="U50" i="5" s="1"/>
  <c r="T24" i="5"/>
  <c r="T50" i="5" s="1"/>
  <c r="S24" i="5"/>
  <c r="S50" i="5" s="1"/>
  <c r="R24" i="5"/>
  <c r="R50" i="5" s="1"/>
  <c r="Q24" i="5"/>
  <c r="Q50" i="5" s="1"/>
  <c r="P24" i="5"/>
  <c r="P50" i="5" s="1"/>
  <c r="O24" i="5"/>
  <c r="O50" i="5" s="1"/>
  <c r="N24" i="5"/>
  <c r="N50" i="5" s="1"/>
  <c r="M24" i="5"/>
  <c r="L24" i="5"/>
  <c r="K24" i="5"/>
  <c r="K50" i="5" s="1"/>
  <c r="J24" i="5"/>
  <c r="J50" i="5" s="1"/>
  <c r="I24" i="5"/>
  <c r="I50" i="5" s="1"/>
  <c r="H24" i="5"/>
  <c r="H50" i="5" s="1"/>
  <c r="G24" i="5"/>
  <c r="G50" i="5" s="1"/>
  <c r="F24" i="5"/>
  <c r="F50" i="5" s="1"/>
  <c r="E24" i="5"/>
  <c r="E50" i="5" s="1"/>
  <c r="D50" i="5" s="1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E50" i="4"/>
  <c r="AD50" i="4"/>
  <c r="R50" i="4"/>
  <c r="Q50" i="4"/>
  <c r="F50" i="4"/>
  <c r="E50" i="4"/>
  <c r="AI49" i="4"/>
  <c r="AH49" i="4"/>
  <c r="AG49" i="4"/>
  <c r="AF49" i="4"/>
  <c r="AE49" i="4"/>
  <c r="AD49" i="4"/>
  <c r="AC49" i="4"/>
  <c r="AB49" i="4"/>
  <c r="AA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 s="1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AI24" i="4"/>
  <c r="AI50" i="4" s="1"/>
  <c r="AH24" i="4"/>
  <c r="AH50" i="4" s="1"/>
  <c r="AG24" i="4"/>
  <c r="AG50" i="4" s="1"/>
  <c r="AF24" i="4"/>
  <c r="AF50" i="4" s="1"/>
  <c r="AE24" i="4"/>
  <c r="AD24" i="4"/>
  <c r="AC24" i="4"/>
  <c r="AC50" i="4" s="1"/>
  <c r="AB24" i="4"/>
  <c r="AB50" i="4" s="1"/>
  <c r="AA24" i="4"/>
  <c r="AA50" i="4" s="1"/>
  <c r="Y24" i="4"/>
  <c r="Y50" i="4" s="1"/>
  <c r="X24" i="4"/>
  <c r="X50" i="4" s="1"/>
  <c r="W24" i="4"/>
  <c r="W50" i="4" s="1"/>
  <c r="V24" i="4"/>
  <c r="V50" i="4" s="1"/>
  <c r="U24" i="4"/>
  <c r="U50" i="4" s="1"/>
  <c r="T24" i="4"/>
  <c r="T50" i="4" s="1"/>
  <c r="S24" i="4"/>
  <c r="S50" i="4" s="1"/>
  <c r="R24" i="4"/>
  <c r="Q24" i="4"/>
  <c r="P24" i="4"/>
  <c r="P50" i="4" s="1"/>
  <c r="O24" i="4"/>
  <c r="O50" i="4" s="1"/>
  <c r="N24" i="4"/>
  <c r="N50" i="4" s="1"/>
  <c r="M24" i="4"/>
  <c r="M50" i="4" s="1"/>
  <c r="L24" i="4"/>
  <c r="L50" i="4" s="1"/>
  <c r="K24" i="4"/>
  <c r="K50" i="4" s="1"/>
  <c r="J24" i="4"/>
  <c r="J50" i="4" s="1"/>
  <c r="I24" i="4"/>
  <c r="I50" i="4" s="1"/>
  <c r="H24" i="4"/>
  <c r="H50" i="4" s="1"/>
  <c r="G24" i="4"/>
  <c r="D24" i="4" s="1"/>
  <c r="F24" i="4"/>
  <c r="E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H50" i="3"/>
  <c r="AG50" i="3"/>
  <c r="V50" i="3"/>
  <c r="U50" i="3"/>
  <c r="J50" i="3"/>
  <c r="I50" i="3"/>
  <c r="AI49" i="3"/>
  <c r="AH49" i="3"/>
  <c r="AG49" i="3"/>
  <c r="AF49" i="3"/>
  <c r="AE49" i="3"/>
  <c r="AD49" i="3"/>
  <c r="AC49" i="3"/>
  <c r="AB49" i="3"/>
  <c r="AA49" i="3"/>
  <c r="Z49" i="3"/>
  <c r="Y49" i="3"/>
  <c r="Y50" i="3" s="1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 s="1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AI24" i="3"/>
  <c r="AI50" i="3" s="1"/>
  <c r="AH24" i="3"/>
  <c r="AG24" i="3"/>
  <c r="AF24" i="3"/>
  <c r="AF50" i="3" s="1"/>
  <c r="AE24" i="3"/>
  <c r="AE50" i="3" s="1"/>
  <c r="AD24" i="3"/>
  <c r="AD50" i="3" s="1"/>
  <c r="AC24" i="3"/>
  <c r="AC50" i="3" s="1"/>
  <c r="AB24" i="3"/>
  <c r="AB50" i="3" s="1"/>
  <c r="AA24" i="3"/>
  <c r="AA50" i="3" s="1"/>
  <c r="Z24" i="3"/>
  <c r="Z50" i="3" s="1"/>
  <c r="X24" i="3"/>
  <c r="X50" i="3" s="1"/>
  <c r="W24" i="3"/>
  <c r="W50" i="3" s="1"/>
  <c r="V24" i="3"/>
  <c r="U24" i="3"/>
  <c r="T24" i="3"/>
  <c r="T50" i="3" s="1"/>
  <c r="S24" i="3"/>
  <c r="S50" i="3" s="1"/>
  <c r="R24" i="3"/>
  <c r="R50" i="3" s="1"/>
  <c r="Q24" i="3"/>
  <c r="Q50" i="3" s="1"/>
  <c r="P24" i="3"/>
  <c r="P50" i="3" s="1"/>
  <c r="O24" i="3"/>
  <c r="O50" i="3" s="1"/>
  <c r="N24" i="3"/>
  <c r="N50" i="3" s="1"/>
  <c r="M24" i="3"/>
  <c r="M50" i="3" s="1"/>
  <c r="L24" i="3"/>
  <c r="D24" i="3" s="1"/>
  <c r="K24" i="3"/>
  <c r="K50" i="3" s="1"/>
  <c r="J24" i="3"/>
  <c r="I24" i="3"/>
  <c r="H24" i="3"/>
  <c r="H50" i="3" s="1"/>
  <c r="G24" i="3"/>
  <c r="G50" i="3" s="1"/>
  <c r="F24" i="3"/>
  <c r="F50" i="3" s="1"/>
  <c r="E24" i="3"/>
  <c r="E50" i="3" s="1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X50" i="2"/>
  <c r="W50" i="2"/>
  <c r="L50" i="2"/>
  <c r="K50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D49" i="2" s="1"/>
  <c r="O49" i="2"/>
  <c r="N49" i="2"/>
  <c r="M49" i="2"/>
  <c r="L49" i="2"/>
  <c r="K49" i="2"/>
  <c r="J49" i="2"/>
  <c r="I49" i="2"/>
  <c r="H49" i="2"/>
  <c r="G49" i="2"/>
  <c r="F49" i="2"/>
  <c r="E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AF24" i="2"/>
  <c r="AF50" i="2" s="1"/>
  <c r="AE24" i="2"/>
  <c r="AE50" i="2" s="1"/>
  <c r="AD24" i="2"/>
  <c r="AD50" i="2" s="1"/>
  <c r="AC24" i="2"/>
  <c r="AC50" i="2" s="1"/>
  <c r="AB24" i="2"/>
  <c r="AB50" i="2" s="1"/>
  <c r="AA24" i="2"/>
  <c r="AA50" i="2" s="1"/>
  <c r="Z24" i="2"/>
  <c r="Z50" i="2" s="1"/>
  <c r="Y24" i="2"/>
  <c r="Y50" i="2" s="1"/>
  <c r="X24" i="2"/>
  <c r="W24" i="2"/>
  <c r="V24" i="2"/>
  <c r="V50" i="2" s="1"/>
  <c r="U24" i="2"/>
  <c r="U50" i="2" s="1"/>
  <c r="T24" i="2"/>
  <c r="T50" i="2" s="1"/>
  <c r="S24" i="2"/>
  <c r="S50" i="2" s="1"/>
  <c r="R24" i="2"/>
  <c r="R50" i="2" s="1"/>
  <c r="Q24" i="2"/>
  <c r="Q50" i="2" s="1"/>
  <c r="P24" i="2"/>
  <c r="P50" i="2" s="1"/>
  <c r="O24" i="2"/>
  <c r="O50" i="2" s="1"/>
  <c r="N24" i="2"/>
  <c r="N50" i="2" s="1"/>
  <c r="M24" i="2"/>
  <c r="M50" i="2" s="1"/>
  <c r="L24" i="2"/>
  <c r="K24" i="2"/>
  <c r="J24" i="2"/>
  <c r="J50" i="2" s="1"/>
  <c r="I24" i="2"/>
  <c r="I50" i="2" s="1"/>
  <c r="H24" i="2"/>
  <c r="H50" i="2" s="1"/>
  <c r="G24" i="2"/>
  <c r="G50" i="2" s="1"/>
  <c r="F24" i="2"/>
  <c r="F50" i="2" s="1"/>
  <c r="E24" i="2"/>
  <c r="D24" i="2" s="1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I50" i="1"/>
  <c r="X50" i="1"/>
  <c r="W50" i="1"/>
  <c r="L50" i="1"/>
  <c r="K50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D49" i="1" s="1"/>
  <c r="F49" i="1"/>
  <c r="E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AI24" i="1"/>
  <c r="AH24" i="1"/>
  <c r="AH50" i="1" s="1"/>
  <c r="AG24" i="1"/>
  <c r="AG50" i="1" s="1"/>
  <c r="AF24" i="1"/>
  <c r="AF50" i="1" s="1"/>
  <c r="AE24" i="1"/>
  <c r="AE50" i="1" s="1"/>
  <c r="AD24" i="1"/>
  <c r="AD50" i="1" s="1"/>
  <c r="AC24" i="1"/>
  <c r="AC50" i="1" s="1"/>
  <c r="AB24" i="1"/>
  <c r="AB50" i="1" s="1"/>
  <c r="AA24" i="1"/>
  <c r="AA50" i="1" s="1"/>
  <c r="Z24" i="1"/>
  <c r="Z50" i="1" s="1"/>
  <c r="Y24" i="1"/>
  <c r="Y50" i="1" s="1"/>
  <c r="X24" i="1"/>
  <c r="W24" i="1"/>
  <c r="V24" i="1"/>
  <c r="V50" i="1" s="1"/>
  <c r="U24" i="1"/>
  <c r="U50" i="1" s="1"/>
  <c r="T24" i="1"/>
  <c r="T50" i="1" s="1"/>
  <c r="S24" i="1"/>
  <c r="S50" i="1" s="1"/>
  <c r="R24" i="1"/>
  <c r="R50" i="1" s="1"/>
  <c r="Q24" i="1"/>
  <c r="Q50" i="1" s="1"/>
  <c r="P24" i="1"/>
  <c r="P50" i="1" s="1"/>
  <c r="O24" i="1"/>
  <c r="D24" i="1" s="1"/>
  <c r="N24" i="1"/>
  <c r="N50" i="1" s="1"/>
  <c r="M24" i="1"/>
  <c r="M50" i="1" s="1"/>
  <c r="L24" i="1"/>
  <c r="K24" i="1"/>
  <c r="J24" i="1"/>
  <c r="J50" i="1" s="1"/>
  <c r="I24" i="1"/>
  <c r="I50" i="1" s="1"/>
  <c r="H24" i="1"/>
  <c r="H50" i="1" s="1"/>
  <c r="G24" i="1"/>
  <c r="G50" i="1" s="1"/>
  <c r="F24" i="1"/>
  <c r="F50" i="1" s="1"/>
  <c r="E24" i="1"/>
  <c r="E50" i="1" s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0" i="7" l="1"/>
  <c r="D50" i="8"/>
  <c r="D50" i="11"/>
  <c r="D50" i="9"/>
  <c r="G50" i="4"/>
  <c r="D50" i="4" s="1"/>
  <c r="D24" i="5"/>
  <c r="L50" i="3"/>
  <c r="D50" i="3" s="1"/>
  <c r="O50" i="1"/>
  <c r="D50" i="1" s="1"/>
  <c r="O50" i="8"/>
  <c r="P50" i="12"/>
  <c r="D50" i="12" s="1"/>
  <c r="K50" i="6"/>
  <c r="E50" i="2"/>
  <c r="D50" i="2" s="1"/>
  <c r="D24" i="11"/>
  <c r="E50" i="6"/>
  <c r="D50" i="6" s="1"/>
  <c r="D24" i="9"/>
</calcChain>
</file>

<file path=xl/sharedStrings.xml><?xml version="1.0" encoding="utf-8"?>
<sst xmlns="http://schemas.openxmlformats.org/spreadsheetml/2006/main" count="968" uniqueCount="96">
  <si>
    <t>잠원안내센터 1월 이용자 현황</t>
  </si>
  <si>
    <t>일        자</t>
  </si>
  <si>
    <t>월계</t>
  </si>
  <si>
    <t>요        일</t>
  </si>
  <si>
    <t>일</t>
  </si>
  <si>
    <t>월</t>
  </si>
  <si>
    <t>화</t>
  </si>
  <si>
    <t>수</t>
  </si>
  <si>
    <t>목</t>
  </si>
  <si>
    <t>금</t>
  </si>
  <si>
    <t>토</t>
  </si>
  <si>
    <t>기본시설</t>
  </si>
  <si>
    <t>오늘날씨</t>
  </si>
  <si>
    <t>맑음</t>
  </si>
  <si>
    <t>흐림</t>
  </si>
  <si>
    <t>비</t>
  </si>
  <si>
    <t>비/눈</t>
  </si>
  <si>
    <t>눈</t>
  </si>
  <si>
    <t>일반 이용자</t>
  </si>
  <si>
    <t>운동 시설</t>
  </si>
  <si>
    <t>수상 시설</t>
  </si>
  <si>
    <t>전망 쉼터</t>
  </si>
  <si>
    <t>눈썰매장 (수영장)</t>
  </si>
  <si>
    <t>자전거</t>
  </si>
  <si>
    <t>인라인</t>
  </si>
  <si>
    <t>달리기</t>
  </si>
  <si>
    <t>외국인</t>
  </si>
  <si>
    <t>주요행사</t>
  </si>
  <si>
    <t>자연학습장</t>
  </si>
  <si>
    <t>트랙구장</t>
  </si>
  <si>
    <t>캠핑장</t>
  </si>
  <si>
    <t>그늘막 허용구역</t>
  </si>
  <si>
    <t>꿀벌숲</t>
  </si>
  <si>
    <t>차유의 숲</t>
  </si>
  <si>
    <t>그라스 공원</t>
  </si>
  <si>
    <t>안내센터 앞잔디밭</t>
  </si>
  <si>
    <t>합계</t>
  </si>
  <si>
    <t>특화공원신규 시설물</t>
  </si>
  <si>
    <t>여의도</t>
  </si>
  <si>
    <t>수상무대</t>
  </si>
  <si>
    <t>계절,녹음수광장</t>
  </si>
  <si>
    <t>천상계단</t>
  </si>
  <si>
    <t>피아노물길</t>
  </si>
  <si>
    <t>멀티프라자</t>
  </si>
  <si>
    <t>서울색공원</t>
  </si>
  <si>
    <t>물빛광장</t>
  </si>
  <si>
    <t>너른들판테라스</t>
  </si>
  <si>
    <t>골프장</t>
  </si>
  <si>
    <t>여의도샛강</t>
  </si>
  <si>
    <t>여의도 시민요트나루</t>
  </si>
  <si>
    <t>뚝섬</t>
  </si>
  <si>
    <t>음악분수</t>
  </si>
  <si>
    <t>키즈랜드</t>
  </si>
  <si>
    <t>장미원</t>
  </si>
  <si>
    <t>X게임장</t>
  </si>
  <si>
    <t>자벌레</t>
  </si>
  <si>
    <t>난지</t>
  </si>
  <si>
    <t>평화공원브릿지</t>
  </si>
  <si>
    <t>거울분수</t>
  </si>
  <si>
    <t>강변물놀이장</t>
  </si>
  <si>
    <t>수변프롬나드</t>
  </si>
  <si>
    <t>중앙연결브릿지</t>
  </si>
  <si>
    <t>갈대숲탐방로</t>
  </si>
  <si>
    <t>반포</t>
  </si>
  <si>
    <t>달빛무지개분수</t>
  </si>
  <si>
    <t>세빛둥둥섬</t>
  </si>
  <si>
    <t>총계</t>
  </si>
  <si>
    <t>잠원안내센터 2월 이용자 현황</t>
  </si>
  <si>
    <t>일반이용자(아침)</t>
  </si>
  <si>
    <t>일반이용자(낮)</t>
  </si>
  <si>
    <t>일반이용자(저녁)</t>
  </si>
  <si>
    <t>운동시설</t>
  </si>
  <si>
    <t>축구장</t>
  </si>
  <si>
    <t>수상시설</t>
  </si>
  <si>
    <t>전망쉼터</t>
  </si>
  <si>
    <t>수영장</t>
  </si>
  <si>
    <t>눈썰매장</t>
  </si>
  <si>
    <t>PM</t>
  </si>
  <si>
    <t>마라톤</t>
  </si>
  <si>
    <t>잠원안내센터 3월 이용자 현황</t>
  </si>
  <si>
    <t>잠원안내센터 4월 이용자 현황</t>
  </si>
  <si>
    <t>일자</t>
  </si>
  <si>
    <t>요일</t>
  </si>
  <si>
    <t>일반이용자</t>
  </si>
  <si>
    <t>그날막허용구역</t>
  </si>
  <si>
    <t>치유의숲</t>
  </si>
  <si>
    <t>그라스공원</t>
  </si>
  <si>
    <t>안내센터앞잔디밭</t>
  </si>
  <si>
    <t>잠원안내센터 5월 이용자 현황</t>
  </si>
  <si>
    <t>잠원안내센터 6월 이용자 현황</t>
  </si>
  <si>
    <t>잠원안내센터 7월 이용자 현황</t>
  </si>
  <si>
    <t>잠원안내센터 8월 이용자 현황</t>
  </si>
  <si>
    <t>잠원안내센터 9월 이용자 현황</t>
  </si>
  <si>
    <t>잠원안내센터 10월 이용자 현황</t>
  </si>
  <si>
    <t>잠원안내센터 11월 이용자 현황</t>
  </si>
  <si>
    <t>잠원안내센터 12월 이용자 현황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</si>
</sst>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11"/>
      <color theme="1"/>
      <name val="Arial"/>
    </font>
    <font>
      <sz val="20"/>
      <color theme="1"/>
      <name val="Arial"/>
    </font>
    <font>
      <b/>
      <sz val="16"/>
      <color theme="1"/>
      <name val="Arial"/>
    </font>
    <font>
      <b/>
      <sz val="11"/>
      <color theme="1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Arimo"/>
    </font>
    <font>
      <sz val="11"/>
      <color theme="1"/>
      <name val="Gulim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rgb="FF000000"/>
      <name val="Arimo"/>
    </font>
    <font>
      <sz val="11"/>
      <color theme="1"/>
      <name val="Dotum"/>
    </font>
    <font>
      <sz val="10"/>
      <color rgb="FF000000"/>
      <name val="Arial"/>
      <family val="2"/>
    </font>
    <font>
      <b/>
      <sz val="11"/>
      <color theme="1"/>
      <name val="Gulim"/>
    </font>
    <font>
      <sz val="8"/>
      <name val="Arial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0" xfId="0" applyFont="1" applyAlignment="1"/>
    <xf numFmtId="0" fontId="4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/>
    </xf>
    <xf numFmtId="0" fontId="9" fillId="2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9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vertical="center"/>
    </xf>
    <xf numFmtId="0" fontId="9" fillId="3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4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4" fillId="2" borderId="5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4" fillId="0" borderId="5" xfId="0" applyFont="1" applyBorder="1" applyAlignment="1">
      <alignment horizontal="center" vertical="center" wrapText="1"/>
    </xf>
    <xf numFmtId="0" fontId="5" fillId="0" borderId="8" xfId="0" applyFont="1" applyBorder="1"/>
    <xf numFmtId="0" fontId="4" fillId="3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000"/>
  <sheetViews>
    <sheetView showGridLines="0"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2.5703125" defaultRowHeight="15" customHeight="1"/>
  <cols>
    <col min="1" max="1" width="20.28515625" customWidth="1"/>
    <col min="2" max="2" width="7.42578125" customWidth="1"/>
    <col min="3" max="3" width="20.28515625" customWidth="1"/>
    <col min="4" max="4" width="10.42578125" customWidth="1"/>
    <col min="5" max="35" width="9.140625" customWidth="1"/>
    <col min="36" max="55" width="9" customWidth="1"/>
  </cols>
  <sheetData>
    <row r="1" spans="1:55" ht="34.5" customHeight="1">
      <c r="A1" s="1"/>
      <c r="B1" s="2"/>
      <c r="C1" s="2"/>
      <c r="D1" s="1"/>
      <c r="E1" s="1"/>
      <c r="F1" s="3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4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6.5" customHeight="1">
      <c r="A3" s="60" t="s">
        <v>1</v>
      </c>
      <c r="B3" s="61"/>
      <c r="C3" s="59"/>
      <c r="D3" s="62" t="s">
        <v>2</v>
      </c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6">
        <v>7</v>
      </c>
      <c r="L3" s="6">
        <v>8</v>
      </c>
      <c r="M3" s="6">
        <v>9</v>
      </c>
      <c r="N3" s="6">
        <v>10</v>
      </c>
      <c r="O3" s="6">
        <v>11</v>
      </c>
      <c r="P3" s="6">
        <v>12</v>
      </c>
      <c r="Q3" s="6">
        <v>13</v>
      </c>
      <c r="R3" s="6">
        <v>14</v>
      </c>
      <c r="S3" s="6">
        <v>15</v>
      </c>
      <c r="T3" s="6">
        <v>16</v>
      </c>
      <c r="U3" s="6">
        <v>17</v>
      </c>
      <c r="V3" s="6">
        <v>18</v>
      </c>
      <c r="W3" s="6">
        <v>19</v>
      </c>
      <c r="X3" s="6">
        <v>20</v>
      </c>
      <c r="Y3" s="6">
        <v>21</v>
      </c>
      <c r="Z3" s="6">
        <v>22</v>
      </c>
      <c r="AA3" s="6">
        <v>23</v>
      </c>
      <c r="AB3" s="6">
        <v>24</v>
      </c>
      <c r="AC3" s="6">
        <v>25</v>
      </c>
      <c r="AD3" s="6">
        <v>26</v>
      </c>
      <c r="AE3" s="6">
        <v>27</v>
      </c>
      <c r="AF3" s="6">
        <v>28</v>
      </c>
      <c r="AG3" s="6">
        <v>29</v>
      </c>
      <c r="AH3" s="6">
        <v>30</v>
      </c>
      <c r="AI3" s="6">
        <v>31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6.5" customHeight="1">
      <c r="A4" s="60" t="s">
        <v>3</v>
      </c>
      <c r="B4" s="61"/>
      <c r="C4" s="59"/>
      <c r="D4" s="63"/>
      <c r="E4" s="7" t="s">
        <v>4</v>
      </c>
      <c r="F4" s="8" t="s">
        <v>5</v>
      </c>
      <c r="G4" s="7" t="s">
        <v>6</v>
      </c>
      <c r="H4" s="7" t="s">
        <v>7</v>
      </c>
      <c r="I4" s="8" t="s">
        <v>8</v>
      </c>
      <c r="J4" s="7" t="s">
        <v>9</v>
      </c>
      <c r="K4" s="7" t="s">
        <v>10</v>
      </c>
      <c r="L4" s="7" t="s">
        <v>4</v>
      </c>
      <c r="M4" s="8" t="s">
        <v>5</v>
      </c>
      <c r="N4" s="7" t="s">
        <v>6</v>
      </c>
      <c r="O4" s="7" t="s">
        <v>7</v>
      </c>
      <c r="P4" s="8" t="s">
        <v>8</v>
      </c>
      <c r="Q4" s="7" t="s">
        <v>9</v>
      </c>
      <c r="R4" s="7" t="s">
        <v>10</v>
      </c>
      <c r="S4" s="7" t="s">
        <v>4</v>
      </c>
      <c r="T4" s="8" t="s">
        <v>5</v>
      </c>
      <c r="U4" s="7" t="s">
        <v>6</v>
      </c>
      <c r="V4" s="7" t="s">
        <v>7</v>
      </c>
      <c r="W4" s="8" t="s">
        <v>8</v>
      </c>
      <c r="X4" s="7" t="s">
        <v>9</v>
      </c>
      <c r="Y4" s="7" t="s">
        <v>10</v>
      </c>
      <c r="Z4" s="7" t="s">
        <v>4</v>
      </c>
      <c r="AA4" s="8" t="s">
        <v>5</v>
      </c>
      <c r="AB4" s="7" t="s">
        <v>6</v>
      </c>
      <c r="AC4" s="7" t="s">
        <v>7</v>
      </c>
      <c r="AD4" s="8" t="s">
        <v>8</v>
      </c>
      <c r="AE4" s="7" t="s">
        <v>9</v>
      </c>
      <c r="AF4" s="7" t="s">
        <v>10</v>
      </c>
      <c r="AG4" s="7" t="s">
        <v>4</v>
      </c>
      <c r="AH4" s="8" t="s">
        <v>5</v>
      </c>
      <c r="AI4" s="7" t="s">
        <v>6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16.5" customHeight="1">
      <c r="A5" s="64" t="s">
        <v>11</v>
      </c>
      <c r="B5" s="58" t="s">
        <v>12</v>
      </c>
      <c r="C5" s="59"/>
      <c r="D5" s="6"/>
      <c r="E5" s="9" t="s">
        <v>13</v>
      </c>
      <c r="F5" s="9" t="s">
        <v>13</v>
      </c>
      <c r="G5" s="9" t="s">
        <v>13</v>
      </c>
      <c r="H5" s="9" t="s">
        <v>13</v>
      </c>
      <c r="I5" s="9" t="s">
        <v>13</v>
      </c>
      <c r="J5" s="9" t="s">
        <v>13</v>
      </c>
      <c r="K5" s="9" t="s">
        <v>14</v>
      </c>
      <c r="L5" s="9" t="s">
        <v>13</v>
      </c>
      <c r="M5" s="9" t="s">
        <v>13</v>
      </c>
      <c r="N5" s="9" t="s">
        <v>13</v>
      </c>
      <c r="O5" s="9" t="s">
        <v>13</v>
      </c>
      <c r="P5" s="9" t="s">
        <v>13</v>
      </c>
      <c r="Q5" s="9" t="s">
        <v>15</v>
      </c>
      <c r="R5" s="9" t="s">
        <v>14</v>
      </c>
      <c r="S5" s="9" t="s">
        <v>16</v>
      </c>
      <c r="T5" s="9" t="s">
        <v>13</v>
      </c>
      <c r="U5" s="9" t="s">
        <v>14</v>
      </c>
      <c r="V5" s="9" t="s">
        <v>13</v>
      </c>
      <c r="W5" s="9" t="s">
        <v>13</v>
      </c>
      <c r="X5" s="9" t="s">
        <v>13</v>
      </c>
      <c r="Y5" s="9" t="s">
        <v>13</v>
      </c>
      <c r="Z5" s="9" t="s">
        <v>13</v>
      </c>
      <c r="AA5" s="9" t="s">
        <v>13</v>
      </c>
      <c r="AB5" s="9" t="s">
        <v>13</v>
      </c>
      <c r="AC5" s="9" t="s">
        <v>13</v>
      </c>
      <c r="AD5" s="9" t="s">
        <v>17</v>
      </c>
      <c r="AE5" s="9" t="s">
        <v>13</v>
      </c>
      <c r="AF5" s="9" t="s">
        <v>13</v>
      </c>
      <c r="AG5" s="9" t="s">
        <v>14</v>
      </c>
      <c r="AH5" s="9" t="s">
        <v>13</v>
      </c>
      <c r="AI5" s="9" t="s">
        <v>13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16.5" customHeight="1">
      <c r="A6" s="65"/>
      <c r="B6" s="58" t="s">
        <v>18</v>
      </c>
      <c r="C6" s="59"/>
      <c r="D6" s="6">
        <f t="shared" ref="D6:D50" si="0">SUM(E6:AI6)</f>
        <v>34980</v>
      </c>
      <c r="E6" s="10">
        <v>1640</v>
      </c>
      <c r="F6" s="10">
        <v>1387</v>
      </c>
      <c r="G6" s="10">
        <v>1410</v>
      </c>
      <c r="H6" s="10">
        <v>1500</v>
      </c>
      <c r="I6" s="10">
        <v>1550</v>
      </c>
      <c r="J6" s="10">
        <v>910</v>
      </c>
      <c r="K6" s="10">
        <v>970</v>
      </c>
      <c r="L6" s="10">
        <v>1420</v>
      </c>
      <c r="M6" s="10">
        <v>1680</v>
      </c>
      <c r="N6" s="10">
        <v>1437</v>
      </c>
      <c r="O6" s="10">
        <v>1140</v>
      </c>
      <c r="P6" s="10">
        <v>1105</v>
      </c>
      <c r="Q6" s="10">
        <v>520</v>
      </c>
      <c r="R6" s="11">
        <v>1150</v>
      </c>
      <c r="S6" s="11">
        <v>1060</v>
      </c>
      <c r="T6" s="11">
        <v>780</v>
      </c>
      <c r="U6" s="11">
        <v>930</v>
      </c>
      <c r="V6" s="11">
        <v>1287</v>
      </c>
      <c r="W6" s="11">
        <v>1420</v>
      </c>
      <c r="X6" s="11">
        <v>1420</v>
      </c>
      <c r="Y6" s="11">
        <v>1130</v>
      </c>
      <c r="Z6" s="11">
        <v>657</v>
      </c>
      <c r="AA6" s="11">
        <v>1200</v>
      </c>
      <c r="AB6" s="11">
        <v>360</v>
      </c>
      <c r="AC6" s="11">
        <v>880</v>
      </c>
      <c r="AD6" s="11">
        <v>607</v>
      </c>
      <c r="AE6" s="11">
        <v>800</v>
      </c>
      <c r="AF6" s="11">
        <v>1370</v>
      </c>
      <c r="AG6" s="11">
        <v>2040</v>
      </c>
      <c r="AH6" s="11">
        <v>800</v>
      </c>
      <c r="AI6" s="11">
        <v>420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ht="16.5" customHeight="1">
      <c r="A7" s="65"/>
      <c r="B7" s="58" t="s">
        <v>19</v>
      </c>
      <c r="C7" s="59"/>
      <c r="D7" s="6">
        <f t="shared" si="0"/>
        <v>10796</v>
      </c>
      <c r="E7" s="10">
        <v>700</v>
      </c>
      <c r="F7" s="10">
        <v>252</v>
      </c>
      <c r="G7" s="10">
        <v>370</v>
      </c>
      <c r="H7" s="10">
        <v>440</v>
      </c>
      <c r="I7" s="10">
        <v>495</v>
      </c>
      <c r="J7" s="10">
        <v>430</v>
      </c>
      <c r="K7" s="10">
        <v>400</v>
      </c>
      <c r="L7" s="10">
        <v>340</v>
      </c>
      <c r="M7" s="10">
        <v>590</v>
      </c>
      <c r="N7" s="10">
        <v>262</v>
      </c>
      <c r="O7" s="10">
        <v>380</v>
      </c>
      <c r="P7" s="10">
        <v>465</v>
      </c>
      <c r="Q7" s="10">
        <v>138</v>
      </c>
      <c r="R7" s="11">
        <v>630</v>
      </c>
      <c r="S7" s="11">
        <v>400</v>
      </c>
      <c r="T7" s="11">
        <v>250</v>
      </c>
      <c r="U7" s="11">
        <v>290</v>
      </c>
      <c r="V7" s="11">
        <v>262</v>
      </c>
      <c r="W7" s="11">
        <v>300</v>
      </c>
      <c r="X7" s="11">
        <v>380</v>
      </c>
      <c r="Y7" s="11">
        <v>245</v>
      </c>
      <c r="Z7" s="11">
        <v>242</v>
      </c>
      <c r="AA7" s="11">
        <v>500</v>
      </c>
      <c r="AB7" s="11">
        <v>120</v>
      </c>
      <c r="AC7" s="11">
        <v>115</v>
      </c>
      <c r="AD7" s="11">
        <v>160</v>
      </c>
      <c r="AE7" s="11">
        <v>365</v>
      </c>
      <c r="AF7" s="11">
        <v>630</v>
      </c>
      <c r="AG7" s="11">
        <v>270</v>
      </c>
      <c r="AH7" s="11">
        <v>245</v>
      </c>
      <c r="AI7" s="11">
        <v>130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ht="16.5" customHeight="1">
      <c r="A8" s="65"/>
      <c r="B8" s="58" t="s">
        <v>20</v>
      </c>
      <c r="C8" s="59"/>
      <c r="D8" s="6">
        <f t="shared" si="0"/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6.5" customHeight="1">
      <c r="A9" s="65"/>
      <c r="B9" s="58" t="s">
        <v>21</v>
      </c>
      <c r="C9" s="59"/>
      <c r="D9" s="6">
        <f t="shared" si="0"/>
        <v>9608</v>
      </c>
      <c r="E9" s="10">
        <v>350</v>
      </c>
      <c r="F9" s="10">
        <v>300</v>
      </c>
      <c r="G9" s="10">
        <v>425</v>
      </c>
      <c r="H9" s="10">
        <v>340</v>
      </c>
      <c r="I9" s="10">
        <v>400</v>
      </c>
      <c r="J9" s="10">
        <v>350</v>
      </c>
      <c r="K9" s="10">
        <v>235</v>
      </c>
      <c r="L9" s="10">
        <v>430</v>
      </c>
      <c r="M9" s="10">
        <v>355</v>
      </c>
      <c r="N9" s="10">
        <v>310</v>
      </c>
      <c r="O9" s="10">
        <v>425</v>
      </c>
      <c r="P9" s="10">
        <v>330</v>
      </c>
      <c r="Q9" s="10">
        <v>163</v>
      </c>
      <c r="R9" s="11">
        <v>460</v>
      </c>
      <c r="S9" s="11">
        <v>235</v>
      </c>
      <c r="T9" s="11">
        <v>260</v>
      </c>
      <c r="U9" s="11">
        <v>270</v>
      </c>
      <c r="V9" s="11">
        <v>310</v>
      </c>
      <c r="W9" s="11">
        <v>360</v>
      </c>
      <c r="X9" s="11">
        <v>320</v>
      </c>
      <c r="Y9" s="11">
        <v>470</v>
      </c>
      <c r="Z9" s="11">
        <v>400</v>
      </c>
      <c r="AA9" s="11">
        <v>260</v>
      </c>
      <c r="AB9" s="11">
        <v>175</v>
      </c>
      <c r="AC9" s="11">
        <v>190</v>
      </c>
      <c r="AD9" s="11">
        <v>230</v>
      </c>
      <c r="AE9" s="11">
        <v>265</v>
      </c>
      <c r="AF9" s="11">
        <v>260</v>
      </c>
      <c r="AG9" s="11">
        <v>385</v>
      </c>
      <c r="AH9" s="11">
        <v>280</v>
      </c>
      <c r="AI9" s="11">
        <v>65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ht="16.5" customHeight="1">
      <c r="A10" s="65"/>
      <c r="B10" s="58" t="s">
        <v>22</v>
      </c>
      <c r="C10" s="59"/>
      <c r="D10" s="6">
        <f t="shared" si="0"/>
        <v>25070</v>
      </c>
      <c r="E10" s="10">
        <v>650</v>
      </c>
      <c r="F10" s="10">
        <v>750</v>
      </c>
      <c r="G10" s="10">
        <v>720</v>
      </c>
      <c r="H10" s="10">
        <v>1550</v>
      </c>
      <c r="I10" s="10">
        <v>590</v>
      </c>
      <c r="J10" s="10">
        <v>600</v>
      </c>
      <c r="K10" s="10">
        <v>1110</v>
      </c>
      <c r="L10" s="10">
        <v>1720</v>
      </c>
      <c r="M10" s="10">
        <v>310</v>
      </c>
      <c r="N10" s="10">
        <v>880</v>
      </c>
      <c r="O10" s="10">
        <v>1000</v>
      </c>
      <c r="P10" s="10">
        <v>950</v>
      </c>
      <c r="Q10" s="10">
        <v>40</v>
      </c>
      <c r="R10" s="11">
        <v>0</v>
      </c>
      <c r="S10" s="11">
        <v>760</v>
      </c>
      <c r="T10" s="11">
        <v>520</v>
      </c>
      <c r="U10" s="11">
        <v>380</v>
      </c>
      <c r="V10" s="11">
        <v>780</v>
      </c>
      <c r="W10" s="11">
        <v>750</v>
      </c>
      <c r="X10" s="11">
        <v>670</v>
      </c>
      <c r="Y10" s="11">
        <v>510</v>
      </c>
      <c r="Z10" s="11">
        <v>530</v>
      </c>
      <c r="AA10" s="11">
        <v>2705</v>
      </c>
      <c r="AB10" s="11">
        <v>110</v>
      </c>
      <c r="AC10" s="11">
        <v>105</v>
      </c>
      <c r="AD10" s="11">
        <v>360</v>
      </c>
      <c r="AE10" s="11">
        <v>750</v>
      </c>
      <c r="AF10" s="11">
        <v>1950</v>
      </c>
      <c r="AG10" s="11">
        <v>2600</v>
      </c>
      <c r="AH10" s="11">
        <v>320</v>
      </c>
      <c r="AI10" s="11">
        <v>400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ht="16.5" customHeight="1">
      <c r="A11" s="65"/>
      <c r="B11" s="58" t="s">
        <v>23</v>
      </c>
      <c r="C11" s="59"/>
      <c r="D11" s="6">
        <f t="shared" si="0"/>
        <v>9850</v>
      </c>
      <c r="E11" s="10">
        <v>910</v>
      </c>
      <c r="F11" s="10">
        <v>280</v>
      </c>
      <c r="G11" s="10">
        <v>415</v>
      </c>
      <c r="H11" s="10">
        <v>612</v>
      </c>
      <c r="I11" s="10">
        <v>370</v>
      </c>
      <c r="J11" s="10">
        <v>805</v>
      </c>
      <c r="K11" s="10">
        <v>165</v>
      </c>
      <c r="L11" s="10">
        <v>300</v>
      </c>
      <c r="M11" s="10">
        <v>480</v>
      </c>
      <c r="N11" s="10">
        <v>280</v>
      </c>
      <c r="O11" s="10">
        <v>275</v>
      </c>
      <c r="P11" s="10">
        <v>590</v>
      </c>
      <c r="Q11" s="10">
        <v>91</v>
      </c>
      <c r="R11" s="11">
        <v>380</v>
      </c>
      <c r="S11" s="11">
        <v>185</v>
      </c>
      <c r="T11" s="11">
        <v>220</v>
      </c>
      <c r="U11" s="11">
        <v>185</v>
      </c>
      <c r="V11" s="11">
        <v>290</v>
      </c>
      <c r="W11" s="11">
        <v>340</v>
      </c>
      <c r="X11" s="11">
        <v>420</v>
      </c>
      <c r="Y11" s="11">
        <v>145</v>
      </c>
      <c r="Z11" s="11">
        <v>220</v>
      </c>
      <c r="AA11" s="11">
        <v>390</v>
      </c>
      <c r="AB11" s="11">
        <v>25</v>
      </c>
      <c r="AC11" s="11">
        <v>105</v>
      </c>
      <c r="AD11" s="11">
        <v>67</v>
      </c>
      <c r="AE11" s="11">
        <v>140</v>
      </c>
      <c r="AF11" s="11">
        <v>500</v>
      </c>
      <c r="AG11" s="11">
        <v>300</v>
      </c>
      <c r="AH11" s="11">
        <v>165</v>
      </c>
      <c r="AI11" s="11">
        <v>200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ht="16.5" customHeight="1">
      <c r="A12" s="65"/>
      <c r="B12" s="58" t="s">
        <v>24</v>
      </c>
      <c r="C12" s="59"/>
      <c r="D12" s="6">
        <f t="shared" si="0"/>
        <v>644</v>
      </c>
      <c r="E12" s="10">
        <v>45</v>
      </c>
      <c r="F12" s="10">
        <v>0</v>
      </c>
      <c r="G12" s="10">
        <v>25</v>
      </c>
      <c r="H12" s="10">
        <v>40</v>
      </c>
      <c r="I12" s="10">
        <v>35</v>
      </c>
      <c r="J12" s="10">
        <v>0</v>
      </c>
      <c r="K12" s="10">
        <v>0</v>
      </c>
      <c r="L12" s="10">
        <v>0</v>
      </c>
      <c r="M12" s="10">
        <v>40</v>
      </c>
      <c r="N12" s="10">
        <v>0</v>
      </c>
      <c r="O12" s="10">
        <v>0</v>
      </c>
      <c r="P12" s="10">
        <v>30</v>
      </c>
      <c r="Q12" s="10">
        <v>33</v>
      </c>
      <c r="R12" s="11">
        <v>22</v>
      </c>
      <c r="S12" s="11">
        <v>0</v>
      </c>
      <c r="T12" s="11">
        <v>0</v>
      </c>
      <c r="U12" s="11">
        <v>45</v>
      </c>
      <c r="V12" s="11">
        <v>0</v>
      </c>
      <c r="W12" s="11">
        <v>20</v>
      </c>
      <c r="X12" s="11">
        <v>20</v>
      </c>
      <c r="Y12" s="11">
        <v>43</v>
      </c>
      <c r="Z12" s="11">
        <v>0</v>
      </c>
      <c r="AA12" s="11">
        <v>33</v>
      </c>
      <c r="AB12" s="11">
        <v>0</v>
      </c>
      <c r="AC12" s="11">
        <v>35</v>
      </c>
      <c r="AD12" s="11">
        <v>0</v>
      </c>
      <c r="AE12" s="11">
        <v>25</v>
      </c>
      <c r="AF12" s="11">
        <v>30</v>
      </c>
      <c r="AG12" s="11">
        <v>123</v>
      </c>
      <c r="AH12" s="11">
        <v>0</v>
      </c>
      <c r="AI12" s="11"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ht="16.5" customHeight="1">
      <c r="A13" s="65"/>
      <c r="B13" s="58" t="s">
        <v>25</v>
      </c>
      <c r="C13" s="59"/>
      <c r="D13" s="6">
        <f t="shared" si="0"/>
        <v>5652</v>
      </c>
      <c r="E13" s="10">
        <v>380</v>
      </c>
      <c r="F13" s="10">
        <v>155</v>
      </c>
      <c r="G13" s="10">
        <v>243</v>
      </c>
      <c r="H13" s="10">
        <v>280</v>
      </c>
      <c r="I13" s="10">
        <v>365</v>
      </c>
      <c r="J13" s="10">
        <v>135</v>
      </c>
      <c r="K13" s="10">
        <v>160</v>
      </c>
      <c r="L13" s="10">
        <v>190</v>
      </c>
      <c r="M13" s="10">
        <v>340</v>
      </c>
      <c r="N13" s="10">
        <v>155</v>
      </c>
      <c r="O13" s="10">
        <v>173</v>
      </c>
      <c r="P13" s="10">
        <v>230</v>
      </c>
      <c r="Q13" s="10">
        <v>64</v>
      </c>
      <c r="R13" s="10">
        <v>155</v>
      </c>
      <c r="S13" s="10">
        <v>190</v>
      </c>
      <c r="T13" s="10">
        <v>95</v>
      </c>
      <c r="U13" s="10">
        <v>195</v>
      </c>
      <c r="V13" s="10">
        <v>155</v>
      </c>
      <c r="W13" s="10">
        <v>240</v>
      </c>
      <c r="X13" s="10">
        <v>188</v>
      </c>
      <c r="Y13" s="10">
        <v>150</v>
      </c>
      <c r="Z13" s="10">
        <v>125</v>
      </c>
      <c r="AA13" s="10">
        <v>165</v>
      </c>
      <c r="AB13" s="10">
        <v>23</v>
      </c>
      <c r="AC13" s="10">
        <v>170</v>
      </c>
      <c r="AD13" s="10">
        <v>110</v>
      </c>
      <c r="AE13" s="10">
        <v>140</v>
      </c>
      <c r="AF13" s="10">
        <v>266</v>
      </c>
      <c r="AG13" s="10">
        <v>205</v>
      </c>
      <c r="AH13" s="10">
        <v>190</v>
      </c>
      <c r="AI13" s="11">
        <v>20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ht="16.5" customHeight="1">
      <c r="A14" s="65"/>
      <c r="B14" s="58" t="s">
        <v>26</v>
      </c>
      <c r="C14" s="59"/>
      <c r="D14" s="6">
        <f t="shared" si="0"/>
        <v>2344</v>
      </c>
      <c r="E14" s="10">
        <v>80</v>
      </c>
      <c r="F14" s="10">
        <v>69</v>
      </c>
      <c r="G14" s="10">
        <v>125</v>
      </c>
      <c r="H14" s="10">
        <v>110</v>
      </c>
      <c r="I14" s="10">
        <v>95</v>
      </c>
      <c r="J14" s="10">
        <v>60</v>
      </c>
      <c r="K14" s="10">
        <v>25</v>
      </c>
      <c r="L14" s="10">
        <v>95</v>
      </c>
      <c r="M14" s="10">
        <v>80</v>
      </c>
      <c r="N14" s="10">
        <v>69</v>
      </c>
      <c r="O14" s="10">
        <v>115</v>
      </c>
      <c r="P14" s="10">
        <v>110</v>
      </c>
      <c r="Q14" s="10">
        <v>91</v>
      </c>
      <c r="R14" s="11">
        <v>70</v>
      </c>
      <c r="S14" s="11">
        <v>25</v>
      </c>
      <c r="T14" s="11">
        <v>70</v>
      </c>
      <c r="U14" s="11">
        <v>75</v>
      </c>
      <c r="V14" s="11">
        <v>69</v>
      </c>
      <c r="W14" s="11">
        <v>110</v>
      </c>
      <c r="X14" s="11">
        <v>64</v>
      </c>
      <c r="Y14" s="11">
        <v>80</v>
      </c>
      <c r="Z14" s="11">
        <v>64</v>
      </c>
      <c r="AA14" s="12">
        <v>85</v>
      </c>
      <c r="AB14" s="11">
        <v>20</v>
      </c>
      <c r="AC14" s="11">
        <v>65</v>
      </c>
      <c r="AD14" s="11">
        <v>54</v>
      </c>
      <c r="AE14" s="11">
        <v>100</v>
      </c>
      <c r="AF14" s="11">
        <v>74</v>
      </c>
      <c r="AG14" s="11">
        <v>70</v>
      </c>
      <c r="AH14" s="11">
        <v>45</v>
      </c>
      <c r="AI14" s="11">
        <v>80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ht="16.5" customHeight="1">
      <c r="A15" s="65"/>
      <c r="B15" s="58" t="s">
        <v>27</v>
      </c>
      <c r="C15" s="59"/>
      <c r="D15" s="6">
        <f t="shared" si="0"/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ht="16.5" customHeight="1">
      <c r="A16" s="65"/>
      <c r="B16" s="58" t="s">
        <v>28</v>
      </c>
      <c r="C16" s="59"/>
      <c r="D16" s="6">
        <f t="shared" si="0"/>
        <v>4614</v>
      </c>
      <c r="E16" s="10">
        <v>205</v>
      </c>
      <c r="F16" s="10">
        <v>120</v>
      </c>
      <c r="G16" s="10">
        <v>210</v>
      </c>
      <c r="H16" s="10">
        <v>210</v>
      </c>
      <c r="I16" s="10">
        <v>210</v>
      </c>
      <c r="J16" s="10">
        <v>265</v>
      </c>
      <c r="K16" s="10">
        <v>55</v>
      </c>
      <c r="L16" s="10">
        <v>110</v>
      </c>
      <c r="M16" s="10">
        <v>195</v>
      </c>
      <c r="N16" s="10">
        <v>120</v>
      </c>
      <c r="O16" s="10">
        <v>250</v>
      </c>
      <c r="P16" s="10">
        <v>205</v>
      </c>
      <c r="Q16" s="10">
        <v>128</v>
      </c>
      <c r="R16" s="11">
        <v>170</v>
      </c>
      <c r="S16" s="11">
        <v>40</v>
      </c>
      <c r="T16" s="11">
        <v>110</v>
      </c>
      <c r="U16" s="11">
        <v>150</v>
      </c>
      <c r="V16" s="11">
        <v>120</v>
      </c>
      <c r="W16" s="11">
        <v>210</v>
      </c>
      <c r="X16" s="11">
        <v>160</v>
      </c>
      <c r="Y16" s="11">
        <v>126</v>
      </c>
      <c r="Z16" s="11">
        <v>180</v>
      </c>
      <c r="AA16" s="11">
        <v>85</v>
      </c>
      <c r="AB16" s="11">
        <v>45</v>
      </c>
      <c r="AC16" s="11">
        <v>100</v>
      </c>
      <c r="AD16" s="11">
        <v>115</v>
      </c>
      <c r="AE16" s="11">
        <v>130</v>
      </c>
      <c r="AF16" s="11">
        <v>145</v>
      </c>
      <c r="AG16" s="11">
        <v>220</v>
      </c>
      <c r="AH16" s="11">
        <v>180</v>
      </c>
      <c r="AI16" s="11">
        <v>45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ht="16.5" customHeight="1">
      <c r="A17" s="65"/>
      <c r="B17" s="58" t="s">
        <v>29</v>
      </c>
      <c r="C17" s="59"/>
      <c r="D17" s="6">
        <f t="shared" si="0"/>
        <v>8400</v>
      </c>
      <c r="E17" s="10">
        <v>360</v>
      </c>
      <c r="F17" s="10">
        <v>135</v>
      </c>
      <c r="G17" s="10">
        <v>360</v>
      </c>
      <c r="H17" s="10">
        <v>370</v>
      </c>
      <c r="I17" s="10">
        <v>335</v>
      </c>
      <c r="J17" s="10">
        <v>335</v>
      </c>
      <c r="K17" s="10">
        <v>190</v>
      </c>
      <c r="L17" s="10">
        <v>310</v>
      </c>
      <c r="M17" s="10">
        <v>350</v>
      </c>
      <c r="N17" s="10">
        <v>135</v>
      </c>
      <c r="O17" s="10">
        <v>340</v>
      </c>
      <c r="P17" s="10">
        <v>330</v>
      </c>
      <c r="Q17" s="10">
        <v>160</v>
      </c>
      <c r="R17" s="11">
        <v>260</v>
      </c>
      <c r="S17" s="11">
        <v>190</v>
      </c>
      <c r="T17" s="11">
        <v>270</v>
      </c>
      <c r="U17" s="11">
        <v>285</v>
      </c>
      <c r="V17" s="13">
        <v>175</v>
      </c>
      <c r="W17" s="11">
        <v>330</v>
      </c>
      <c r="X17" s="11">
        <v>290</v>
      </c>
      <c r="Y17" s="11">
        <v>355</v>
      </c>
      <c r="Z17" s="11">
        <v>270</v>
      </c>
      <c r="AA17" s="11">
        <v>420</v>
      </c>
      <c r="AB17" s="11">
        <v>125</v>
      </c>
      <c r="AC17" s="11">
        <v>240</v>
      </c>
      <c r="AD17" s="11">
        <v>165</v>
      </c>
      <c r="AE17" s="11">
        <v>330</v>
      </c>
      <c r="AF17" s="11">
        <v>335</v>
      </c>
      <c r="AG17" s="11">
        <v>325</v>
      </c>
      <c r="AH17" s="11">
        <v>245</v>
      </c>
      <c r="AI17" s="11">
        <v>80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t="16.5" customHeight="1">
      <c r="A18" s="65"/>
      <c r="B18" s="58" t="s">
        <v>30</v>
      </c>
      <c r="C18" s="59"/>
      <c r="D18" s="6">
        <f t="shared" si="0"/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ht="16.5" customHeight="1">
      <c r="A19" s="65"/>
      <c r="B19" s="58" t="s">
        <v>31</v>
      </c>
      <c r="C19" s="59"/>
      <c r="D19" s="6">
        <f t="shared" si="0"/>
        <v>2681</v>
      </c>
      <c r="E19" s="10">
        <v>140</v>
      </c>
      <c r="F19" s="10">
        <v>20</v>
      </c>
      <c r="G19" s="10">
        <v>180</v>
      </c>
      <c r="H19" s="10">
        <v>145</v>
      </c>
      <c r="I19" s="10">
        <v>160</v>
      </c>
      <c r="J19" s="10">
        <v>140</v>
      </c>
      <c r="K19" s="10">
        <v>0</v>
      </c>
      <c r="L19" s="10">
        <v>70</v>
      </c>
      <c r="M19" s="10">
        <v>150</v>
      </c>
      <c r="N19" s="10">
        <v>20</v>
      </c>
      <c r="O19" s="10">
        <v>190</v>
      </c>
      <c r="P19" s="10">
        <v>140</v>
      </c>
      <c r="Q19" s="10">
        <v>70</v>
      </c>
      <c r="R19" s="11">
        <v>50</v>
      </c>
      <c r="S19" s="11">
        <v>0</v>
      </c>
      <c r="T19" s="11">
        <v>60</v>
      </c>
      <c r="U19" s="11">
        <v>85</v>
      </c>
      <c r="V19" s="11">
        <v>21</v>
      </c>
      <c r="W19" s="11">
        <v>175</v>
      </c>
      <c r="X19" s="11">
        <v>81</v>
      </c>
      <c r="Y19" s="11">
        <v>93</v>
      </c>
      <c r="Z19" s="11">
        <v>154</v>
      </c>
      <c r="AA19" s="11">
        <v>70</v>
      </c>
      <c r="AB19" s="11">
        <v>22</v>
      </c>
      <c r="AC19" s="11">
        <v>70</v>
      </c>
      <c r="AD19" s="11">
        <v>24</v>
      </c>
      <c r="AE19" s="11">
        <v>135</v>
      </c>
      <c r="AF19" s="11">
        <v>81</v>
      </c>
      <c r="AG19" s="11">
        <v>115</v>
      </c>
      <c r="AH19" s="11">
        <v>0</v>
      </c>
      <c r="AI19" s="11">
        <v>20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ht="16.5" customHeight="1">
      <c r="A20" s="65"/>
      <c r="B20" s="58" t="s">
        <v>32</v>
      </c>
      <c r="C20" s="59"/>
      <c r="D20" s="6">
        <f t="shared" si="0"/>
        <v>3480</v>
      </c>
      <c r="E20" s="10">
        <v>195</v>
      </c>
      <c r="F20" s="10">
        <v>67</v>
      </c>
      <c r="G20" s="10">
        <v>135</v>
      </c>
      <c r="H20" s="10">
        <v>125</v>
      </c>
      <c r="I20" s="10">
        <v>190</v>
      </c>
      <c r="J20" s="10">
        <v>175</v>
      </c>
      <c r="K20" s="10">
        <v>28</v>
      </c>
      <c r="L20" s="10">
        <v>110</v>
      </c>
      <c r="M20" s="10">
        <v>205</v>
      </c>
      <c r="N20" s="10">
        <v>67</v>
      </c>
      <c r="O20" s="10">
        <v>135</v>
      </c>
      <c r="P20" s="10">
        <v>170</v>
      </c>
      <c r="Q20" s="10">
        <v>73</v>
      </c>
      <c r="R20" s="11">
        <v>75</v>
      </c>
      <c r="S20" s="11">
        <v>23</v>
      </c>
      <c r="T20" s="11">
        <v>85</v>
      </c>
      <c r="U20" s="11">
        <v>145</v>
      </c>
      <c r="V20" s="11">
        <v>67</v>
      </c>
      <c r="W20" s="11">
        <v>130</v>
      </c>
      <c r="X20" s="11">
        <v>170</v>
      </c>
      <c r="Y20" s="11">
        <v>118</v>
      </c>
      <c r="Z20" s="11">
        <v>147</v>
      </c>
      <c r="AA20" s="11">
        <v>70</v>
      </c>
      <c r="AB20" s="11">
        <v>23</v>
      </c>
      <c r="AC20" s="11">
        <v>140</v>
      </c>
      <c r="AD20" s="11">
        <v>67</v>
      </c>
      <c r="AE20" s="11">
        <v>120</v>
      </c>
      <c r="AF20" s="11">
        <v>185</v>
      </c>
      <c r="AG20" s="11">
        <v>155</v>
      </c>
      <c r="AH20" s="11">
        <v>65</v>
      </c>
      <c r="AI20" s="11">
        <v>20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6.5" customHeight="1">
      <c r="A21" s="65"/>
      <c r="B21" s="58" t="s">
        <v>33</v>
      </c>
      <c r="C21" s="59"/>
      <c r="D21" s="6">
        <f t="shared" si="0"/>
        <v>5373</v>
      </c>
      <c r="E21" s="10">
        <v>320</v>
      </c>
      <c r="F21" s="10">
        <v>104</v>
      </c>
      <c r="G21" s="10">
        <v>240</v>
      </c>
      <c r="H21" s="10">
        <v>235</v>
      </c>
      <c r="I21" s="10">
        <v>290</v>
      </c>
      <c r="J21" s="10">
        <v>310</v>
      </c>
      <c r="K21" s="10">
        <v>55</v>
      </c>
      <c r="L21" s="10">
        <v>220</v>
      </c>
      <c r="M21" s="10">
        <v>300</v>
      </c>
      <c r="N21" s="10">
        <v>114</v>
      </c>
      <c r="O21" s="10">
        <v>300</v>
      </c>
      <c r="P21" s="10">
        <v>270</v>
      </c>
      <c r="Q21" s="10">
        <v>105</v>
      </c>
      <c r="R21" s="11">
        <v>160</v>
      </c>
      <c r="S21" s="11">
        <v>35</v>
      </c>
      <c r="T21" s="11">
        <v>105</v>
      </c>
      <c r="U21" s="11">
        <v>145</v>
      </c>
      <c r="V21" s="11">
        <v>114</v>
      </c>
      <c r="W21" s="11">
        <v>235</v>
      </c>
      <c r="X21" s="11">
        <v>134</v>
      </c>
      <c r="Y21" s="11">
        <v>165</v>
      </c>
      <c r="Z21" s="11">
        <v>234</v>
      </c>
      <c r="AA21" s="11">
        <v>100</v>
      </c>
      <c r="AB21" s="11">
        <v>60</v>
      </c>
      <c r="AC21" s="11">
        <v>145</v>
      </c>
      <c r="AD21" s="11">
        <v>114</v>
      </c>
      <c r="AE21" s="11">
        <v>225</v>
      </c>
      <c r="AF21" s="11">
        <v>164</v>
      </c>
      <c r="AG21" s="11">
        <v>150</v>
      </c>
      <c r="AH21" s="11">
        <v>180</v>
      </c>
      <c r="AI21" s="11">
        <v>45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ht="16.5" customHeight="1">
      <c r="A22" s="65"/>
      <c r="B22" s="58" t="s">
        <v>34</v>
      </c>
      <c r="C22" s="59"/>
      <c r="D22" s="6">
        <f t="shared" si="0"/>
        <v>6096</v>
      </c>
      <c r="E22" s="10">
        <v>350</v>
      </c>
      <c r="F22" s="10">
        <v>124</v>
      </c>
      <c r="G22" s="10">
        <v>225</v>
      </c>
      <c r="H22" s="10">
        <v>260</v>
      </c>
      <c r="I22" s="10">
        <v>370</v>
      </c>
      <c r="J22" s="10">
        <v>290</v>
      </c>
      <c r="K22" s="10">
        <v>55</v>
      </c>
      <c r="L22" s="10">
        <v>235</v>
      </c>
      <c r="M22" s="10">
        <v>330</v>
      </c>
      <c r="N22" s="10">
        <v>124</v>
      </c>
      <c r="O22" s="10">
        <v>235</v>
      </c>
      <c r="P22" s="10">
        <v>270</v>
      </c>
      <c r="Q22" s="10">
        <v>145</v>
      </c>
      <c r="R22" s="11">
        <v>220</v>
      </c>
      <c r="S22" s="11">
        <v>35</v>
      </c>
      <c r="T22" s="11">
        <v>160</v>
      </c>
      <c r="U22" s="11">
        <v>220</v>
      </c>
      <c r="V22" s="11">
        <v>124</v>
      </c>
      <c r="W22" s="11">
        <v>210</v>
      </c>
      <c r="X22" s="11">
        <v>154</v>
      </c>
      <c r="Y22" s="11">
        <v>275</v>
      </c>
      <c r="Z22" s="11">
        <v>244</v>
      </c>
      <c r="AA22" s="11">
        <v>105</v>
      </c>
      <c r="AB22" s="11">
        <v>150</v>
      </c>
      <c r="AC22" s="11">
        <v>235</v>
      </c>
      <c r="AD22" s="11">
        <v>104</v>
      </c>
      <c r="AE22" s="11">
        <v>205</v>
      </c>
      <c r="AF22" s="11">
        <v>194</v>
      </c>
      <c r="AG22" s="11">
        <v>223</v>
      </c>
      <c r="AH22" s="11">
        <v>180</v>
      </c>
      <c r="AI22" s="11">
        <v>45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6.5" customHeight="1">
      <c r="A23" s="63"/>
      <c r="B23" s="58" t="s">
        <v>35</v>
      </c>
      <c r="C23" s="59"/>
      <c r="D23" s="6">
        <f t="shared" si="0"/>
        <v>4740</v>
      </c>
      <c r="E23" s="10">
        <v>130</v>
      </c>
      <c r="F23" s="10">
        <v>188</v>
      </c>
      <c r="G23" s="10">
        <v>230</v>
      </c>
      <c r="H23" s="10">
        <v>205</v>
      </c>
      <c r="I23" s="10">
        <v>160</v>
      </c>
      <c r="J23" s="10">
        <v>260</v>
      </c>
      <c r="K23" s="10">
        <v>127</v>
      </c>
      <c r="L23" s="10">
        <v>120</v>
      </c>
      <c r="M23" s="10">
        <v>155</v>
      </c>
      <c r="N23" s="10">
        <v>208</v>
      </c>
      <c r="O23" s="10">
        <v>265</v>
      </c>
      <c r="P23" s="10">
        <v>200</v>
      </c>
      <c r="Q23" s="10">
        <v>108</v>
      </c>
      <c r="R23" s="11">
        <v>160</v>
      </c>
      <c r="S23" s="11">
        <v>87</v>
      </c>
      <c r="T23" s="11">
        <v>120</v>
      </c>
      <c r="U23" s="11">
        <v>97</v>
      </c>
      <c r="V23" s="11">
        <v>173</v>
      </c>
      <c r="W23" s="11">
        <v>225</v>
      </c>
      <c r="X23" s="11">
        <v>108</v>
      </c>
      <c r="Y23" s="11">
        <v>97</v>
      </c>
      <c r="Z23" s="11">
        <v>203</v>
      </c>
      <c r="AA23" s="11">
        <v>150</v>
      </c>
      <c r="AB23" s="11">
        <v>28</v>
      </c>
      <c r="AC23" s="11">
        <v>70</v>
      </c>
      <c r="AD23" s="11">
        <v>128</v>
      </c>
      <c r="AE23" s="11">
        <v>195</v>
      </c>
      <c r="AF23" s="11">
        <v>163</v>
      </c>
      <c r="AG23" s="11">
        <v>130</v>
      </c>
      <c r="AH23" s="11">
        <v>205</v>
      </c>
      <c r="AI23" s="11">
        <v>45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ht="16.5" customHeight="1">
      <c r="A24" s="60" t="s">
        <v>36</v>
      </c>
      <c r="B24" s="61"/>
      <c r="C24" s="59"/>
      <c r="D24" s="6">
        <f t="shared" si="0"/>
        <v>134328</v>
      </c>
      <c r="E24" s="6">
        <f t="shared" ref="E24:AI24" si="1">SUM(E6:E23)</f>
        <v>6455</v>
      </c>
      <c r="F24" s="6">
        <f t="shared" si="1"/>
        <v>3951</v>
      </c>
      <c r="G24" s="6">
        <f t="shared" si="1"/>
        <v>5313</v>
      </c>
      <c r="H24" s="6">
        <f t="shared" si="1"/>
        <v>6422</v>
      </c>
      <c r="I24" s="6">
        <f t="shared" si="1"/>
        <v>5615</v>
      </c>
      <c r="J24" s="6">
        <f t="shared" si="1"/>
        <v>5065</v>
      </c>
      <c r="K24" s="6">
        <f t="shared" si="1"/>
        <v>3575</v>
      </c>
      <c r="L24" s="6">
        <f t="shared" si="1"/>
        <v>5670</v>
      </c>
      <c r="M24" s="6">
        <f t="shared" si="1"/>
        <v>5560</v>
      </c>
      <c r="N24" s="6">
        <f t="shared" si="1"/>
        <v>4181</v>
      </c>
      <c r="O24" s="6">
        <f t="shared" si="1"/>
        <v>5223</v>
      </c>
      <c r="P24" s="6">
        <f t="shared" si="1"/>
        <v>5395</v>
      </c>
      <c r="Q24" s="6">
        <f t="shared" si="1"/>
        <v>1929</v>
      </c>
      <c r="R24" s="6">
        <f t="shared" si="1"/>
        <v>3962</v>
      </c>
      <c r="S24" s="6">
        <f t="shared" si="1"/>
        <v>3265</v>
      </c>
      <c r="T24" s="6">
        <f t="shared" si="1"/>
        <v>3105</v>
      </c>
      <c r="U24" s="6">
        <f t="shared" si="1"/>
        <v>3497</v>
      </c>
      <c r="V24" s="6">
        <f t="shared" si="1"/>
        <v>3947</v>
      </c>
      <c r="W24" s="6">
        <f t="shared" si="1"/>
        <v>5055</v>
      </c>
      <c r="X24" s="6">
        <f t="shared" si="1"/>
        <v>4579</v>
      </c>
      <c r="Y24" s="6">
        <f t="shared" si="1"/>
        <v>4002</v>
      </c>
      <c r="Z24" s="6">
        <f t="shared" si="1"/>
        <v>3670</v>
      </c>
      <c r="AA24" s="6">
        <f t="shared" si="1"/>
        <v>6338</v>
      </c>
      <c r="AB24" s="6">
        <f t="shared" si="1"/>
        <v>1286</v>
      </c>
      <c r="AC24" s="6">
        <f t="shared" si="1"/>
        <v>2665</v>
      </c>
      <c r="AD24" s="6">
        <f t="shared" si="1"/>
        <v>2305</v>
      </c>
      <c r="AE24" s="6">
        <f t="shared" si="1"/>
        <v>3925</v>
      </c>
      <c r="AF24" s="6">
        <f t="shared" si="1"/>
        <v>6347</v>
      </c>
      <c r="AG24" s="6">
        <f t="shared" si="1"/>
        <v>7311</v>
      </c>
      <c r="AH24" s="6">
        <f t="shared" si="1"/>
        <v>3100</v>
      </c>
      <c r="AI24" s="6">
        <f t="shared" si="1"/>
        <v>1615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6.5" customHeight="1">
      <c r="A25" s="64" t="s">
        <v>37</v>
      </c>
      <c r="B25" s="64" t="s">
        <v>38</v>
      </c>
      <c r="C25" s="14" t="s">
        <v>39</v>
      </c>
      <c r="D25" s="6">
        <f t="shared" si="0"/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6.5" customHeight="1">
      <c r="A26" s="65"/>
      <c r="B26" s="65"/>
      <c r="C26" s="14" t="s">
        <v>40</v>
      </c>
      <c r="D26" s="6">
        <f t="shared" si="0"/>
        <v>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ht="16.5" customHeight="1">
      <c r="A27" s="65"/>
      <c r="B27" s="65"/>
      <c r="C27" s="14" t="s">
        <v>41</v>
      </c>
      <c r="D27" s="6">
        <f t="shared" si="0"/>
        <v>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ht="16.5" customHeight="1">
      <c r="A28" s="65"/>
      <c r="B28" s="65"/>
      <c r="C28" s="14" t="s">
        <v>42</v>
      </c>
      <c r="D28" s="6">
        <f t="shared" si="0"/>
        <v>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t="16.5" customHeight="1">
      <c r="A29" s="65"/>
      <c r="B29" s="65"/>
      <c r="C29" s="14" t="s">
        <v>43</v>
      </c>
      <c r="D29" s="6">
        <f t="shared" si="0"/>
        <v>0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ht="16.5" customHeight="1">
      <c r="A30" s="65"/>
      <c r="B30" s="65"/>
      <c r="C30" s="14" t="s">
        <v>44</v>
      </c>
      <c r="D30" s="6">
        <f t="shared" si="0"/>
        <v>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ht="16.5" customHeight="1">
      <c r="A31" s="65"/>
      <c r="B31" s="65"/>
      <c r="C31" s="14" t="s">
        <v>45</v>
      </c>
      <c r="D31" s="6">
        <f t="shared" si="0"/>
        <v>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6.5" customHeight="1">
      <c r="A32" s="65"/>
      <c r="B32" s="65"/>
      <c r="C32" s="14" t="s">
        <v>46</v>
      </c>
      <c r="D32" s="6">
        <f t="shared" si="0"/>
        <v>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ht="16.5" customHeight="1">
      <c r="A33" s="65"/>
      <c r="B33" s="65"/>
      <c r="C33" s="14" t="s">
        <v>47</v>
      </c>
      <c r="D33" s="6">
        <f t="shared" si="0"/>
        <v>0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ht="16.5" customHeight="1">
      <c r="A34" s="65"/>
      <c r="B34" s="65"/>
      <c r="C34" s="14" t="s">
        <v>48</v>
      </c>
      <c r="D34" s="6">
        <f t="shared" si="0"/>
        <v>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ht="16.5" customHeight="1">
      <c r="A35" s="65"/>
      <c r="B35" s="63"/>
      <c r="C35" s="14" t="s">
        <v>49</v>
      </c>
      <c r="D35" s="6">
        <f t="shared" si="0"/>
        <v>0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t="16.5" customHeight="1">
      <c r="A36" s="65"/>
      <c r="B36" s="64" t="s">
        <v>50</v>
      </c>
      <c r="C36" s="14" t="s">
        <v>51</v>
      </c>
      <c r="D36" s="6">
        <f t="shared" si="0"/>
        <v>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ht="16.5" customHeight="1">
      <c r="A37" s="65"/>
      <c r="B37" s="65"/>
      <c r="C37" s="14" t="s">
        <v>52</v>
      </c>
      <c r="D37" s="6">
        <f t="shared" si="0"/>
        <v>0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ht="16.5" customHeight="1">
      <c r="A38" s="65"/>
      <c r="B38" s="65"/>
      <c r="C38" s="14" t="s">
        <v>53</v>
      </c>
      <c r="D38" s="6">
        <f t="shared" si="0"/>
        <v>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ht="16.5" customHeight="1">
      <c r="A39" s="65"/>
      <c r="B39" s="65"/>
      <c r="C39" s="14" t="s">
        <v>54</v>
      </c>
      <c r="D39" s="6">
        <f t="shared" si="0"/>
        <v>0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ht="16.5" customHeight="1">
      <c r="A40" s="65"/>
      <c r="B40" s="63"/>
      <c r="C40" s="14" t="s">
        <v>55</v>
      </c>
      <c r="D40" s="6">
        <f t="shared" si="0"/>
        <v>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ht="16.5" customHeight="1">
      <c r="A41" s="65"/>
      <c r="B41" s="64" t="s">
        <v>56</v>
      </c>
      <c r="C41" s="14" t="s">
        <v>57</v>
      </c>
      <c r="D41" s="6">
        <f t="shared" si="0"/>
        <v>0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ht="16.5" customHeight="1">
      <c r="A42" s="65"/>
      <c r="B42" s="65"/>
      <c r="C42" s="14" t="s">
        <v>58</v>
      </c>
      <c r="D42" s="6">
        <f t="shared" si="0"/>
        <v>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ht="16.5" customHeight="1">
      <c r="A43" s="65"/>
      <c r="B43" s="65"/>
      <c r="C43" s="14" t="s">
        <v>59</v>
      </c>
      <c r="D43" s="6">
        <f t="shared" si="0"/>
        <v>0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t="16.5" customHeight="1">
      <c r="A44" s="65"/>
      <c r="B44" s="65"/>
      <c r="C44" s="14" t="s">
        <v>60</v>
      </c>
      <c r="D44" s="6">
        <f t="shared" si="0"/>
        <v>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ht="16.5" customHeight="1">
      <c r="A45" s="65"/>
      <c r="B45" s="65"/>
      <c r="C45" s="14" t="s">
        <v>61</v>
      </c>
      <c r="D45" s="6">
        <f t="shared" si="0"/>
        <v>0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ht="16.5" customHeight="1">
      <c r="A46" s="65"/>
      <c r="B46" s="63"/>
      <c r="C46" s="14" t="s">
        <v>62</v>
      </c>
      <c r="D46" s="6">
        <f t="shared" si="0"/>
        <v>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ht="16.5" customHeight="1">
      <c r="A47" s="65"/>
      <c r="B47" s="64" t="s">
        <v>63</v>
      </c>
      <c r="C47" s="14" t="s">
        <v>64</v>
      </c>
      <c r="D47" s="6">
        <f t="shared" si="0"/>
        <v>0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ht="16.5" customHeight="1">
      <c r="A48" s="63"/>
      <c r="B48" s="63"/>
      <c r="C48" s="14" t="s">
        <v>65</v>
      </c>
      <c r="D48" s="6">
        <f t="shared" si="0"/>
        <v>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ht="16.5" customHeight="1">
      <c r="A49" s="60" t="s">
        <v>36</v>
      </c>
      <c r="B49" s="61"/>
      <c r="C49" s="59"/>
      <c r="D49" s="6">
        <f t="shared" si="0"/>
        <v>0</v>
      </c>
      <c r="E49" s="6">
        <f t="shared" ref="E49:AI49" si="2">SUM(E25:E48)</f>
        <v>0</v>
      </c>
      <c r="F49" s="6">
        <f t="shared" si="2"/>
        <v>0</v>
      </c>
      <c r="G49" s="6">
        <f t="shared" si="2"/>
        <v>0</v>
      </c>
      <c r="H49" s="6">
        <f t="shared" si="2"/>
        <v>0</v>
      </c>
      <c r="I49" s="6">
        <f t="shared" si="2"/>
        <v>0</v>
      </c>
      <c r="J49" s="6">
        <f t="shared" si="2"/>
        <v>0</v>
      </c>
      <c r="K49" s="6">
        <f t="shared" si="2"/>
        <v>0</v>
      </c>
      <c r="L49" s="6">
        <f t="shared" si="2"/>
        <v>0</v>
      </c>
      <c r="M49" s="6">
        <f t="shared" si="2"/>
        <v>0</v>
      </c>
      <c r="N49" s="6">
        <f t="shared" si="2"/>
        <v>0</v>
      </c>
      <c r="O49" s="6">
        <f t="shared" si="2"/>
        <v>0</v>
      </c>
      <c r="P49" s="6">
        <f t="shared" si="2"/>
        <v>0</v>
      </c>
      <c r="Q49" s="6">
        <f t="shared" si="2"/>
        <v>0</v>
      </c>
      <c r="R49" s="6">
        <f t="shared" si="2"/>
        <v>0</v>
      </c>
      <c r="S49" s="6">
        <f t="shared" si="2"/>
        <v>0</v>
      </c>
      <c r="T49" s="6">
        <f t="shared" si="2"/>
        <v>0</v>
      </c>
      <c r="U49" s="6">
        <f t="shared" si="2"/>
        <v>0</v>
      </c>
      <c r="V49" s="6">
        <f t="shared" si="2"/>
        <v>0</v>
      </c>
      <c r="W49" s="6">
        <f t="shared" si="2"/>
        <v>0</v>
      </c>
      <c r="X49" s="6">
        <f t="shared" si="2"/>
        <v>0</v>
      </c>
      <c r="Y49" s="6">
        <f t="shared" si="2"/>
        <v>0</v>
      </c>
      <c r="Z49" s="6">
        <f t="shared" si="2"/>
        <v>0</v>
      </c>
      <c r="AA49" s="6">
        <f t="shared" si="2"/>
        <v>0</v>
      </c>
      <c r="AB49" s="6">
        <f t="shared" si="2"/>
        <v>0</v>
      </c>
      <c r="AC49" s="6">
        <f t="shared" si="2"/>
        <v>0</v>
      </c>
      <c r="AD49" s="6">
        <f t="shared" si="2"/>
        <v>0</v>
      </c>
      <c r="AE49" s="6">
        <f t="shared" si="2"/>
        <v>0</v>
      </c>
      <c r="AF49" s="6">
        <f t="shared" si="2"/>
        <v>0</v>
      </c>
      <c r="AG49" s="6">
        <f t="shared" si="2"/>
        <v>0</v>
      </c>
      <c r="AH49" s="6">
        <f t="shared" si="2"/>
        <v>0</v>
      </c>
      <c r="AI49" s="6">
        <f t="shared" si="2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ht="16.5" customHeight="1">
      <c r="A50" s="66" t="s">
        <v>66</v>
      </c>
      <c r="B50" s="61"/>
      <c r="C50" s="59"/>
      <c r="D50" s="17">
        <f t="shared" si="0"/>
        <v>134328</v>
      </c>
      <c r="E50" s="17">
        <f t="shared" ref="E50:AI50" si="3">SUM(E24,E49)</f>
        <v>6455</v>
      </c>
      <c r="F50" s="17">
        <f t="shared" si="3"/>
        <v>3951</v>
      </c>
      <c r="G50" s="17">
        <f t="shared" si="3"/>
        <v>5313</v>
      </c>
      <c r="H50" s="17">
        <f t="shared" si="3"/>
        <v>6422</v>
      </c>
      <c r="I50" s="17">
        <f t="shared" si="3"/>
        <v>5615</v>
      </c>
      <c r="J50" s="17">
        <f t="shared" si="3"/>
        <v>5065</v>
      </c>
      <c r="K50" s="17">
        <f t="shared" si="3"/>
        <v>3575</v>
      </c>
      <c r="L50" s="17">
        <f t="shared" si="3"/>
        <v>5670</v>
      </c>
      <c r="M50" s="17">
        <f t="shared" si="3"/>
        <v>5560</v>
      </c>
      <c r="N50" s="17">
        <f t="shared" si="3"/>
        <v>4181</v>
      </c>
      <c r="O50" s="17">
        <f t="shared" si="3"/>
        <v>5223</v>
      </c>
      <c r="P50" s="17">
        <f t="shared" si="3"/>
        <v>5395</v>
      </c>
      <c r="Q50" s="17">
        <f t="shared" si="3"/>
        <v>1929</v>
      </c>
      <c r="R50" s="17">
        <f t="shared" si="3"/>
        <v>3962</v>
      </c>
      <c r="S50" s="17">
        <f t="shared" si="3"/>
        <v>3265</v>
      </c>
      <c r="T50" s="17">
        <f t="shared" si="3"/>
        <v>3105</v>
      </c>
      <c r="U50" s="17">
        <f t="shared" si="3"/>
        <v>3497</v>
      </c>
      <c r="V50" s="17">
        <f t="shared" si="3"/>
        <v>3947</v>
      </c>
      <c r="W50" s="17">
        <f t="shared" si="3"/>
        <v>5055</v>
      </c>
      <c r="X50" s="17">
        <f t="shared" si="3"/>
        <v>4579</v>
      </c>
      <c r="Y50" s="17">
        <f t="shared" si="3"/>
        <v>4002</v>
      </c>
      <c r="Z50" s="17">
        <f t="shared" si="3"/>
        <v>3670</v>
      </c>
      <c r="AA50" s="17">
        <f t="shared" si="3"/>
        <v>6338</v>
      </c>
      <c r="AB50" s="17">
        <f t="shared" si="3"/>
        <v>1286</v>
      </c>
      <c r="AC50" s="17">
        <f t="shared" si="3"/>
        <v>2665</v>
      </c>
      <c r="AD50" s="17">
        <f t="shared" si="3"/>
        <v>2305</v>
      </c>
      <c r="AE50" s="17">
        <f t="shared" si="3"/>
        <v>3925</v>
      </c>
      <c r="AF50" s="17">
        <f t="shared" si="3"/>
        <v>6347</v>
      </c>
      <c r="AG50" s="17">
        <f t="shared" si="3"/>
        <v>7311</v>
      </c>
      <c r="AH50" s="17">
        <f t="shared" si="3"/>
        <v>3100</v>
      </c>
      <c r="AI50" s="17">
        <f t="shared" si="3"/>
        <v>1615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ht="15.75" customHeight="1"/>
    <row r="252" spans="1:55" ht="15.75" customHeight="1"/>
    <row r="253" spans="1:55" ht="15.75" customHeight="1"/>
    <row r="254" spans="1:55" ht="15.75" customHeight="1"/>
    <row r="255" spans="1:55" ht="15.75" customHeight="1"/>
    <row r="256" spans="1:5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49:C49"/>
    <mergeCell ref="A50:C50"/>
    <mergeCell ref="B20:C20"/>
    <mergeCell ref="B21:C21"/>
    <mergeCell ref="A25:A48"/>
    <mergeCell ref="B25:B35"/>
    <mergeCell ref="B36:B40"/>
    <mergeCell ref="B41:B46"/>
    <mergeCell ref="B47:B48"/>
    <mergeCell ref="A24:C2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2:C22"/>
    <mergeCell ref="B23:C23"/>
    <mergeCell ref="A3:C3"/>
    <mergeCell ref="D3:D4"/>
    <mergeCell ref="A4:C4"/>
    <mergeCell ref="A5:A23"/>
    <mergeCell ref="B5:C5"/>
    <mergeCell ref="B6:C6"/>
    <mergeCell ref="B7:C7"/>
  </mergeCells>
  <phoneticPr fontId="15" type="noConversion"/>
  <dataValidations count="30">
    <dataValidation type="custom" allowBlank="1" showErrorMessage="1" sqref="F3 H3 J3 L3 N3 P3 R3 T3 V3 X3 Z3 AB3 AD3 AF3 AH3" xr:uid="{00000000-0002-0000-0000-000000000000}">
      <formula1>2</formula1>
    </dataValidation>
    <dataValidation type="custom" allowBlank="1" showErrorMessage="1" sqref="E3 G3 I3 K3 M3 O3 Q3 S3 U3 W3 Y3 AA3 AC3 AE3 AG3 AI3" xr:uid="{00000000-0002-0000-0000-000001000000}">
      <formula1>1</formula1>
    </dataValidation>
    <dataValidation type="custom" allowBlank="1" showErrorMessage="1" sqref="AC49" xr:uid="{00000000-0002-0000-0000-000002000000}">
      <formula1>"SUM(AC24:AC47)"</formula1>
    </dataValidation>
    <dataValidation type="custom" allowBlank="1" showErrorMessage="1" sqref="AH49" xr:uid="{00000000-0002-0000-0000-000003000000}">
      <formula1>"SUM(AH24:AH47)"</formula1>
    </dataValidation>
    <dataValidation type="custom" allowBlank="1" showErrorMessage="1" sqref="A3" xr:uid="{00000000-0002-0000-0000-000004000000}">
      <formula1>"일     자"</formula1>
    </dataValidation>
    <dataValidation type="custom" allowBlank="1" showErrorMessage="1" sqref="AI49" xr:uid="{00000000-0002-0000-0000-000005000000}">
      <formula1>"SUM(AI24:AI47)"</formula1>
    </dataValidation>
    <dataValidation type="custom" allowBlank="1" showErrorMessage="1" sqref="AA49" xr:uid="{00000000-0002-0000-0000-000006000000}">
      <formula1>"SUM(AA24:AA47)"</formula1>
    </dataValidation>
    <dataValidation type="custom" allowBlank="1" showErrorMessage="1" sqref="AF49" xr:uid="{00000000-0002-0000-0000-000007000000}">
      <formula1>"SUM(AF24:AF47)"</formula1>
    </dataValidation>
    <dataValidation type="custom" allowBlank="1" showErrorMessage="1" sqref="X49" xr:uid="{00000000-0002-0000-0000-000008000000}">
      <formula1>"SUM(X24:X47)"</formula1>
    </dataValidation>
    <dataValidation type="custom" allowBlank="1" showErrorMessage="1" sqref="AG49" xr:uid="{00000000-0002-0000-0000-000009000000}">
      <formula1>"SUM(AG24:AG47)"</formula1>
    </dataValidation>
    <dataValidation type="custom" allowBlank="1" showErrorMessage="1" sqref="E49:H49 K49:L49 R49:U49" xr:uid="{00000000-0002-0000-0000-00000A000000}">
      <formula1>SUM(E25:E48)</formula1>
    </dataValidation>
    <dataValidation type="custom" allowBlank="1" showErrorMessage="1" sqref="AD49" xr:uid="{00000000-0002-0000-0000-00000B000000}">
      <formula1>"SUM(AD24:AD47)"</formula1>
    </dataValidation>
    <dataValidation type="custom" allowBlank="1" showErrorMessage="1" sqref="E50:AI50" xr:uid="{00000000-0002-0000-0000-00000C000000}">
      <formula1>SUM(E24,E49)</formula1>
    </dataValidation>
    <dataValidation type="custom" allowBlank="1" showErrorMessage="1" sqref="A4" xr:uid="{00000000-0002-0000-0000-00000D000000}">
      <formula1>"요        일"</formula1>
    </dataValidation>
    <dataValidation type="custom" allowBlank="1" showErrorMessage="1" sqref="D6:D50" xr:uid="{00000000-0002-0000-0000-00000E000000}">
      <formula1>SUM(E6:AI6)</formula1>
    </dataValidation>
    <dataValidation type="custom" allowBlank="1" showErrorMessage="1" sqref="Z49" xr:uid="{00000000-0002-0000-0000-00000F000000}">
      <formula1>"SUM(Z24:Z47)"</formula1>
    </dataValidation>
    <dataValidation type="custom" allowBlank="1" showErrorMessage="1" sqref="V49" xr:uid="{00000000-0002-0000-0000-000010000000}">
      <formula1>"SUM(V24:V47)"</formula1>
    </dataValidation>
    <dataValidation type="custom" allowBlank="1" showErrorMessage="1" sqref="AE49" xr:uid="{00000000-0002-0000-0000-000011000000}">
      <formula1>"SUM(AE24:AE47)"</formula1>
    </dataValidation>
    <dataValidation type="custom" allowBlank="1" showErrorMessage="1" sqref="E24:AI24" xr:uid="{00000000-0002-0000-0000-000012000000}">
      <formula1>SUM(E6:E23)</formula1>
    </dataValidation>
    <dataValidation type="custom" allowBlank="1" showErrorMessage="1" sqref="A24" xr:uid="{00000000-0002-0000-0000-000013000000}">
      <formula1>"합계"</formula1>
    </dataValidation>
    <dataValidation type="custom" allowBlank="1" showErrorMessage="1" sqref="W49" xr:uid="{00000000-0002-0000-0000-000014000000}">
      <formula1>"SUM(W24:W47)"</formula1>
    </dataValidation>
    <dataValidation type="custom" allowBlank="1" showErrorMessage="1" sqref="Y49" xr:uid="{00000000-0002-0000-0000-000015000000}">
      <formula1>"SUM(Y24:Y47)"</formula1>
    </dataValidation>
    <dataValidation type="custom" allowBlank="1" showErrorMessage="1" sqref="Q49" xr:uid="{00000000-0002-0000-0000-000016000000}">
      <formula1>"SUM(Q24:Q47)"</formula1>
    </dataValidation>
    <dataValidation type="custom" allowBlank="1" showErrorMessage="1" sqref="N49" xr:uid="{00000000-0002-0000-0000-000017000000}">
      <formula1>"SUM(N24:N47)"</formula1>
    </dataValidation>
    <dataValidation type="custom" allowBlank="1" showErrorMessage="1" sqref="O49" xr:uid="{00000000-0002-0000-0000-000018000000}">
      <formula1>"SUM(O24:O47)"</formula1>
    </dataValidation>
    <dataValidation type="custom" allowBlank="1" showErrorMessage="1" sqref="P49" xr:uid="{00000000-0002-0000-0000-000019000000}">
      <formula1>"SUM(P24:P47)"</formula1>
    </dataValidation>
    <dataValidation type="custom" allowBlank="1" showErrorMessage="1" sqref="M49" xr:uid="{00000000-0002-0000-0000-00001A000000}">
      <formula1>"SUM(M24:M47)"</formula1>
    </dataValidation>
    <dataValidation type="custom" allowBlank="1" showErrorMessage="1" sqref="I49" xr:uid="{00000000-0002-0000-0000-00001B000000}">
      <formula1>"SUM(I24:I47)"</formula1>
    </dataValidation>
    <dataValidation type="custom" allowBlank="1" showErrorMessage="1" sqref="J49" xr:uid="{00000000-0002-0000-0000-00001C000000}">
      <formula1>"SUM(J24:J47)"</formula1>
    </dataValidation>
    <dataValidation type="custom" allowBlank="1" showErrorMessage="1" sqref="AB49" xr:uid="{00000000-0002-0000-0000-00001D000000}">
      <formula1>"SUM(AB24:AB47)"</formula1>
    </dataValidation>
  </dataValidations>
  <pageMargins left="0.75" right="0.75" top="1" bottom="1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C1000"/>
  <sheetViews>
    <sheetView showGridLines="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2.5703125" defaultRowHeight="15" customHeight="1"/>
  <cols>
    <col min="1" max="1" width="20.28515625" customWidth="1"/>
    <col min="2" max="2" width="7.42578125" customWidth="1"/>
    <col min="3" max="3" width="20.28515625" customWidth="1"/>
    <col min="4" max="4" width="10.42578125" customWidth="1"/>
    <col min="5" max="35" width="9.140625" customWidth="1"/>
    <col min="36" max="55" width="9" customWidth="1"/>
  </cols>
  <sheetData>
    <row r="1" spans="1:55" ht="34.5" customHeight="1">
      <c r="A1" s="1"/>
      <c r="B1" s="2"/>
      <c r="C1" s="2"/>
      <c r="D1" s="1"/>
      <c r="E1" s="1"/>
      <c r="F1" s="2" t="s">
        <v>93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4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6.5" customHeight="1">
      <c r="A3" s="60" t="s">
        <v>1</v>
      </c>
      <c r="B3" s="61"/>
      <c r="C3" s="59"/>
      <c r="D3" s="62" t="s">
        <v>2</v>
      </c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6">
        <v>7</v>
      </c>
      <c r="L3" s="6">
        <v>8</v>
      </c>
      <c r="M3" s="6">
        <v>9</v>
      </c>
      <c r="N3" s="6">
        <v>10</v>
      </c>
      <c r="O3" s="6">
        <v>11</v>
      </c>
      <c r="P3" s="6">
        <v>12</v>
      </c>
      <c r="Q3" s="6">
        <v>13</v>
      </c>
      <c r="R3" s="6">
        <v>14</v>
      </c>
      <c r="S3" s="6">
        <v>15</v>
      </c>
      <c r="T3" s="6">
        <v>16</v>
      </c>
      <c r="U3" s="6">
        <v>17</v>
      </c>
      <c r="V3" s="6">
        <v>18</v>
      </c>
      <c r="W3" s="6">
        <v>19</v>
      </c>
      <c r="X3" s="6">
        <v>20</v>
      </c>
      <c r="Y3" s="6">
        <v>21</v>
      </c>
      <c r="Z3" s="6">
        <v>22</v>
      </c>
      <c r="AA3" s="6">
        <v>23</v>
      </c>
      <c r="AB3" s="6">
        <v>24</v>
      </c>
      <c r="AC3" s="6">
        <v>25</v>
      </c>
      <c r="AD3" s="6">
        <v>26</v>
      </c>
      <c r="AE3" s="6">
        <v>27</v>
      </c>
      <c r="AF3" s="6">
        <v>28</v>
      </c>
      <c r="AG3" s="6">
        <v>29</v>
      </c>
      <c r="AH3" s="6">
        <v>30</v>
      </c>
      <c r="AI3" s="6">
        <v>31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6.5" customHeight="1">
      <c r="A4" s="60" t="s">
        <v>3</v>
      </c>
      <c r="B4" s="61"/>
      <c r="C4" s="59"/>
      <c r="D4" s="63"/>
      <c r="E4" s="18"/>
      <c r="F4" s="19"/>
      <c r="G4" s="18"/>
      <c r="H4" s="18"/>
      <c r="I4" s="19"/>
      <c r="J4" s="18"/>
      <c r="K4" s="18"/>
      <c r="L4" s="19"/>
      <c r="M4" s="18"/>
      <c r="N4" s="18"/>
      <c r="O4" s="19"/>
      <c r="P4" s="18"/>
      <c r="Q4" s="18"/>
      <c r="R4" s="19"/>
      <c r="S4" s="18"/>
      <c r="T4" s="18"/>
      <c r="U4" s="19"/>
      <c r="V4" s="18"/>
      <c r="W4" s="18"/>
      <c r="X4" s="19"/>
      <c r="Y4" s="18"/>
      <c r="Z4" s="18"/>
      <c r="AA4" s="19"/>
      <c r="AB4" s="18"/>
      <c r="AC4" s="18"/>
      <c r="AD4" s="19"/>
      <c r="AE4" s="18"/>
      <c r="AF4" s="18"/>
      <c r="AG4" s="19"/>
      <c r="AH4" s="18"/>
      <c r="AI4" s="18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16.5" customHeight="1">
      <c r="A5" s="64" t="s">
        <v>11</v>
      </c>
      <c r="B5" s="67" t="s">
        <v>12</v>
      </c>
      <c r="C5" s="59"/>
      <c r="D5" s="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16.5" customHeight="1">
      <c r="A6" s="65"/>
      <c r="B6" s="72" t="s">
        <v>83</v>
      </c>
      <c r="C6" s="59"/>
      <c r="D6" s="6">
        <f t="shared" ref="D6:D50" si="0">SUM(E6:AI6)</f>
        <v>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ht="16.5" customHeight="1">
      <c r="A7" s="65"/>
      <c r="B7" s="72" t="s">
        <v>71</v>
      </c>
      <c r="C7" s="59"/>
      <c r="D7" s="6">
        <f t="shared" si="0"/>
        <v>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ht="16.5" customHeight="1">
      <c r="A8" s="65"/>
      <c r="B8" s="72" t="s">
        <v>73</v>
      </c>
      <c r="C8" s="59"/>
      <c r="D8" s="6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6.5" customHeight="1">
      <c r="A9" s="65"/>
      <c r="B9" s="72" t="s">
        <v>74</v>
      </c>
      <c r="C9" s="59"/>
      <c r="D9" s="6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ht="16.5" customHeight="1">
      <c r="A10" s="65"/>
      <c r="B10" s="72" t="s">
        <v>75</v>
      </c>
      <c r="C10" s="59"/>
      <c r="D10" s="6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ht="16.5" customHeight="1">
      <c r="A11" s="65"/>
      <c r="B11" s="72" t="s">
        <v>23</v>
      </c>
      <c r="C11" s="59"/>
      <c r="D11" s="6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ht="16.5" customHeight="1">
      <c r="A12" s="65"/>
      <c r="B12" s="72" t="s">
        <v>24</v>
      </c>
      <c r="C12" s="59"/>
      <c r="D12" s="6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ht="16.5" customHeight="1">
      <c r="A13" s="65"/>
      <c r="B13" s="67" t="s">
        <v>25</v>
      </c>
      <c r="C13" s="59"/>
      <c r="D13" s="6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6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ht="16.5" customHeight="1">
      <c r="A14" s="65"/>
      <c r="B14" s="72" t="s">
        <v>26</v>
      </c>
      <c r="C14" s="59"/>
      <c r="D14" s="6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6"/>
      <c r="T14" s="16"/>
      <c r="U14" s="16"/>
      <c r="V14" s="16"/>
      <c r="W14" s="16"/>
      <c r="X14" s="16"/>
      <c r="Y14" s="16"/>
      <c r="Z14" s="16"/>
      <c r="AA14" s="21"/>
      <c r="AB14" s="16"/>
      <c r="AC14" s="16"/>
      <c r="AD14" s="16"/>
      <c r="AE14" s="16"/>
      <c r="AF14" s="16"/>
      <c r="AG14" s="16"/>
      <c r="AH14" s="16"/>
      <c r="AI14" s="16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ht="16.5" customHeight="1">
      <c r="A15" s="65"/>
      <c r="B15" s="72" t="s">
        <v>27</v>
      </c>
      <c r="C15" s="59"/>
      <c r="D15" s="6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ht="16.5" customHeight="1">
      <c r="A16" s="65"/>
      <c r="B16" s="72" t="s">
        <v>28</v>
      </c>
      <c r="C16" s="59"/>
      <c r="D16" s="6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ht="16.5" customHeight="1">
      <c r="A17" s="65"/>
      <c r="B17" s="72" t="s">
        <v>29</v>
      </c>
      <c r="C17" s="59"/>
      <c r="D17" s="6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S17" s="16"/>
      <c r="T17" s="16"/>
      <c r="U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t="16.5" customHeight="1">
      <c r="A18" s="65"/>
      <c r="B18" s="72" t="s">
        <v>30</v>
      </c>
      <c r="C18" s="59"/>
      <c r="D18" s="6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ht="16.5" customHeight="1">
      <c r="A19" s="65"/>
      <c r="B19" s="72" t="s">
        <v>31</v>
      </c>
      <c r="C19" s="59"/>
      <c r="D19" s="6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ht="16.5" customHeight="1">
      <c r="A20" s="65"/>
      <c r="B20" s="72" t="s">
        <v>32</v>
      </c>
      <c r="C20" s="59"/>
      <c r="D20" s="6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6.5" customHeight="1">
      <c r="A21" s="65"/>
      <c r="B21" s="72" t="s">
        <v>85</v>
      </c>
      <c r="C21" s="59"/>
      <c r="D21" s="6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ht="16.5" customHeight="1">
      <c r="A22" s="65"/>
      <c r="B22" s="72" t="s">
        <v>86</v>
      </c>
      <c r="C22" s="59"/>
      <c r="D22" s="6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6.5" customHeight="1">
      <c r="A23" s="63"/>
      <c r="B23" s="72" t="s">
        <v>87</v>
      </c>
      <c r="C23" s="59"/>
      <c r="D23" s="6">
        <f t="shared" si="0"/>
        <v>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ht="16.5" customHeight="1">
      <c r="A24" s="60" t="s">
        <v>36</v>
      </c>
      <c r="B24" s="61"/>
      <c r="C24" s="59"/>
      <c r="D24" s="6">
        <f t="shared" si="0"/>
        <v>0</v>
      </c>
      <c r="E24" s="6">
        <f t="shared" ref="E24:AI24" si="1">SUM(E6:E23)</f>
        <v>0</v>
      </c>
      <c r="F24" s="6">
        <f t="shared" si="1"/>
        <v>0</v>
      </c>
      <c r="G24" s="6">
        <f t="shared" si="1"/>
        <v>0</v>
      </c>
      <c r="H24" s="6">
        <f t="shared" si="1"/>
        <v>0</v>
      </c>
      <c r="I24" s="6">
        <f t="shared" si="1"/>
        <v>0</v>
      </c>
      <c r="J24" s="6">
        <f t="shared" si="1"/>
        <v>0</v>
      </c>
      <c r="K24" s="6">
        <f t="shared" si="1"/>
        <v>0</v>
      </c>
      <c r="L24" s="6">
        <f t="shared" si="1"/>
        <v>0</v>
      </c>
      <c r="M24" s="6">
        <f t="shared" si="1"/>
        <v>0</v>
      </c>
      <c r="N24" s="6">
        <f t="shared" si="1"/>
        <v>0</v>
      </c>
      <c r="O24" s="6">
        <f t="shared" si="1"/>
        <v>0</v>
      </c>
      <c r="P24" s="6">
        <f t="shared" si="1"/>
        <v>0</v>
      </c>
      <c r="Q24" s="6">
        <f t="shared" si="1"/>
        <v>0</v>
      </c>
      <c r="R24" s="6">
        <f t="shared" si="1"/>
        <v>0</v>
      </c>
      <c r="S24" s="6">
        <f t="shared" si="1"/>
        <v>0</v>
      </c>
      <c r="T24" s="6">
        <f t="shared" si="1"/>
        <v>0</v>
      </c>
      <c r="U24" s="6">
        <f t="shared" si="1"/>
        <v>0</v>
      </c>
      <c r="V24" s="6">
        <f t="shared" si="1"/>
        <v>0</v>
      </c>
      <c r="W24" s="6">
        <f t="shared" si="1"/>
        <v>0</v>
      </c>
      <c r="X24" s="6">
        <f t="shared" si="1"/>
        <v>0</v>
      </c>
      <c r="Y24" s="6">
        <f t="shared" si="1"/>
        <v>0</v>
      </c>
      <c r="Z24" s="6">
        <f t="shared" si="1"/>
        <v>0</v>
      </c>
      <c r="AA24" s="6">
        <f t="shared" si="1"/>
        <v>0</v>
      </c>
      <c r="AB24" s="6">
        <f t="shared" si="1"/>
        <v>0</v>
      </c>
      <c r="AC24" s="6">
        <f t="shared" si="1"/>
        <v>0</v>
      </c>
      <c r="AD24" s="6">
        <f t="shared" si="1"/>
        <v>0</v>
      </c>
      <c r="AE24" s="6">
        <f t="shared" si="1"/>
        <v>0</v>
      </c>
      <c r="AF24" s="6">
        <f t="shared" si="1"/>
        <v>0</v>
      </c>
      <c r="AG24" s="6">
        <f t="shared" si="1"/>
        <v>0</v>
      </c>
      <c r="AH24" s="6">
        <f t="shared" si="1"/>
        <v>0</v>
      </c>
      <c r="AI24" s="6">
        <f t="shared" si="1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6.5" customHeight="1">
      <c r="A25" s="64" t="s">
        <v>37</v>
      </c>
      <c r="B25" s="64" t="s">
        <v>38</v>
      </c>
      <c r="C25" s="14" t="s">
        <v>39</v>
      </c>
      <c r="D25" s="6">
        <f t="shared" si="0"/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6.5" customHeight="1">
      <c r="A26" s="65"/>
      <c r="B26" s="65"/>
      <c r="C26" s="14" t="s">
        <v>40</v>
      </c>
      <c r="D26" s="6">
        <f t="shared" si="0"/>
        <v>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ht="16.5" customHeight="1">
      <c r="A27" s="65"/>
      <c r="B27" s="65"/>
      <c r="C27" s="14" t="s">
        <v>41</v>
      </c>
      <c r="D27" s="6">
        <f t="shared" si="0"/>
        <v>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ht="16.5" customHeight="1">
      <c r="A28" s="65"/>
      <c r="B28" s="65"/>
      <c r="C28" s="14" t="s">
        <v>42</v>
      </c>
      <c r="D28" s="6">
        <f t="shared" si="0"/>
        <v>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t="16.5" customHeight="1">
      <c r="A29" s="65"/>
      <c r="B29" s="65"/>
      <c r="C29" s="14" t="s">
        <v>43</v>
      </c>
      <c r="D29" s="6">
        <f t="shared" si="0"/>
        <v>0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ht="16.5" customHeight="1">
      <c r="A30" s="65"/>
      <c r="B30" s="65"/>
      <c r="C30" s="14" t="s">
        <v>44</v>
      </c>
      <c r="D30" s="6">
        <f t="shared" si="0"/>
        <v>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ht="16.5" customHeight="1">
      <c r="A31" s="65"/>
      <c r="B31" s="65"/>
      <c r="C31" s="14" t="s">
        <v>45</v>
      </c>
      <c r="D31" s="6">
        <f t="shared" si="0"/>
        <v>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6.5" customHeight="1">
      <c r="A32" s="65"/>
      <c r="B32" s="65"/>
      <c r="C32" s="14" t="s">
        <v>46</v>
      </c>
      <c r="D32" s="6">
        <f t="shared" si="0"/>
        <v>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ht="16.5" customHeight="1">
      <c r="A33" s="65"/>
      <c r="B33" s="65"/>
      <c r="C33" s="14" t="s">
        <v>47</v>
      </c>
      <c r="D33" s="6">
        <f t="shared" si="0"/>
        <v>0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ht="16.5" customHeight="1">
      <c r="A34" s="65"/>
      <c r="B34" s="65"/>
      <c r="C34" s="14" t="s">
        <v>48</v>
      </c>
      <c r="D34" s="6">
        <f t="shared" si="0"/>
        <v>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ht="16.5" customHeight="1">
      <c r="A35" s="65"/>
      <c r="B35" s="63"/>
      <c r="C35" s="14" t="s">
        <v>49</v>
      </c>
      <c r="D35" s="6">
        <f t="shared" si="0"/>
        <v>0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t="16.5" customHeight="1">
      <c r="A36" s="65"/>
      <c r="B36" s="64" t="s">
        <v>50</v>
      </c>
      <c r="C36" s="14" t="s">
        <v>51</v>
      </c>
      <c r="D36" s="6">
        <f t="shared" si="0"/>
        <v>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ht="16.5" customHeight="1">
      <c r="A37" s="65"/>
      <c r="B37" s="65"/>
      <c r="C37" s="14" t="s">
        <v>52</v>
      </c>
      <c r="D37" s="6">
        <f t="shared" si="0"/>
        <v>0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ht="16.5" customHeight="1">
      <c r="A38" s="65"/>
      <c r="B38" s="65"/>
      <c r="C38" s="14" t="s">
        <v>53</v>
      </c>
      <c r="D38" s="6">
        <f t="shared" si="0"/>
        <v>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ht="16.5" customHeight="1">
      <c r="A39" s="65"/>
      <c r="B39" s="65"/>
      <c r="C39" s="14" t="s">
        <v>54</v>
      </c>
      <c r="D39" s="6">
        <f t="shared" si="0"/>
        <v>0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ht="16.5" customHeight="1">
      <c r="A40" s="65"/>
      <c r="B40" s="63"/>
      <c r="C40" s="14" t="s">
        <v>55</v>
      </c>
      <c r="D40" s="6">
        <f t="shared" si="0"/>
        <v>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ht="16.5" customHeight="1">
      <c r="A41" s="65"/>
      <c r="B41" s="64" t="s">
        <v>56</v>
      </c>
      <c r="C41" s="14" t="s">
        <v>57</v>
      </c>
      <c r="D41" s="6">
        <f t="shared" si="0"/>
        <v>0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ht="16.5" customHeight="1">
      <c r="A42" s="65"/>
      <c r="B42" s="65"/>
      <c r="C42" s="14" t="s">
        <v>58</v>
      </c>
      <c r="D42" s="6">
        <f t="shared" si="0"/>
        <v>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ht="16.5" customHeight="1">
      <c r="A43" s="65"/>
      <c r="B43" s="65"/>
      <c r="C43" s="14" t="s">
        <v>59</v>
      </c>
      <c r="D43" s="6">
        <f t="shared" si="0"/>
        <v>0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t="16.5" customHeight="1">
      <c r="A44" s="65"/>
      <c r="B44" s="65"/>
      <c r="C44" s="14" t="s">
        <v>60</v>
      </c>
      <c r="D44" s="6">
        <f t="shared" si="0"/>
        <v>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ht="16.5" customHeight="1">
      <c r="A45" s="65"/>
      <c r="B45" s="65"/>
      <c r="C45" s="14" t="s">
        <v>61</v>
      </c>
      <c r="D45" s="6">
        <f t="shared" si="0"/>
        <v>0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ht="16.5" customHeight="1">
      <c r="A46" s="65"/>
      <c r="B46" s="63"/>
      <c r="C46" s="14" t="s">
        <v>62</v>
      </c>
      <c r="D46" s="6">
        <f t="shared" si="0"/>
        <v>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ht="16.5" customHeight="1">
      <c r="A47" s="65"/>
      <c r="B47" s="64" t="s">
        <v>63</v>
      </c>
      <c r="C47" s="14" t="s">
        <v>64</v>
      </c>
      <c r="D47" s="6">
        <f t="shared" si="0"/>
        <v>0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ht="16.5" customHeight="1">
      <c r="A48" s="63"/>
      <c r="B48" s="63"/>
      <c r="C48" s="14" t="s">
        <v>65</v>
      </c>
      <c r="D48" s="6">
        <f t="shared" si="0"/>
        <v>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ht="16.5" customHeight="1">
      <c r="A49" s="60" t="s">
        <v>36</v>
      </c>
      <c r="B49" s="61"/>
      <c r="C49" s="59"/>
      <c r="D49" s="6">
        <f t="shared" si="0"/>
        <v>0</v>
      </c>
      <c r="E49" s="6">
        <f t="shared" ref="E49:AI49" si="2">SUM(E25:E48)</f>
        <v>0</v>
      </c>
      <c r="F49" s="6">
        <f t="shared" si="2"/>
        <v>0</v>
      </c>
      <c r="G49" s="6">
        <f t="shared" si="2"/>
        <v>0</v>
      </c>
      <c r="H49" s="6">
        <f t="shared" si="2"/>
        <v>0</v>
      </c>
      <c r="I49" s="6">
        <f t="shared" si="2"/>
        <v>0</v>
      </c>
      <c r="J49" s="6">
        <f t="shared" si="2"/>
        <v>0</v>
      </c>
      <c r="K49" s="6">
        <f t="shared" si="2"/>
        <v>0</v>
      </c>
      <c r="L49" s="6">
        <f t="shared" si="2"/>
        <v>0</v>
      </c>
      <c r="M49" s="6">
        <f t="shared" si="2"/>
        <v>0</v>
      </c>
      <c r="N49" s="6">
        <f t="shared" si="2"/>
        <v>0</v>
      </c>
      <c r="O49" s="6">
        <f t="shared" si="2"/>
        <v>0</v>
      </c>
      <c r="P49" s="6">
        <f t="shared" si="2"/>
        <v>0</v>
      </c>
      <c r="Q49" s="6">
        <f t="shared" si="2"/>
        <v>0</v>
      </c>
      <c r="R49" s="6">
        <f t="shared" si="2"/>
        <v>0</v>
      </c>
      <c r="S49" s="6">
        <f t="shared" si="2"/>
        <v>0</v>
      </c>
      <c r="T49" s="6">
        <f t="shared" si="2"/>
        <v>0</v>
      </c>
      <c r="U49" s="6">
        <f t="shared" si="2"/>
        <v>0</v>
      </c>
      <c r="V49" s="6">
        <f t="shared" si="2"/>
        <v>0</v>
      </c>
      <c r="W49" s="6">
        <f t="shared" si="2"/>
        <v>0</v>
      </c>
      <c r="X49" s="6">
        <f t="shared" si="2"/>
        <v>0</v>
      </c>
      <c r="Y49" s="6">
        <f t="shared" si="2"/>
        <v>0</v>
      </c>
      <c r="Z49" s="6">
        <f t="shared" si="2"/>
        <v>0</v>
      </c>
      <c r="AA49" s="6">
        <f t="shared" si="2"/>
        <v>0</v>
      </c>
      <c r="AB49" s="6">
        <f t="shared" si="2"/>
        <v>0</v>
      </c>
      <c r="AC49" s="6">
        <f t="shared" si="2"/>
        <v>0</v>
      </c>
      <c r="AD49" s="6">
        <f t="shared" si="2"/>
        <v>0</v>
      </c>
      <c r="AE49" s="6">
        <f t="shared" si="2"/>
        <v>0</v>
      </c>
      <c r="AF49" s="6">
        <f t="shared" si="2"/>
        <v>0</v>
      </c>
      <c r="AG49" s="6">
        <f t="shared" si="2"/>
        <v>0</v>
      </c>
      <c r="AH49" s="6">
        <f t="shared" si="2"/>
        <v>0</v>
      </c>
      <c r="AI49" s="6">
        <f t="shared" si="2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ht="16.5" customHeight="1">
      <c r="A50" s="66" t="s">
        <v>66</v>
      </c>
      <c r="B50" s="61"/>
      <c r="C50" s="59"/>
      <c r="D50" s="17">
        <f t="shared" si="0"/>
        <v>0</v>
      </c>
      <c r="E50" s="17">
        <f t="shared" ref="E50:AI50" si="3">SUM(E24,E49)</f>
        <v>0</v>
      </c>
      <c r="F50" s="17">
        <f t="shared" si="3"/>
        <v>0</v>
      </c>
      <c r="G50" s="17">
        <f t="shared" si="3"/>
        <v>0</v>
      </c>
      <c r="H50" s="17">
        <f t="shared" si="3"/>
        <v>0</v>
      </c>
      <c r="I50" s="17">
        <f t="shared" si="3"/>
        <v>0</v>
      </c>
      <c r="J50" s="17">
        <f t="shared" si="3"/>
        <v>0</v>
      </c>
      <c r="K50" s="17">
        <f t="shared" si="3"/>
        <v>0</v>
      </c>
      <c r="L50" s="17">
        <f t="shared" si="3"/>
        <v>0</v>
      </c>
      <c r="M50" s="17">
        <f t="shared" si="3"/>
        <v>0</v>
      </c>
      <c r="N50" s="17">
        <f t="shared" si="3"/>
        <v>0</v>
      </c>
      <c r="O50" s="17">
        <f t="shared" si="3"/>
        <v>0</v>
      </c>
      <c r="P50" s="17">
        <f t="shared" si="3"/>
        <v>0</v>
      </c>
      <c r="Q50" s="17">
        <f t="shared" si="3"/>
        <v>0</v>
      </c>
      <c r="R50" s="17">
        <f t="shared" si="3"/>
        <v>0</v>
      </c>
      <c r="S50" s="17">
        <f t="shared" si="3"/>
        <v>0</v>
      </c>
      <c r="T50" s="17">
        <f t="shared" si="3"/>
        <v>0</v>
      </c>
      <c r="U50" s="17">
        <f t="shared" si="3"/>
        <v>0</v>
      </c>
      <c r="V50" s="17">
        <f t="shared" si="3"/>
        <v>0</v>
      </c>
      <c r="W50" s="17">
        <f t="shared" si="3"/>
        <v>0</v>
      </c>
      <c r="X50" s="17">
        <f t="shared" si="3"/>
        <v>0</v>
      </c>
      <c r="Y50" s="17">
        <f t="shared" si="3"/>
        <v>0</v>
      </c>
      <c r="Z50" s="17">
        <f t="shared" si="3"/>
        <v>0</v>
      </c>
      <c r="AA50" s="17">
        <f t="shared" si="3"/>
        <v>0</v>
      </c>
      <c r="AB50" s="17">
        <f t="shared" si="3"/>
        <v>0</v>
      </c>
      <c r="AC50" s="17">
        <f t="shared" si="3"/>
        <v>0</v>
      </c>
      <c r="AD50" s="17">
        <f t="shared" si="3"/>
        <v>0</v>
      </c>
      <c r="AE50" s="17">
        <f t="shared" si="3"/>
        <v>0</v>
      </c>
      <c r="AF50" s="17">
        <f t="shared" si="3"/>
        <v>0</v>
      </c>
      <c r="AG50" s="17">
        <f t="shared" si="3"/>
        <v>0</v>
      </c>
      <c r="AH50" s="17">
        <f t="shared" si="3"/>
        <v>0</v>
      </c>
      <c r="AI50" s="17">
        <f t="shared" si="3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ht="15.75" customHeight="1"/>
    <row r="252" spans="1:55" ht="15.75" customHeight="1"/>
    <row r="253" spans="1:55" ht="15.75" customHeight="1"/>
    <row r="254" spans="1:55" ht="15.75" customHeight="1"/>
    <row r="255" spans="1:55" ht="15.75" customHeight="1"/>
    <row r="256" spans="1:5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49:C49"/>
    <mergeCell ref="A50:C50"/>
    <mergeCell ref="B20:C20"/>
    <mergeCell ref="B21:C21"/>
    <mergeCell ref="A25:A48"/>
    <mergeCell ref="B25:B35"/>
    <mergeCell ref="B36:B40"/>
    <mergeCell ref="B41:B46"/>
    <mergeCell ref="B47:B48"/>
    <mergeCell ref="A24:C2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2:C22"/>
    <mergeCell ref="B23:C23"/>
    <mergeCell ref="A3:C3"/>
    <mergeCell ref="D3:D4"/>
    <mergeCell ref="A4:C4"/>
    <mergeCell ref="A5:A23"/>
    <mergeCell ref="B5:C5"/>
    <mergeCell ref="B6:C6"/>
    <mergeCell ref="B7:C7"/>
  </mergeCells>
  <phoneticPr fontId="15" type="noConversion"/>
  <dataValidations count="30">
    <dataValidation type="custom" allowBlank="1" showErrorMessage="1" sqref="F3 H3 J3 L3 N3 P3 R3 T3 V3 X3 Z3 AB3 AD3 AF3 AH3" xr:uid="{00000000-0002-0000-0900-000000000000}">
      <formula1>2</formula1>
    </dataValidation>
    <dataValidation type="custom" allowBlank="1" showErrorMessage="1" sqref="E3 G3 I3 K3 M3 O3 Q3 S3 U3 W3 Y3 AA3 AC3 AE3 AG3 AI3" xr:uid="{00000000-0002-0000-0900-000001000000}">
      <formula1>1</formula1>
    </dataValidation>
    <dataValidation type="custom" allowBlank="1" showErrorMessage="1" sqref="AC49" xr:uid="{00000000-0002-0000-0900-000002000000}">
      <formula1>"SUM(AC24:AC47)"</formula1>
    </dataValidation>
    <dataValidation type="custom" allowBlank="1" showErrorMessage="1" sqref="AH49" xr:uid="{00000000-0002-0000-0900-000003000000}">
      <formula1>"SUM(AH24:AH47)"</formula1>
    </dataValidation>
    <dataValidation type="custom" allowBlank="1" showErrorMessage="1" sqref="A3" xr:uid="{00000000-0002-0000-0900-000004000000}">
      <formula1>"일     자"</formula1>
    </dataValidation>
    <dataValidation type="custom" allowBlank="1" showErrorMessage="1" sqref="AI49" xr:uid="{00000000-0002-0000-0900-000005000000}">
      <formula1>"SUM(AI24:AI47)"</formula1>
    </dataValidation>
    <dataValidation type="custom" allowBlank="1" showErrorMessage="1" sqref="AA49" xr:uid="{00000000-0002-0000-0900-000006000000}">
      <formula1>"SUM(AA24:AA47)"</formula1>
    </dataValidation>
    <dataValidation type="custom" allowBlank="1" showErrorMessage="1" sqref="AF49" xr:uid="{00000000-0002-0000-0900-000007000000}">
      <formula1>"SUM(AF24:AF47)"</formula1>
    </dataValidation>
    <dataValidation type="custom" allowBlank="1" showErrorMessage="1" sqref="X49" xr:uid="{00000000-0002-0000-0900-000008000000}">
      <formula1>"SUM(X24:X47)"</formula1>
    </dataValidation>
    <dataValidation type="custom" allowBlank="1" showErrorMessage="1" sqref="AG49" xr:uid="{00000000-0002-0000-0900-000009000000}">
      <formula1>"SUM(AG24:AG47)"</formula1>
    </dataValidation>
    <dataValidation type="custom" allowBlank="1" showErrorMessage="1" sqref="E49:H49 K49:L49 R49:U49" xr:uid="{00000000-0002-0000-0900-00000A000000}">
      <formula1>SUM(E25:E48)</formula1>
    </dataValidation>
    <dataValidation type="custom" allowBlank="1" showErrorMessage="1" sqref="AD49" xr:uid="{00000000-0002-0000-0900-00000B000000}">
      <formula1>"SUM(AD24:AD47)"</formula1>
    </dataValidation>
    <dataValidation type="custom" allowBlank="1" showErrorMessage="1" sqref="E50:AI50" xr:uid="{00000000-0002-0000-0900-00000C000000}">
      <formula1>SUM(E24,E49)</formula1>
    </dataValidation>
    <dataValidation type="custom" allowBlank="1" showErrorMessage="1" sqref="A4" xr:uid="{00000000-0002-0000-0900-00000D000000}">
      <formula1>"요        일"</formula1>
    </dataValidation>
    <dataValidation type="custom" allowBlank="1" showErrorMessage="1" sqref="D6:D50" xr:uid="{00000000-0002-0000-0900-00000E000000}">
      <formula1>SUM(E6:AI6)</formula1>
    </dataValidation>
    <dataValidation type="custom" allowBlank="1" showErrorMessage="1" sqref="Z49" xr:uid="{00000000-0002-0000-0900-00000F000000}">
      <formula1>"SUM(Z24:Z47)"</formula1>
    </dataValidation>
    <dataValidation type="custom" allowBlank="1" showErrorMessage="1" sqref="V49" xr:uid="{00000000-0002-0000-0900-000010000000}">
      <formula1>"SUM(V24:V47)"</formula1>
    </dataValidation>
    <dataValidation type="custom" allowBlank="1" showErrorMessage="1" sqref="AE49" xr:uid="{00000000-0002-0000-0900-000011000000}">
      <formula1>"SUM(AE24:AE47)"</formula1>
    </dataValidation>
    <dataValidation type="custom" allowBlank="1" showErrorMessage="1" sqref="E24:AI24" xr:uid="{00000000-0002-0000-0900-000012000000}">
      <formula1>SUM(E6:E23)</formula1>
    </dataValidation>
    <dataValidation type="custom" allowBlank="1" showErrorMessage="1" sqref="A24" xr:uid="{00000000-0002-0000-0900-000013000000}">
      <formula1>"합계"</formula1>
    </dataValidation>
    <dataValidation type="custom" allowBlank="1" showErrorMessage="1" sqref="W49" xr:uid="{00000000-0002-0000-0900-000014000000}">
      <formula1>"SUM(W24:W47)"</formula1>
    </dataValidation>
    <dataValidation type="custom" allowBlank="1" showErrorMessage="1" sqref="Y49" xr:uid="{00000000-0002-0000-0900-000015000000}">
      <formula1>"SUM(Y24:Y47)"</formula1>
    </dataValidation>
    <dataValidation type="custom" allowBlank="1" showErrorMessage="1" sqref="Q49" xr:uid="{00000000-0002-0000-0900-000016000000}">
      <formula1>"SUM(Q24:Q47)"</formula1>
    </dataValidation>
    <dataValidation type="custom" allowBlank="1" showErrorMessage="1" sqref="N49" xr:uid="{00000000-0002-0000-0900-000017000000}">
      <formula1>"SUM(N24:N47)"</formula1>
    </dataValidation>
    <dataValidation type="custom" allowBlank="1" showErrorMessage="1" sqref="O49" xr:uid="{00000000-0002-0000-0900-000018000000}">
      <formula1>"SUM(O24:O47)"</formula1>
    </dataValidation>
    <dataValidation type="custom" allowBlank="1" showErrorMessage="1" sqref="P49" xr:uid="{00000000-0002-0000-0900-000019000000}">
      <formula1>"SUM(P24:P47)"</formula1>
    </dataValidation>
    <dataValidation type="custom" allowBlank="1" showErrorMessage="1" sqref="M49" xr:uid="{00000000-0002-0000-0900-00001A000000}">
      <formula1>"SUM(M24:M47)"</formula1>
    </dataValidation>
    <dataValidation type="custom" allowBlank="1" showErrorMessage="1" sqref="I49" xr:uid="{00000000-0002-0000-0900-00001B000000}">
      <formula1>"SUM(I24:I47)"</formula1>
    </dataValidation>
    <dataValidation type="custom" allowBlank="1" showErrorMessage="1" sqref="J49" xr:uid="{00000000-0002-0000-0900-00001C000000}">
      <formula1>"SUM(J24:J47)"</formula1>
    </dataValidation>
    <dataValidation type="custom" allowBlank="1" showErrorMessage="1" sqref="AB49" xr:uid="{00000000-0002-0000-0900-00001D000000}">
      <formula1>"SUM(AB24:AB47)"</formula1>
    </dataValidation>
  </dataValidations>
  <pageMargins left="0.75" right="0.75" top="1" bottom="1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C1000"/>
  <sheetViews>
    <sheetView showGridLines="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2.5703125" defaultRowHeight="15" customHeight="1"/>
  <cols>
    <col min="1" max="1" width="20.28515625" customWidth="1"/>
    <col min="2" max="2" width="7.42578125" customWidth="1"/>
    <col min="3" max="3" width="20.28515625" customWidth="1"/>
    <col min="4" max="4" width="10.42578125" customWidth="1"/>
    <col min="5" max="35" width="9.140625" customWidth="1"/>
    <col min="36" max="55" width="9" customWidth="1"/>
  </cols>
  <sheetData>
    <row r="1" spans="1:55" ht="34.5" customHeight="1">
      <c r="A1" s="1"/>
      <c r="B1" s="2"/>
      <c r="C1" s="2"/>
      <c r="D1" s="1"/>
      <c r="E1" s="1"/>
      <c r="F1" s="2" t="s">
        <v>94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4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6.5" customHeight="1">
      <c r="A3" s="60" t="s">
        <v>1</v>
      </c>
      <c r="B3" s="61"/>
      <c r="C3" s="59"/>
      <c r="D3" s="62" t="s">
        <v>2</v>
      </c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6">
        <v>7</v>
      </c>
      <c r="L3" s="6">
        <v>8</v>
      </c>
      <c r="M3" s="6">
        <v>9</v>
      </c>
      <c r="N3" s="6">
        <v>10</v>
      </c>
      <c r="O3" s="6">
        <v>11</v>
      </c>
      <c r="P3" s="6">
        <v>12</v>
      </c>
      <c r="Q3" s="6">
        <v>13</v>
      </c>
      <c r="R3" s="6">
        <v>14</v>
      </c>
      <c r="S3" s="6">
        <v>15</v>
      </c>
      <c r="T3" s="6">
        <v>16</v>
      </c>
      <c r="U3" s="6">
        <v>17</v>
      </c>
      <c r="V3" s="6">
        <v>18</v>
      </c>
      <c r="W3" s="6">
        <v>19</v>
      </c>
      <c r="X3" s="6">
        <v>20</v>
      </c>
      <c r="Y3" s="6">
        <v>21</v>
      </c>
      <c r="Z3" s="6">
        <v>22</v>
      </c>
      <c r="AA3" s="6">
        <v>23</v>
      </c>
      <c r="AB3" s="6">
        <v>24</v>
      </c>
      <c r="AC3" s="6">
        <v>25</v>
      </c>
      <c r="AD3" s="6">
        <v>26</v>
      </c>
      <c r="AE3" s="6">
        <v>27</v>
      </c>
      <c r="AF3" s="6">
        <v>28</v>
      </c>
      <c r="AG3" s="6">
        <v>29</v>
      </c>
      <c r="AH3" s="6">
        <v>30</v>
      </c>
      <c r="AI3" s="6">
        <v>31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6.5" customHeight="1">
      <c r="A4" s="60" t="s">
        <v>3</v>
      </c>
      <c r="B4" s="61"/>
      <c r="C4" s="59"/>
      <c r="D4" s="63"/>
      <c r="E4" s="7"/>
      <c r="F4" s="8"/>
      <c r="G4" s="7"/>
      <c r="H4" s="7"/>
      <c r="I4" s="8"/>
      <c r="J4" s="7"/>
      <c r="K4" s="7"/>
      <c r="L4" s="7"/>
      <c r="M4" s="8"/>
      <c r="N4" s="7"/>
      <c r="O4" s="7"/>
      <c r="P4" s="8"/>
      <c r="Q4" s="7"/>
      <c r="R4" s="7"/>
      <c r="S4" s="7"/>
      <c r="T4" s="8"/>
      <c r="U4" s="7"/>
      <c r="V4" s="7"/>
      <c r="W4" s="8"/>
      <c r="X4" s="7"/>
      <c r="Y4" s="7"/>
      <c r="Z4" s="7"/>
      <c r="AA4" s="8"/>
      <c r="AB4" s="7"/>
      <c r="AC4" s="7"/>
      <c r="AD4" s="8"/>
      <c r="AE4" s="7"/>
      <c r="AF4" s="7"/>
      <c r="AG4" s="7"/>
      <c r="AH4" s="8"/>
      <c r="AI4" s="18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16.5" customHeight="1">
      <c r="A5" s="64" t="s">
        <v>11</v>
      </c>
      <c r="B5" s="67" t="s">
        <v>12</v>
      </c>
      <c r="C5" s="59"/>
      <c r="D5" s="6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20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16.5" customHeight="1">
      <c r="A6" s="65"/>
      <c r="B6" s="72" t="s">
        <v>83</v>
      </c>
      <c r="C6" s="59"/>
      <c r="D6" s="6">
        <f t="shared" ref="D6:D50" si="0">SUM(E6:AI6)</f>
        <v>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6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ht="16.5" customHeight="1">
      <c r="A7" s="65"/>
      <c r="B7" s="72" t="s">
        <v>71</v>
      </c>
      <c r="C7" s="59"/>
      <c r="D7" s="6">
        <f t="shared" si="0"/>
        <v>0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6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ht="16.5" customHeight="1">
      <c r="A8" s="65"/>
      <c r="B8" s="72" t="s">
        <v>73</v>
      </c>
      <c r="C8" s="59"/>
      <c r="D8" s="6">
        <f t="shared" si="0"/>
        <v>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6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6.5" customHeight="1">
      <c r="A9" s="65"/>
      <c r="B9" s="72" t="s">
        <v>74</v>
      </c>
      <c r="C9" s="59"/>
      <c r="D9" s="6">
        <f t="shared" si="0"/>
        <v>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6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ht="16.5" customHeight="1">
      <c r="A10" s="65"/>
      <c r="B10" s="72" t="s">
        <v>75</v>
      </c>
      <c r="C10" s="59"/>
      <c r="D10" s="6">
        <f t="shared" si="0"/>
        <v>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6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ht="16.5" customHeight="1">
      <c r="A11" s="65"/>
      <c r="B11" s="72" t="s">
        <v>23</v>
      </c>
      <c r="C11" s="59"/>
      <c r="D11" s="6">
        <f t="shared" si="0"/>
        <v>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6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ht="16.5" customHeight="1">
      <c r="A12" s="65"/>
      <c r="B12" s="72" t="s">
        <v>24</v>
      </c>
      <c r="C12" s="59"/>
      <c r="D12" s="6">
        <f t="shared" si="0"/>
        <v>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6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ht="16.5" customHeight="1">
      <c r="A13" s="65"/>
      <c r="B13" s="67" t="s">
        <v>25</v>
      </c>
      <c r="C13" s="59"/>
      <c r="D13" s="6">
        <f t="shared" si="0"/>
        <v>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6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ht="16.5" customHeight="1">
      <c r="A14" s="65"/>
      <c r="B14" s="72" t="s">
        <v>26</v>
      </c>
      <c r="C14" s="59"/>
      <c r="D14" s="6">
        <f t="shared" si="0"/>
        <v>0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11"/>
      <c r="AC14" s="11"/>
      <c r="AD14" s="11"/>
      <c r="AE14" s="11"/>
      <c r="AF14" s="11"/>
      <c r="AG14" s="11"/>
      <c r="AH14" s="11"/>
      <c r="AI14" s="16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ht="16.5" customHeight="1">
      <c r="A15" s="65"/>
      <c r="B15" s="72" t="s">
        <v>27</v>
      </c>
      <c r="C15" s="59"/>
      <c r="D15" s="6">
        <f t="shared" si="0"/>
        <v>0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6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ht="16.5" customHeight="1">
      <c r="A16" s="65"/>
      <c r="B16" s="72" t="s">
        <v>28</v>
      </c>
      <c r="C16" s="59"/>
      <c r="D16" s="6">
        <f t="shared" si="0"/>
        <v>0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6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ht="16.5" customHeight="1">
      <c r="A17" s="65"/>
      <c r="B17" s="72" t="s">
        <v>29</v>
      </c>
      <c r="C17" s="59"/>
      <c r="D17" s="6">
        <f t="shared" si="0"/>
        <v>0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1"/>
      <c r="S17" s="11"/>
      <c r="T17" s="11"/>
      <c r="U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6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t="16.5" customHeight="1">
      <c r="A18" s="65"/>
      <c r="B18" s="72" t="s">
        <v>30</v>
      </c>
      <c r="C18" s="59"/>
      <c r="D18" s="6">
        <f t="shared" si="0"/>
        <v>0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6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ht="16.5" customHeight="1">
      <c r="A19" s="65"/>
      <c r="B19" s="72" t="s">
        <v>31</v>
      </c>
      <c r="C19" s="59"/>
      <c r="D19" s="6">
        <f t="shared" si="0"/>
        <v>0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6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ht="16.5" customHeight="1">
      <c r="A20" s="65"/>
      <c r="B20" s="72" t="s">
        <v>32</v>
      </c>
      <c r="C20" s="59"/>
      <c r="D20" s="6">
        <f t="shared" si="0"/>
        <v>0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6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6.5" customHeight="1">
      <c r="A21" s="65"/>
      <c r="B21" s="72" t="s">
        <v>85</v>
      </c>
      <c r="C21" s="59"/>
      <c r="D21" s="6">
        <f t="shared" si="0"/>
        <v>0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6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ht="16.5" customHeight="1">
      <c r="A22" s="65"/>
      <c r="B22" s="72" t="s">
        <v>86</v>
      </c>
      <c r="C22" s="59"/>
      <c r="D22" s="6">
        <f t="shared" si="0"/>
        <v>0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6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6.5" customHeight="1">
      <c r="A23" s="63"/>
      <c r="B23" s="72" t="s">
        <v>87</v>
      </c>
      <c r="C23" s="59"/>
      <c r="D23" s="6">
        <f t="shared" si="0"/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6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ht="16.5" customHeight="1">
      <c r="A24" s="60" t="s">
        <v>36</v>
      </c>
      <c r="B24" s="61"/>
      <c r="C24" s="59"/>
      <c r="D24" s="6">
        <f t="shared" si="0"/>
        <v>0</v>
      </c>
      <c r="E24" s="6">
        <f t="shared" ref="E24:AI24" si="1">SUM(E6:E23)</f>
        <v>0</v>
      </c>
      <c r="F24" s="6">
        <f t="shared" si="1"/>
        <v>0</v>
      </c>
      <c r="G24" s="6">
        <f t="shared" si="1"/>
        <v>0</v>
      </c>
      <c r="H24" s="6">
        <f t="shared" si="1"/>
        <v>0</v>
      </c>
      <c r="I24" s="6">
        <f t="shared" si="1"/>
        <v>0</v>
      </c>
      <c r="J24" s="6">
        <f t="shared" si="1"/>
        <v>0</v>
      </c>
      <c r="K24" s="6">
        <f t="shared" si="1"/>
        <v>0</v>
      </c>
      <c r="L24" s="6">
        <f t="shared" si="1"/>
        <v>0</v>
      </c>
      <c r="M24" s="6">
        <f t="shared" si="1"/>
        <v>0</v>
      </c>
      <c r="N24" s="6">
        <f t="shared" si="1"/>
        <v>0</v>
      </c>
      <c r="O24" s="6">
        <f t="shared" si="1"/>
        <v>0</v>
      </c>
      <c r="P24" s="6">
        <f t="shared" si="1"/>
        <v>0</v>
      </c>
      <c r="Q24" s="6">
        <f t="shared" si="1"/>
        <v>0</v>
      </c>
      <c r="R24" s="6">
        <f t="shared" si="1"/>
        <v>0</v>
      </c>
      <c r="S24" s="6">
        <f t="shared" si="1"/>
        <v>0</v>
      </c>
      <c r="T24" s="6">
        <f t="shared" si="1"/>
        <v>0</v>
      </c>
      <c r="U24" s="6">
        <f t="shared" si="1"/>
        <v>0</v>
      </c>
      <c r="V24" s="6">
        <f t="shared" si="1"/>
        <v>0</v>
      </c>
      <c r="W24" s="6">
        <f t="shared" si="1"/>
        <v>0</v>
      </c>
      <c r="X24" s="6">
        <f t="shared" si="1"/>
        <v>0</v>
      </c>
      <c r="Y24" s="6">
        <f t="shared" si="1"/>
        <v>0</v>
      </c>
      <c r="Z24" s="6">
        <f t="shared" si="1"/>
        <v>0</v>
      </c>
      <c r="AA24" s="6">
        <f t="shared" si="1"/>
        <v>0</v>
      </c>
      <c r="AB24" s="6">
        <f t="shared" si="1"/>
        <v>0</v>
      </c>
      <c r="AC24" s="6">
        <f t="shared" si="1"/>
        <v>0</v>
      </c>
      <c r="AD24" s="6">
        <f t="shared" si="1"/>
        <v>0</v>
      </c>
      <c r="AE24" s="6">
        <f t="shared" si="1"/>
        <v>0</v>
      </c>
      <c r="AF24" s="6">
        <f t="shared" si="1"/>
        <v>0</v>
      </c>
      <c r="AG24" s="6">
        <f t="shared" si="1"/>
        <v>0</v>
      </c>
      <c r="AH24" s="6">
        <f t="shared" si="1"/>
        <v>0</v>
      </c>
      <c r="AI24" s="6">
        <f t="shared" si="1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6.5" customHeight="1">
      <c r="A25" s="64" t="s">
        <v>37</v>
      </c>
      <c r="B25" s="64" t="s">
        <v>38</v>
      </c>
      <c r="C25" s="14" t="s">
        <v>39</v>
      </c>
      <c r="D25" s="6">
        <f t="shared" si="0"/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6.5" customHeight="1">
      <c r="A26" s="65"/>
      <c r="B26" s="65"/>
      <c r="C26" s="14" t="s">
        <v>40</v>
      </c>
      <c r="D26" s="6">
        <f t="shared" si="0"/>
        <v>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ht="16.5" customHeight="1">
      <c r="A27" s="65"/>
      <c r="B27" s="65"/>
      <c r="C27" s="14" t="s">
        <v>41</v>
      </c>
      <c r="D27" s="6">
        <f t="shared" si="0"/>
        <v>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ht="16.5" customHeight="1">
      <c r="A28" s="65"/>
      <c r="B28" s="65"/>
      <c r="C28" s="14" t="s">
        <v>42</v>
      </c>
      <c r="D28" s="6">
        <f t="shared" si="0"/>
        <v>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t="16.5" customHeight="1">
      <c r="A29" s="65"/>
      <c r="B29" s="65"/>
      <c r="C29" s="14" t="s">
        <v>43</v>
      </c>
      <c r="D29" s="6">
        <f t="shared" si="0"/>
        <v>0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ht="16.5" customHeight="1">
      <c r="A30" s="65"/>
      <c r="B30" s="65"/>
      <c r="C30" s="14" t="s">
        <v>44</v>
      </c>
      <c r="D30" s="6">
        <f t="shared" si="0"/>
        <v>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ht="16.5" customHeight="1">
      <c r="A31" s="65"/>
      <c r="B31" s="65"/>
      <c r="C31" s="14" t="s">
        <v>45</v>
      </c>
      <c r="D31" s="6">
        <f t="shared" si="0"/>
        <v>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6.5" customHeight="1">
      <c r="A32" s="65"/>
      <c r="B32" s="65"/>
      <c r="C32" s="14" t="s">
        <v>46</v>
      </c>
      <c r="D32" s="6">
        <f t="shared" si="0"/>
        <v>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ht="16.5" customHeight="1">
      <c r="A33" s="65"/>
      <c r="B33" s="65"/>
      <c r="C33" s="14" t="s">
        <v>47</v>
      </c>
      <c r="D33" s="6">
        <f t="shared" si="0"/>
        <v>0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ht="16.5" customHeight="1">
      <c r="A34" s="65"/>
      <c r="B34" s="65"/>
      <c r="C34" s="14" t="s">
        <v>48</v>
      </c>
      <c r="D34" s="6">
        <f t="shared" si="0"/>
        <v>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ht="16.5" customHeight="1">
      <c r="A35" s="65"/>
      <c r="B35" s="63"/>
      <c r="C35" s="14" t="s">
        <v>49</v>
      </c>
      <c r="D35" s="6">
        <f t="shared" si="0"/>
        <v>0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t="16.5" customHeight="1">
      <c r="A36" s="65"/>
      <c r="B36" s="64" t="s">
        <v>50</v>
      </c>
      <c r="C36" s="14" t="s">
        <v>51</v>
      </c>
      <c r="D36" s="6">
        <f t="shared" si="0"/>
        <v>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ht="16.5" customHeight="1">
      <c r="A37" s="65"/>
      <c r="B37" s="65"/>
      <c r="C37" s="14" t="s">
        <v>52</v>
      </c>
      <c r="D37" s="6">
        <f t="shared" si="0"/>
        <v>0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ht="16.5" customHeight="1">
      <c r="A38" s="65"/>
      <c r="B38" s="65"/>
      <c r="C38" s="14" t="s">
        <v>53</v>
      </c>
      <c r="D38" s="6">
        <f t="shared" si="0"/>
        <v>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ht="16.5" customHeight="1">
      <c r="A39" s="65"/>
      <c r="B39" s="65"/>
      <c r="C39" s="14" t="s">
        <v>54</v>
      </c>
      <c r="D39" s="6">
        <f t="shared" si="0"/>
        <v>0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ht="16.5" customHeight="1">
      <c r="A40" s="65"/>
      <c r="B40" s="63"/>
      <c r="C40" s="14" t="s">
        <v>55</v>
      </c>
      <c r="D40" s="6">
        <f t="shared" si="0"/>
        <v>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ht="16.5" customHeight="1">
      <c r="A41" s="65"/>
      <c r="B41" s="64" t="s">
        <v>56</v>
      </c>
      <c r="C41" s="14" t="s">
        <v>57</v>
      </c>
      <c r="D41" s="6">
        <f t="shared" si="0"/>
        <v>0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ht="16.5" customHeight="1">
      <c r="A42" s="65"/>
      <c r="B42" s="65"/>
      <c r="C42" s="14" t="s">
        <v>58</v>
      </c>
      <c r="D42" s="6">
        <f t="shared" si="0"/>
        <v>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ht="16.5" customHeight="1">
      <c r="A43" s="65"/>
      <c r="B43" s="65"/>
      <c r="C43" s="14" t="s">
        <v>59</v>
      </c>
      <c r="D43" s="6">
        <f t="shared" si="0"/>
        <v>0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t="16.5" customHeight="1">
      <c r="A44" s="65"/>
      <c r="B44" s="65"/>
      <c r="C44" s="14" t="s">
        <v>60</v>
      </c>
      <c r="D44" s="6">
        <f t="shared" si="0"/>
        <v>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ht="16.5" customHeight="1">
      <c r="A45" s="65"/>
      <c r="B45" s="65"/>
      <c r="C45" s="14" t="s">
        <v>61</v>
      </c>
      <c r="D45" s="6">
        <f t="shared" si="0"/>
        <v>0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ht="16.5" customHeight="1">
      <c r="A46" s="65"/>
      <c r="B46" s="63"/>
      <c r="C46" s="14" t="s">
        <v>62</v>
      </c>
      <c r="D46" s="6">
        <f t="shared" si="0"/>
        <v>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ht="16.5" customHeight="1">
      <c r="A47" s="65"/>
      <c r="B47" s="64" t="s">
        <v>63</v>
      </c>
      <c r="C47" s="14" t="s">
        <v>64</v>
      </c>
      <c r="D47" s="6">
        <f t="shared" si="0"/>
        <v>0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ht="16.5" customHeight="1">
      <c r="A48" s="63"/>
      <c r="B48" s="63"/>
      <c r="C48" s="14" t="s">
        <v>65</v>
      </c>
      <c r="D48" s="6">
        <f t="shared" si="0"/>
        <v>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ht="16.5" customHeight="1">
      <c r="A49" s="60" t="s">
        <v>36</v>
      </c>
      <c r="B49" s="61"/>
      <c r="C49" s="59"/>
      <c r="D49" s="6">
        <f t="shared" si="0"/>
        <v>0</v>
      </c>
      <c r="E49" s="6">
        <f t="shared" ref="E49:AI49" si="2">SUM(E25:E48)</f>
        <v>0</v>
      </c>
      <c r="F49" s="6">
        <f t="shared" si="2"/>
        <v>0</v>
      </c>
      <c r="G49" s="6">
        <f t="shared" si="2"/>
        <v>0</v>
      </c>
      <c r="H49" s="6">
        <f t="shared" si="2"/>
        <v>0</v>
      </c>
      <c r="I49" s="6">
        <f t="shared" si="2"/>
        <v>0</v>
      </c>
      <c r="J49" s="6">
        <f t="shared" si="2"/>
        <v>0</v>
      </c>
      <c r="K49" s="6">
        <f t="shared" si="2"/>
        <v>0</v>
      </c>
      <c r="L49" s="6">
        <f t="shared" si="2"/>
        <v>0</v>
      </c>
      <c r="M49" s="6">
        <f t="shared" si="2"/>
        <v>0</v>
      </c>
      <c r="N49" s="6">
        <f t="shared" si="2"/>
        <v>0</v>
      </c>
      <c r="O49" s="6">
        <f t="shared" si="2"/>
        <v>0</v>
      </c>
      <c r="P49" s="6">
        <f t="shared" si="2"/>
        <v>0</v>
      </c>
      <c r="Q49" s="6">
        <f t="shared" si="2"/>
        <v>0</v>
      </c>
      <c r="R49" s="6">
        <f t="shared" si="2"/>
        <v>0</v>
      </c>
      <c r="S49" s="6">
        <f t="shared" si="2"/>
        <v>0</v>
      </c>
      <c r="T49" s="6">
        <f t="shared" si="2"/>
        <v>0</v>
      </c>
      <c r="U49" s="6">
        <f t="shared" si="2"/>
        <v>0</v>
      </c>
      <c r="V49" s="6">
        <f t="shared" si="2"/>
        <v>0</v>
      </c>
      <c r="W49" s="6">
        <f t="shared" si="2"/>
        <v>0</v>
      </c>
      <c r="X49" s="6">
        <f t="shared" si="2"/>
        <v>0</v>
      </c>
      <c r="Y49" s="6">
        <f t="shared" si="2"/>
        <v>0</v>
      </c>
      <c r="Z49" s="6">
        <f t="shared" si="2"/>
        <v>0</v>
      </c>
      <c r="AA49" s="6">
        <f t="shared" si="2"/>
        <v>0</v>
      </c>
      <c r="AB49" s="6">
        <f t="shared" si="2"/>
        <v>0</v>
      </c>
      <c r="AC49" s="6">
        <f t="shared" si="2"/>
        <v>0</v>
      </c>
      <c r="AD49" s="6">
        <f t="shared" si="2"/>
        <v>0</v>
      </c>
      <c r="AE49" s="6">
        <f t="shared" si="2"/>
        <v>0</v>
      </c>
      <c r="AF49" s="6">
        <f t="shared" si="2"/>
        <v>0</v>
      </c>
      <c r="AG49" s="6">
        <f t="shared" si="2"/>
        <v>0</v>
      </c>
      <c r="AH49" s="6">
        <f t="shared" si="2"/>
        <v>0</v>
      </c>
      <c r="AI49" s="6">
        <f t="shared" si="2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ht="16.5" customHeight="1">
      <c r="A50" s="66" t="s">
        <v>66</v>
      </c>
      <c r="B50" s="61"/>
      <c r="C50" s="59"/>
      <c r="D50" s="17">
        <f t="shared" si="0"/>
        <v>0</v>
      </c>
      <c r="E50" s="17">
        <f t="shared" ref="E50:AI50" si="3">SUM(E24,E49)</f>
        <v>0</v>
      </c>
      <c r="F50" s="17">
        <f t="shared" si="3"/>
        <v>0</v>
      </c>
      <c r="G50" s="17">
        <f t="shared" si="3"/>
        <v>0</v>
      </c>
      <c r="H50" s="17">
        <f t="shared" si="3"/>
        <v>0</v>
      </c>
      <c r="I50" s="17">
        <f t="shared" si="3"/>
        <v>0</v>
      </c>
      <c r="J50" s="17">
        <f t="shared" si="3"/>
        <v>0</v>
      </c>
      <c r="K50" s="17">
        <f t="shared" si="3"/>
        <v>0</v>
      </c>
      <c r="L50" s="17">
        <f t="shared" si="3"/>
        <v>0</v>
      </c>
      <c r="M50" s="17">
        <f t="shared" si="3"/>
        <v>0</v>
      </c>
      <c r="N50" s="17">
        <f t="shared" si="3"/>
        <v>0</v>
      </c>
      <c r="O50" s="17">
        <f t="shared" si="3"/>
        <v>0</v>
      </c>
      <c r="P50" s="17">
        <f t="shared" si="3"/>
        <v>0</v>
      </c>
      <c r="Q50" s="17">
        <f t="shared" si="3"/>
        <v>0</v>
      </c>
      <c r="R50" s="17">
        <f t="shared" si="3"/>
        <v>0</v>
      </c>
      <c r="S50" s="17">
        <f t="shared" si="3"/>
        <v>0</v>
      </c>
      <c r="T50" s="17">
        <f t="shared" si="3"/>
        <v>0</v>
      </c>
      <c r="U50" s="17">
        <f t="shared" si="3"/>
        <v>0</v>
      </c>
      <c r="V50" s="17">
        <f t="shared" si="3"/>
        <v>0</v>
      </c>
      <c r="W50" s="17">
        <f t="shared" si="3"/>
        <v>0</v>
      </c>
      <c r="X50" s="17">
        <f t="shared" si="3"/>
        <v>0</v>
      </c>
      <c r="Y50" s="17">
        <f t="shared" si="3"/>
        <v>0</v>
      </c>
      <c r="Z50" s="17">
        <f t="shared" si="3"/>
        <v>0</v>
      </c>
      <c r="AA50" s="17">
        <f t="shared" si="3"/>
        <v>0</v>
      </c>
      <c r="AB50" s="17">
        <f t="shared" si="3"/>
        <v>0</v>
      </c>
      <c r="AC50" s="17">
        <f t="shared" si="3"/>
        <v>0</v>
      </c>
      <c r="AD50" s="17">
        <f t="shared" si="3"/>
        <v>0</v>
      </c>
      <c r="AE50" s="17">
        <f t="shared" si="3"/>
        <v>0</v>
      </c>
      <c r="AF50" s="17">
        <f t="shared" si="3"/>
        <v>0</v>
      </c>
      <c r="AG50" s="17">
        <f t="shared" si="3"/>
        <v>0</v>
      </c>
      <c r="AH50" s="17">
        <f t="shared" si="3"/>
        <v>0</v>
      </c>
      <c r="AI50" s="17">
        <f t="shared" si="3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ht="15.75" customHeight="1"/>
    <row r="252" spans="1:55" ht="15.75" customHeight="1"/>
    <row r="253" spans="1:55" ht="15.75" customHeight="1"/>
    <row r="254" spans="1:55" ht="15.75" customHeight="1"/>
    <row r="255" spans="1:55" ht="15.75" customHeight="1"/>
    <row r="256" spans="1:5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49:C49"/>
    <mergeCell ref="A50:C50"/>
    <mergeCell ref="B20:C20"/>
    <mergeCell ref="B21:C21"/>
    <mergeCell ref="A25:A48"/>
    <mergeCell ref="B25:B35"/>
    <mergeCell ref="B36:B40"/>
    <mergeCell ref="B41:B46"/>
    <mergeCell ref="B47:B48"/>
    <mergeCell ref="A24:C2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2:C22"/>
    <mergeCell ref="B23:C23"/>
    <mergeCell ref="A3:C3"/>
    <mergeCell ref="D3:D4"/>
    <mergeCell ref="A4:C4"/>
    <mergeCell ref="A5:A23"/>
    <mergeCell ref="B5:C5"/>
    <mergeCell ref="B6:C6"/>
    <mergeCell ref="B7:C7"/>
  </mergeCells>
  <phoneticPr fontId="15" type="noConversion"/>
  <dataValidations count="30">
    <dataValidation type="custom" allowBlank="1" showErrorMessage="1" sqref="F3 H3 J3 L3 N3 P3 R3 T3 V3 X3 Z3 AB3 AD3 AF3 AH3" xr:uid="{00000000-0002-0000-0A00-000000000000}">
      <formula1>2</formula1>
    </dataValidation>
    <dataValidation type="custom" allowBlank="1" showErrorMessage="1" sqref="E3 G3 I3 K3 M3 O3 Q3 S3 U3 W3 Y3 AA3 AC3 AE3 AG3 AI3" xr:uid="{00000000-0002-0000-0A00-000001000000}">
      <formula1>1</formula1>
    </dataValidation>
    <dataValidation type="custom" allowBlank="1" showErrorMessage="1" sqref="AC49" xr:uid="{00000000-0002-0000-0A00-000002000000}">
      <formula1>"SUM(AC24:AC47)"</formula1>
    </dataValidation>
    <dataValidation type="custom" allowBlank="1" showErrorMessage="1" sqref="AH49" xr:uid="{00000000-0002-0000-0A00-000003000000}">
      <formula1>"SUM(AH24:AH47)"</formula1>
    </dataValidation>
    <dataValidation type="custom" allowBlank="1" showErrorMessage="1" sqref="A3" xr:uid="{00000000-0002-0000-0A00-000004000000}">
      <formula1>"일     자"</formula1>
    </dataValidation>
    <dataValidation type="custom" allowBlank="1" showErrorMessage="1" sqref="AI49" xr:uid="{00000000-0002-0000-0A00-000005000000}">
      <formula1>"SUM(AI24:AI47)"</formula1>
    </dataValidation>
    <dataValidation type="custom" allowBlank="1" showErrorMessage="1" sqref="AA49" xr:uid="{00000000-0002-0000-0A00-000006000000}">
      <formula1>"SUM(AA24:AA47)"</formula1>
    </dataValidation>
    <dataValidation type="custom" allowBlank="1" showErrorMessage="1" sqref="AF49" xr:uid="{00000000-0002-0000-0A00-000007000000}">
      <formula1>"SUM(AF24:AF47)"</formula1>
    </dataValidation>
    <dataValidation type="custom" allowBlank="1" showErrorMessage="1" sqref="X49" xr:uid="{00000000-0002-0000-0A00-000008000000}">
      <formula1>"SUM(X24:X47)"</formula1>
    </dataValidation>
    <dataValidation type="custom" allowBlank="1" showErrorMessage="1" sqref="AG49" xr:uid="{00000000-0002-0000-0A00-000009000000}">
      <formula1>"SUM(AG24:AG47)"</formula1>
    </dataValidation>
    <dataValidation type="custom" allowBlank="1" showErrorMessage="1" sqref="E49:H49 K49:L49 R49:U49" xr:uid="{00000000-0002-0000-0A00-00000A000000}">
      <formula1>SUM(E25:E48)</formula1>
    </dataValidation>
    <dataValidation type="custom" allowBlank="1" showErrorMessage="1" sqref="AD49" xr:uid="{00000000-0002-0000-0A00-00000B000000}">
      <formula1>"SUM(AD24:AD47)"</formula1>
    </dataValidation>
    <dataValidation type="custom" allowBlank="1" showErrorMessage="1" sqref="E50:AI50" xr:uid="{00000000-0002-0000-0A00-00000C000000}">
      <formula1>SUM(E24,E49)</formula1>
    </dataValidation>
    <dataValidation type="custom" allowBlank="1" showErrorMessage="1" sqref="A4" xr:uid="{00000000-0002-0000-0A00-00000D000000}">
      <formula1>"요        일"</formula1>
    </dataValidation>
    <dataValidation type="custom" allowBlank="1" showErrorMessage="1" sqref="D6:D50" xr:uid="{00000000-0002-0000-0A00-00000E000000}">
      <formula1>SUM(E6:AI6)</formula1>
    </dataValidation>
    <dataValidation type="custom" allowBlank="1" showErrorMessage="1" sqref="Z49" xr:uid="{00000000-0002-0000-0A00-00000F000000}">
      <formula1>"SUM(Z24:Z47)"</formula1>
    </dataValidation>
    <dataValidation type="custom" allowBlank="1" showErrorMessage="1" sqref="V49" xr:uid="{00000000-0002-0000-0A00-000010000000}">
      <formula1>"SUM(V24:V47)"</formula1>
    </dataValidation>
    <dataValidation type="custom" allowBlank="1" showErrorMessage="1" sqref="AE49" xr:uid="{00000000-0002-0000-0A00-000011000000}">
      <formula1>"SUM(AE24:AE47)"</formula1>
    </dataValidation>
    <dataValidation type="custom" allowBlank="1" showErrorMessage="1" sqref="E24:AI24" xr:uid="{00000000-0002-0000-0A00-000012000000}">
      <formula1>SUM(E6:E23)</formula1>
    </dataValidation>
    <dataValidation type="custom" allowBlank="1" showErrorMessage="1" sqref="A24" xr:uid="{00000000-0002-0000-0A00-000013000000}">
      <formula1>"합계"</formula1>
    </dataValidation>
    <dataValidation type="custom" allowBlank="1" showErrorMessage="1" sqref="W49" xr:uid="{00000000-0002-0000-0A00-000014000000}">
      <formula1>"SUM(W24:W47)"</formula1>
    </dataValidation>
    <dataValidation type="custom" allowBlank="1" showErrorMessage="1" sqref="Y49" xr:uid="{00000000-0002-0000-0A00-000015000000}">
      <formula1>"SUM(Y24:Y47)"</formula1>
    </dataValidation>
    <dataValidation type="custom" allowBlank="1" showErrorMessage="1" sqref="Q49" xr:uid="{00000000-0002-0000-0A00-000016000000}">
      <formula1>"SUM(Q24:Q47)"</formula1>
    </dataValidation>
    <dataValidation type="custom" allowBlank="1" showErrorMessage="1" sqref="N49" xr:uid="{00000000-0002-0000-0A00-000017000000}">
      <formula1>"SUM(N24:N47)"</formula1>
    </dataValidation>
    <dataValidation type="custom" allowBlank="1" showErrorMessage="1" sqref="O49" xr:uid="{00000000-0002-0000-0A00-000018000000}">
      <formula1>"SUM(O24:O47)"</formula1>
    </dataValidation>
    <dataValidation type="custom" allowBlank="1" showErrorMessage="1" sqref="P49" xr:uid="{00000000-0002-0000-0A00-000019000000}">
      <formula1>"SUM(P24:P47)"</formula1>
    </dataValidation>
    <dataValidation type="custom" allowBlank="1" showErrorMessage="1" sqref="M49" xr:uid="{00000000-0002-0000-0A00-00001A000000}">
      <formula1>"SUM(M24:M47)"</formula1>
    </dataValidation>
    <dataValidation type="custom" allowBlank="1" showErrorMessage="1" sqref="I49" xr:uid="{00000000-0002-0000-0A00-00001B000000}">
      <formula1>"SUM(I24:I47)"</formula1>
    </dataValidation>
    <dataValidation type="custom" allowBlank="1" showErrorMessage="1" sqref="J49" xr:uid="{00000000-0002-0000-0A00-00001C000000}">
      <formula1>"SUM(J24:J47)"</formula1>
    </dataValidation>
    <dataValidation type="custom" allowBlank="1" showErrorMessage="1" sqref="AB49" xr:uid="{00000000-0002-0000-0A00-00001D000000}">
      <formula1>"SUM(AB24:AB47)"</formula1>
    </dataValidation>
  </dataValidations>
  <pageMargins left="0.75" right="0.75" top="1" bottom="1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C1000"/>
  <sheetViews>
    <sheetView showGridLines="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2.5703125" defaultRowHeight="15" customHeight="1"/>
  <cols>
    <col min="1" max="1" width="20.28515625" customWidth="1"/>
    <col min="2" max="2" width="7.42578125" customWidth="1"/>
    <col min="3" max="3" width="20.28515625" customWidth="1"/>
    <col min="4" max="4" width="10.42578125" customWidth="1"/>
    <col min="5" max="35" width="9.140625" customWidth="1"/>
    <col min="36" max="55" width="9" customWidth="1"/>
  </cols>
  <sheetData>
    <row r="1" spans="1:55" ht="34.5" customHeight="1">
      <c r="A1" s="1"/>
      <c r="B1" s="2"/>
      <c r="C1" s="2"/>
      <c r="D1" s="1"/>
      <c r="E1" s="1"/>
      <c r="F1" s="2" t="s">
        <v>95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4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6.5" customHeight="1">
      <c r="A3" s="60" t="s">
        <v>1</v>
      </c>
      <c r="B3" s="61"/>
      <c r="C3" s="59"/>
      <c r="D3" s="62" t="s">
        <v>2</v>
      </c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6">
        <v>7</v>
      </c>
      <c r="L3" s="6">
        <v>8</v>
      </c>
      <c r="M3" s="6">
        <v>9</v>
      </c>
      <c r="N3" s="6">
        <v>10</v>
      </c>
      <c r="O3" s="6">
        <v>11</v>
      </c>
      <c r="P3" s="6">
        <v>12</v>
      </c>
      <c r="Q3" s="6">
        <v>13</v>
      </c>
      <c r="R3" s="6">
        <v>14</v>
      </c>
      <c r="S3" s="6">
        <v>15</v>
      </c>
      <c r="T3" s="6">
        <v>16</v>
      </c>
      <c r="U3" s="6">
        <v>17</v>
      </c>
      <c r="V3" s="6">
        <v>18</v>
      </c>
      <c r="W3" s="6">
        <v>19</v>
      </c>
      <c r="X3" s="6">
        <v>20</v>
      </c>
      <c r="Y3" s="6">
        <v>21</v>
      </c>
      <c r="Z3" s="6">
        <v>22</v>
      </c>
      <c r="AA3" s="6">
        <v>23</v>
      </c>
      <c r="AB3" s="6">
        <v>24</v>
      </c>
      <c r="AC3" s="6">
        <v>25</v>
      </c>
      <c r="AD3" s="6">
        <v>26</v>
      </c>
      <c r="AE3" s="6">
        <v>27</v>
      </c>
      <c r="AF3" s="6">
        <v>28</v>
      </c>
      <c r="AG3" s="6">
        <v>29</v>
      </c>
      <c r="AH3" s="6">
        <v>30</v>
      </c>
      <c r="AI3" s="6">
        <v>31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6.5" customHeight="1">
      <c r="A4" s="60" t="s">
        <v>3</v>
      </c>
      <c r="B4" s="61"/>
      <c r="C4" s="59"/>
      <c r="D4" s="63"/>
      <c r="E4" s="18"/>
      <c r="F4" s="19"/>
      <c r="G4" s="18"/>
      <c r="H4" s="18"/>
      <c r="I4" s="19"/>
      <c r="J4" s="18"/>
      <c r="K4" s="18"/>
      <c r="L4" s="19"/>
      <c r="M4" s="18"/>
      <c r="N4" s="18"/>
      <c r="O4" s="19"/>
      <c r="P4" s="18"/>
      <c r="Q4" s="18"/>
      <c r="R4" s="19"/>
      <c r="S4" s="18"/>
      <c r="T4" s="18"/>
      <c r="U4" s="19"/>
      <c r="V4" s="18"/>
      <c r="W4" s="18"/>
      <c r="X4" s="19"/>
      <c r="Y4" s="18"/>
      <c r="Z4" s="18"/>
      <c r="AA4" s="19"/>
      <c r="AB4" s="18"/>
      <c r="AC4" s="18"/>
      <c r="AD4" s="19"/>
      <c r="AE4" s="18"/>
      <c r="AF4" s="18"/>
      <c r="AG4" s="19"/>
      <c r="AH4" s="18"/>
      <c r="AI4" s="18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16.5" customHeight="1">
      <c r="A5" s="64" t="s">
        <v>11</v>
      </c>
      <c r="B5" s="67" t="s">
        <v>12</v>
      </c>
      <c r="C5" s="59"/>
      <c r="D5" s="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16.5" customHeight="1">
      <c r="A6" s="65"/>
      <c r="B6" s="72" t="s">
        <v>83</v>
      </c>
      <c r="C6" s="59"/>
      <c r="D6" s="6">
        <f t="shared" ref="D6:D50" si="0">SUM(E6:AI6)</f>
        <v>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ht="16.5" customHeight="1">
      <c r="A7" s="65"/>
      <c r="B7" s="72" t="s">
        <v>71</v>
      </c>
      <c r="C7" s="59"/>
      <c r="D7" s="6">
        <f t="shared" si="0"/>
        <v>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ht="16.5" customHeight="1">
      <c r="A8" s="65"/>
      <c r="B8" s="72" t="s">
        <v>73</v>
      </c>
      <c r="C8" s="59"/>
      <c r="D8" s="6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6.5" customHeight="1">
      <c r="A9" s="65"/>
      <c r="B9" s="72" t="s">
        <v>74</v>
      </c>
      <c r="C9" s="59"/>
      <c r="D9" s="6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ht="16.5" customHeight="1">
      <c r="A10" s="65"/>
      <c r="B10" s="72" t="s">
        <v>75</v>
      </c>
      <c r="C10" s="59"/>
      <c r="D10" s="6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ht="16.5" customHeight="1">
      <c r="A11" s="65"/>
      <c r="B11" s="72" t="s">
        <v>23</v>
      </c>
      <c r="C11" s="59"/>
      <c r="D11" s="6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ht="16.5" customHeight="1">
      <c r="A12" s="65"/>
      <c r="B12" s="72" t="s">
        <v>24</v>
      </c>
      <c r="C12" s="59"/>
      <c r="D12" s="6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ht="16.5" customHeight="1">
      <c r="A13" s="65"/>
      <c r="B13" s="67" t="s">
        <v>25</v>
      </c>
      <c r="C13" s="59"/>
      <c r="D13" s="6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6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ht="16.5" customHeight="1">
      <c r="A14" s="65"/>
      <c r="B14" s="72" t="s">
        <v>26</v>
      </c>
      <c r="C14" s="59"/>
      <c r="D14" s="6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6"/>
      <c r="T14" s="16"/>
      <c r="U14" s="16"/>
      <c r="V14" s="16"/>
      <c r="W14" s="16"/>
      <c r="X14" s="16"/>
      <c r="Y14" s="16"/>
      <c r="Z14" s="16"/>
      <c r="AA14" s="21"/>
      <c r="AB14" s="16"/>
      <c r="AC14" s="16"/>
      <c r="AD14" s="16"/>
      <c r="AE14" s="16"/>
      <c r="AF14" s="16"/>
      <c r="AG14" s="16"/>
      <c r="AH14" s="16"/>
      <c r="AI14" s="16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ht="16.5" customHeight="1">
      <c r="A15" s="65"/>
      <c r="B15" s="72" t="s">
        <v>27</v>
      </c>
      <c r="C15" s="59"/>
      <c r="D15" s="6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ht="16.5" customHeight="1">
      <c r="A16" s="65"/>
      <c r="B16" s="72" t="s">
        <v>28</v>
      </c>
      <c r="C16" s="59"/>
      <c r="D16" s="6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ht="16.5" customHeight="1">
      <c r="A17" s="65"/>
      <c r="B17" s="72" t="s">
        <v>29</v>
      </c>
      <c r="C17" s="59"/>
      <c r="D17" s="6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S17" s="16"/>
      <c r="T17" s="16"/>
      <c r="U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t="16.5" customHeight="1">
      <c r="A18" s="65"/>
      <c r="B18" s="72" t="s">
        <v>30</v>
      </c>
      <c r="C18" s="59"/>
      <c r="D18" s="6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ht="16.5" customHeight="1">
      <c r="A19" s="65"/>
      <c r="B19" s="72" t="s">
        <v>31</v>
      </c>
      <c r="C19" s="59"/>
      <c r="D19" s="6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ht="16.5" customHeight="1">
      <c r="A20" s="65"/>
      <c r="B20" s="72" t="s">
        <v>32</v>
      </c>
      <c r="C20" s="59"/>
      <c r="D20" s="6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6.5" customHeight="1">
      <c r="A21" s="65"/>
      <c r="B21" s="72" t="s">
        <v>85</v>
      </c>
      <c r="C21" s="59"/>
      <c r="D21" s="6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ht="16.5" customHeight="1">
      <c r="A22" s="65"/>
      <c r="B22" s="72" t="s">
        <v>86</v>
      </c>
      <c r="C22" s="59"/>
      <c r="D22" s="6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6.5" customHeight="1">
      <c r="A23" s="63"/>
      <c r="B23" s="72" t="s">
        <v>87</v>
      </c>
      <c r="C23" s="59"/>
      <c r="D23" s="6">
        <f t="shared" si="0"/>
        <v>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ht="16.5" customHeight="1">
      <c r="A24" s="60" t="s">
        <v>36</v>
      </c>
      <c r="B24" s="61"/>
      <c r="C24" s="59"/>
      <c r="D24" s="6">
        <f t="shared" si="0"/>
        <v>0</v>
      </c>
      <c r="E24" s="6">
        <f t="shared" ref="E24:AI24" si="1">SUM(E6:E23)</f>
        <v>0</v>
      </c>
      <c r="F24" s="6">
        <f t="shared" si="1"/>
        <v>0</v>
      </c>
      <c r="G24" s="6">
        <f t="shared" si="1"/>
        <v>0</v>
      </c>
      <c r="H24" s="6">
        <f t="shared" si="1"/>
        <v>0</v>
      </c>
      <c r="I24" s="6">
        <f t="shared" si="1"/>
        <v>0</v>
      </c>
      <c r="J24" s="6">
        <f t="shared" si="1"/>
        <v>0</v>
      </c>
      <c r="K24" s="6">
        <f t="shared" si="1"/>
        <v>0</v>
      </c>
      <c r="L24" s="6">
        <f t="shared" si="1"/>
        <v>0</v>
      </c>
      <c r="M24" s="6">
        <f t="shared" si="1"/>
        <v>0</v>
      </c>
      <c r="N24" s="6">
        <f t="shared" si="1"/>
        <v>0</v>
      </c>
      <c r="O24" s="6">
        <f t="shared" si="1"/>
        <v>0</v>
      </c>
      <c r="P24" s="6">
        <f t="shared" si="1"/>
        <v>0</v>
      </c>
      <c r="Q24" s="6">
        <f t="shared" si="1"/>
        <v>0</v>
      </c>
      <c r="R24" s="6">
        <f t="shared" si="1"/>
        <v>0</v>
      </c>
      <c r="S24" s="6">
        <f t="shared" si="1"/>
        <v>0</v>
      </c>
      <c r="T24" s="6">
        <f t="shared" si="1"/>
        <v>0</v>
      </c>
      <c r="U24" s="6">
        <f t="shared" si="1"/>
        <v>0</v>
      </c>
      <c r="V24" s="6">
        <f t="shared" si="1"/>
        <v>0</v>
      </c>
      <c r="W24" s="6">
        <f t="shared" si="1"/>
        <v>0</v>
      </c>
      <c r="X24" s="6">
        <f t="shared" si="1"/>
        <v>0</v>
      </c>
      <c r="Y24" s="6">
        <f t="shared" si="1"/>
        <v>0</v>
      </c>
      <c r="Z24" s="6">
        <f t="shared" si="1"/>
        <v>0</v>
      </c>
      <c r="AA24" s="6">
        <f t="shared" si="1"/>
        <v>0</v>
      </c>
      <c r="AB24" s="6">
        <f t="shared" si="1"/>
        <v>0</v>
      </c>
      <c r="AC24" s="6">
        <f t="shared" si="1"/>
        <v>0</v>
      </c>
      <c r="AD24" s="6">
        <f t="shared" si="1"/>
        <v>0</v>
      </c>
      <c r="AE24" s="6">
        <f t="shared" si="1"/>
        <v>0</v>
      </c>
      <c r="AF24" s="6">
        <f t="shared" si="1"/>
        <v>0</v>
      </c>
      <c r="AG24" s="6">
        <f t="shared" si="1"/>
        <v>0</v>
      </c>
      <c r="AH24" s="6">
        <f t="shared" si="1"/>
        <v>0</v>
      </c>
      <c r="AI24" s="6">
        <f t="shared" si="1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6.5" customHeight="1">
      <c r="A25" s="64" t="s">
        <v>37</v>
      </c>
      <c r="B25" s="64" t="s">
        <v>38</v>
      </c>
      <c r="C25" s="14" t="s">
        <v>39</v>
      </c>
      <c r="D25" s="6">
        <f t="shared" si="0"/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6.5" customHeight="1">
      <c r="A26" s="65"/>
      <c r="B26" s="65"/>
      <c r="C26" s="14" t="s">
        <v>40</v>
      </c>
      <c r="D26" s="6">
        <f t="shared" si="0"/>
        <v>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ht="16.5" customHeight="1">
      <c r="A27" s="65"/>
      <c r="B27" s="65"/>
      <c r="C27" s="14" t="s">
        <v>41</v>
      </c>
      <c r="D27" s="6">
        <f t="shared" si="0"/>
        <v>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ht="16.5" customHeight="1">
      <c r="A28" s="65"/>
      <c r="B28" s="65"/>
      <c r="C28" s="14" t="s">
        <v>42</v>
      </c>
      <c r="D28" s="6">
        <f t="shared" si="0"/>
        <v>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t="16.5" customHeight="1">
      <c r="A29" s="65"/>
      <c r="B29" s="65"/>
      <c r="C29" s="14" t="s">
        <v>43</v>
      </c>
      <c r="D29" s="6">
        <f t="shared" si="0"/>
        <v>0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ht="16.5" customHeight="1">
      <c r="A30" s="65"/>
      <c r="B30" s="65"/>
      <c r="C30" s="14" t="s">
        <v>44</v>
      </c>
      <c r="D30" s="6">
        <f t="shared" si="0"/>
        <v>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ht="16.5" customHeight="1">
      <c r="A31" s="65"/>
      <c r="B31" s="65"/>
      <c r="C31" s="14" t="s">
        <v>45</v>
      </c>
      <c r="D31" s="6">
        <f t="shared" si="0"/>
        <v>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6.5" customHeight="1">
      <c r="A32" s="65"/>
      <c r="B32" s="65"/>
      <c r="C32" s="14" t="s">
        <v>46</v>
      </c>
      <c r="D32" s="6">
        <f t="shared" si="0"/>
        <v>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ht="16.5" customHeight="1">
      <c r="A33" s="65"/>
      <c r="B33" s="65"/>
      <c r="C33" s="14" t="s">
        <v>47</v>
      </c>
      <c r="D33" s="6">
        <f t="shared" si="0"/>
        <v>0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ht="16.5" customHeight="1">
      <c r="A34" s="65"/>
      <c r="B34" s="65"/>
      <c r="C34" s="14" t="s">
        <v>48</v>
      </c>
      <c r="D34" s="6">
        <f t="shared" si="0"/>
        <v>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ht="16.5" customHeight="1">
      <c r="A35" s="65"/>
      <c r="B35" s="63"/>
      <c r="C35" s="14" t="s">
        <v>49</v>
      </c>
      <c r="D35" s="6">
        <f t="shared" si="0"/>
        <v>0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t="16.5" customHeight="1">
      <c r="A36" s="65"/>
      <c r="B36" s="64" t="s">
        <v>50</v>
      </c>
      <c r="C36" s="14" t="s">
        <v>51</v>
      </c>
      <c r="D36" s="6">
        <f t="shared" si="0"/>
        <v>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ht="16.5" customHeight="1">
      <c r="A37" s="65"/>
      <c r="B37" s="65"/>
      <c r="C37" s="14" t="s">
        <v>52</v>
      </c>
      <c r="D37" s="6">
        <f t="shared" si="0"/>
        <v>0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ht="16.5" customHeight="1">
      <c r="A38" s="65"/>
      <c r="B38" s="65"/>
      <c r="C38" s="14" t="s">
        <v>53</v>
      </c>
      <c r="D38" s="6">
        <f t="shared" si="0"/>
        <v>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ht="16.5" customHeight="1">
      <c r="A39" s="65"/>
      <c r="B39" s="65"/>
      <c r="C39" s="14" t="s">
        <v>54</v>
      </c>
      <c r="D39" s="6">
        <f t="shared" si="0"/>
        <v>0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ht="16.5" customHeight="1">
      <c r="A40" s="65"/>
      <c r="B40" s="63"/>
      <c r="C40" s="14" t="s">
        <v>55</v>
      </c>
      <c r="D40" s="6">
        <f t="shared" si="0"/>
        <v>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ht="16.5" customHeight="1">
      <c r="A41" s="65"/>
      <c r="B41" s="64" t="s">
        <v>56</v>
      </c>
      <c r="C41" s="14" t="s">
        <v>57</v>
      </c>
      <c r="D41" s="6">
        <f t="shared" si="0"/>
        <v>0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ht="16.5" customHeight="1">
      <c r="A42" s="65"/>
      <c r="B42" s="65"/>
      <c r="C42" s="14" t="s">
        <v>58</v>
      </c>
      <c r="D42" s="6">
        <f t="shared" si="0"/>
        <v>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ht="16.5" customHeight="1">
      <c r="A43" s="65"/>
      <c r="B43" s="65"/>
      <c r="C43" s="14" t="s">
        <v>59</v>
      </c>
      <c r="D43" s="6">
        <f t="shared" si="0"/>
        <v>0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t="16.5" customHeight="1">
      <c r="A44" s="65"/>
      <c r="B44" s="65"/>
      <c r="C44" s="14" t="s">
        <v>60</v>
      </c>
      <c r="D44" s="6">
        <f t="shared" si="0"/>
        <v>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ht="16.5" customHeight="1">
      <c r="A45" s="65"/>
      <c r="B45" s="65"/>
      <c r="C45" s="14" t="s">
        <v>61</v>
      </c>
      <c r="D45" s="6">
        <f t="shared" si="0"/>
        <v>0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ht="16.5" customHeight="1">
      <c r="A46" s="65"/>
      <c r="B46" s="63"/>
      <c r="C46" s="14" t="s">
        <v>62</v>
      </c>
      <c r="D46" s="6">
        <f t="shared" si="0"/>
        <v>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ht="16.5" customHeight="1">
      <c r="A47" s="65"/>
      <c r="B47" s="64" t="s">
        <v>63</v>
      </c>
      <c r="C47" s="14" t="s">
        <v>64</v>
      </c>
      <c r="D47" s="6">
        <f t="shared" si="0"/>
        <v>0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ht="16.5" customHeight="1">
      <c r="A48" s="63"/>
      <c r="B48" s="63"/>
      <c r="C48" s="14" t="s">
        <v>65</v>
      </c>
      <c r="D48" s="6">
        <f t="shared" si="0"/>
        <v>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ht="16.5" customHeight="1">
      <c r="A49" s="60" t="s">
        <v>36</v>
      </c>
      <c r="B49" s="61"/>
      <c r="C49" s="59"/>
      <c r="D49" s="6">
        <f t="shared" si="0"/>
        <v>0</v>
      </c>
      <c r="E49" s="6">
        <f t="shared" ref="E49:AI49" si="2">SUM(E25:E48)</f>
        <v>0</v>
      </c>
      <c r="F49" s="6">
        <f t="shared" si="2"/>
        <v>0</v>
      </c>
      <c r="G49" s="6">
        <f t="shared" si="2"/>
        <v>0</v>
      </c>
      <c r="H49" s="6">
        <f t="shared" si="2"/>
        <v>0</v>
      </c>
      <c r="I49" s="6">
        <f t="shared" si="2"/>
        <v>0</v>
      </c>
      <c r="J49" s="6">
        <f t="shared" si="2"/>
        <v>0</v>
      </c>
      <c r="K49" s="6">
        <f t="shared" si="2"/>
        <v>0</v>
      </c>
      <c r="L49" s="6">
        <f t="shared" si="2"/>
        <v>0</v>
      </c>
      <c r="M49" s="6">
        <f t="shared" si="2"/>
        <v>0</v>
      </c>
      <c r="N49" s="6">
        <f t="shared" si="2"/>
        <v>0</v>
      </c>
      <c r="O49" s="6">
        <f t="shared" si="2"/>
        <v>0</v>
      </c>
      <c r="P49" s="6">
        <f t="shared" si="2"/>
        <v>0</v>
      </c>
      <c r="Q49" s="6">
        <f t="shared" si="2"/>
        <v>0</v>
      </c>
      <c r="R49" s="6">
        <f t="shared" si="2"/>
        <v>0</v>
      </c>
      <c r="S49" s="6">
        <f t="shared" si="2"/>
        <v>0</v>
      </c>
      <c r="T49" s="6">
        <f t="shared" si="2"/>
        <v>0</v>
      </c>
      <c r="U49" s="6">
        <f t="shared" si="2"/>
        <v>0</v>
      </c>
      <c r="V49" s="6">
        <f t="shared" si="2"/>
        <v>0</v>
      </c>
      <c r="W49" s="6">
        <f t="shared" si="2"/>
        <v>0</v>
      </c>
      <c r="X49" s="6">
        <f t="shared" si="2"/>
        <v>0</v>
      </c>
      <c r="Y49" s="6">
        <f t="shared" si="2"/>
        <v>0</v>
      </c>
      <c r="Z49" s="6">
        <f t="shared" si="2"/>
        <v>0</v>
      </c>
      <c r="AA49" s="6">
        <f t="shared" si="2"/>
        <v>0</v>
      </c>
      <c r="AB49" s="6">
        <f t="shared" si="2"/>
        <v>0</v>
      </c>
      <c r="AC49" s="6">
        <f t="shared" si="2"/>
        <v>0</v>
      </c>
      <c r="AD49" s="6">
        <f t="shared" si="2"/>
        <v>0</v>
      </c>
      <c r="AE49" s="6">
        <f t="shared" si="2"/>
        <v>0</v>
      </c>
      <c r="AF49" s="6">
        <f t="shared" si="2"/>
        <v>0</v>
      </c>
      <c r="AG49" s="6">
        <f t="shared" si="2"/>
        <v>0</v>
      </c>
      <c r="AH49" s="6">
        <f t="shared" si="2"/>
        <v>0</v>
      </c>
      <c r="AI49" s="6">
        <f t="shared" si="2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ht="16.5" customHeight="1">
      <c r="A50" s="66" t="s">
        <v>66</v>
      </c>
      <c r="B50" s="61"/>
      <c r="C50" s="59"/>
      <c r="D50" s="17">
        <f t="shared" si="0"/>
        <v>0</v>
      </c>
      <c r="E50" s="17">
        <f t="shared" ref="E50:AI50" si="3">SUM(E24,E49)</f>
        <v>0</v>
      </c>
      <c r="F50" s="17">
        <f t="shared" si="3"/>
        <v>0</v>
      </c>
      <c r="G50" s="17">
        <f t="shared" si="3"/>
        <v>0</v>
      </c>
      <c r="H50" s="17">
        <f t="shared" si="3"/>
        <v>0</v>
      </c>
      <c r="I50" s="17">
        <f t="shared" si="3"/>
        <v>0</v>
      </c>
      <c r="J50" s="17">
        <f t="shared" si="3"/>
        <v>0</v>
      </c>
      <c r="K50" s="17">
        <f t="shared" si="3"/>
        <v>0</v>
      </c>
      <c r="L50" s="17">
        <f t="shared" si="3"/>
        <v>0</v>
      </c>
      <c r="M50" s="17">
        <f t="shared" si="3"/>
        <v>0</v>
      </c>
      <c r="N50" s="17">
        <f t="shared" si="3"/>
        <v>0</v>
      </c>
      <c r="O50" s="17">
        <f t="shared" si="3"/>
        <v>0</v>
      </c>
      <c r="P50" s="17">
        <f t="shared" si="3"/>
        <v>0</v>
      </c>
      <c r="Q50" s="17">
        <f t="shared" si="3"/>
        <v>0</v>
      </c>
      <c r="R50" s="17">
        <f t="shared" si="3"/>
        <v>0</v>
      </c>
      <c r="S50" s="17">
        <f t="shared" si="3"/>
        <v>0</v>
      </c>
      <c r="T50" s="17">
        <f t="shared" si="3"/>
        <v>0</v>
      </c>
      <c r="U50" s="17">
        <f t="shared" si="3"/>
        <v>0</v>
      </c>
      <c r="V50" s="17">
        <f t="shared" si="3"/>
        <v>0</v>
      </c>
      <c r="W50" s="17">
        <f t="shared" si="3"/>
        <v>0</v>
      </c>
      <c r="X50" s="17">
        <f t="shared" si="3"/>
        <v>0</v>
      </c>
      <c r="Y50" s="17">
        <f t="shared" si="3"/>
        <v>0</v>
      </c>
      <c r="Z50" s="17">
        <f t="shared" si="3"/>
        <v>0</v>
      </c>
      <c r="AA50" s="17">
        <f t="shared" si="3"/>
        <v>0</v>
      </c>
      <c r="AB50" s="17">
        <f t="shared" si="3"/>
        <v>0</v>
      </c>
      <c r="AC50" s="17">
        <f t="shared" si="3"/>
        <v>0</v>
      </c>
      <c r="AD50" s="17">
        <f t="shared" si="3"/>
        <v>0</v>
      </c>
      <c r="AE50" s="17">
        <f t="shared" si="3"/>
        <v>0</v>
      </c>
      <c r="AF50" s="17">
        <f t="shared" si="3"/>
        <v>0</v>
      </c>
      <c r="AG50" s="17">
        <f t="shared" si="3"/>
        <v>0</v>
      </c>
      <c r="AH50" s="17">
        <f t="shared" si="3"/>
        <v>0</v>
      </c>
      <c r="AI50" s="17">
        <f t="shared" si="3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ht="15.75" customHeight="1"/>
    <row r="252" spans="1:55" ht="15.75" customHeight="1"/>
    <row r="253" spans="1:55" ht="15.75" customHeight="1"/>
    <row r="254" spans="1:55" ht="15.75" customHeight="1"/>
    <row r="255" spans="1:55" ht="15.75" customHeight="1"/>
    <row r="256" spans="1:5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49:C49"/>
    <mergeCell ref="A50:C50"/>
    <mergeCell ref="B20:C20"/>
    <mergeCell ref="B21:C21"/>
    <mergeCell ref="A25:A48"/>
    <mergeCell ref="B25:B35"/>
    <mergeCell ref="B36:B40"/>
    <mergeCell ref="B41:B46"/>
    <mergeCell ref="B47:B48"/>
    <mergeCell ref="A24:C2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2:C22"/>
    <mergeCell ref="B23:C23"/>
    <mergeCell ref="A3:C3"/>
    <mergeCell ref="D3:D4"/>
    <mergeCell ref="A4:C4"/>
    <mergeCell ref="A5:A23"/>
    <mergeCell ref="B5:C5"/>
    <mergeCell ref="B6:C6"/>
    <mergeCell ref="B7:C7"/>
  </mergeCells>
  <phoneticPr fontId="15" type="noConversion"/>
  <dataValidations count="30">
    <dataValidation type="custom" allowBlank="1" showErrorMessage="1" sqref="F3 H3 J3 L3 N3 P3 R3 T3 V3 X3 Z3 AB3 AD3 AF3 AH3" xr:uid="{00000000-0002-0000-0B00-000000000000}">
      <formula1>2</formula1>
    </dataValidation>
    <dataValidation type="custom" allowBlank="1" showErrorMessage="1" sqref="E3 G3 I3 K3 M3 O3 Q3 S3 U3 W3 Y3 AA3 AC3 AE3 AG3 AI3" xr:uid="{00000000-0002-0000-0B00-000001000000}">
      <formula1>1</formula1>
    </dataValidation>
    <dataValidation type="custom" allowBlank="1" showErrorMessage="1" sqref="AC49" xr:uid="{00000000-0002-0000-0B00-000002000000}">
      <formula1>"SUM(AC24:AC47)"</formula1>
    </dataValidation>
    <dataValidation type="custom" allowBlank="1" showErrorMessage="1" sqref="AH49" xr:uid="{00000000-0002-0000-0B00-000003000000}">
      <formula1>"SUM(AH24:AH47)"</formula1>
    </dataValidation>
    <dataValidation type="custom" allowBlank="1" showErrorMessage="1" sqref="A3" xr:uid="{00000000-0002-0000-0B00-000004000000}">
      <formula1>"일     자"</formula1>
    </dataValidation>
    <dataValidation type="custom" allowBlank="1" showErrorMessage="1" sqref="AI49" xr:uid="{00000000-0002-0000-0B00-000005000000}">
      <formula1>"SUM(AI24:AI47)"</formula1>
    </dataValidation>
    <dataValidation type="custom" allowBlank="1" showErrorMessage="1" sqref="AA49" xr:uid="{00000000-0002-0000-0B00-000006000000}">
      <formula1>"SUM(AA24:AA47)"</formula1>
    </dataValidation>
    <dataValidation type="custom" allowBlank="1" showErrorMessage="1" sqref="AF49" xr:uid="{00000000-0002-0000-0B00-000007000000}">
      <formula1>"SUM(AF24:AF47)"</formula1>
    </dataValidation>
    <dataValidation type="custom" allowBlank="1" showErrorMessage="1" sqref="X49" xr:uid="{00000000-0002-0000-0B00-000008000000}">
      <formula1>"SUM(X24:X47)"</formula1>
    </dataValidation>
    <dataValidation type="custom" allowBlank="1" showErrorMessage="1" sqref="AG49" xr:uid="{00000000-0002-0000-0B00-000009000000}">
      <formula1>"SUM(AG24:AG47)"</formula1>
    </dataValidation>
    <dataValidation type="custom" allowBlank="1" showErrorMessage="1" sqref="E49:H49 K49:L49 R49:U49" xr:uid="{00000000-0002-0000-0B00-00000A000000}">
      <formula1>SUM(E25:E48)</formula1>
    </dataValidation>
    <dataValidation type="custom" allowBlank="1" showErrorMessage="1" sqref="AD49" xr:uid="{00000000-0002-0000-0B00-00000B000000}">
      <formula1>"SUM(AD24:AD47)"</formula1>
    </dataValidation>
    <dataValidation type="custom" allowBlank="1" showErrorMessage="1" sqref="E50:AI50" xr:uid="{00000000-0002-0000-0B00-00000C000000}">
      <formula1>SUM(E24,E49)</formula1>
    </dataValidation>
    <dataValidation type="custom" allowBlank="1" showErrorMessage="1" sqref="A4" xr:uid="{00000000-0002-0000-0B00-00000D000000}">
      <formula1>"요        일"</formula1>
    </dataValidation>
    <dataValidation type="custom" allowBlank="1" showErrorMessage="1" sqref="D6:D50" xr:uid="{00000000-0002-0000-0B00-00000E000000}">
      <formula1>SUM(E6:AI6)</formula1>
    </dataValidation>
    <dataValidation type="custom" allowBlank="1" showErrorMessage="1" sqref="Z49" xr:uid="{00000000-0002-0000-0B00-00000F000000}">
      <formula1>"SUM(Z24:Z47)"</formula1>
    </dataValidation>
    <dataValidation type="custom" allowBlank="1" showErrorMessage="1" sqref="V49" xr:uid="{00000000-0002-0000-0B00-000010000000}">
      <formula1>"SUM(V24:V47)"</formula1>
    </dataValidation>
    <dataValidation type="custom" allowBlank="1" showErrorMessage="1" sqref="AE49" xr:uid="{00000000-0002-0000-0B00-000011000000}">
      <formula1>"SUM(AE24:AE47)"</formula1>
    </dataValidation>
    <dataValidation type="custom" allowBlank="1" showErrorMessage="1" sqref="E24:AI24" xr:uid="{00000000-0002-0000-0B00-000012000000}">
      <formula1>SUM(E6:E23)</formula1>
    </dataValidation>
    <dataValidation type="custom" allowBlank="1" showErrorMessage="1" sqref="A24" xr:uid="{00000000-0002-0000-0B00-000013000000}">
      <formula1>"합계"</formula1>
    </dataValidation>
    <dataValidation type="custom" allowBlank="1" showErrorMessage="1" sqref="W49" xr:uid="{00000000-0002-0000-0B00-000014000000}">
      <formula1>"SUM(W24:W47)"</formula1>
    </dataValidation>
    <dataValidation type="custom" allowBlank="1" showErrorMessage="1" sqref="Y49" xr:uid="{00000000-0002-0000-0B00-000015000000}">
      <formula1>"SUM(Y24:Y47)"</formula1>
    </dataValidation>
    <dataValidation type="custom" allowBlank="1" showErrorMessage="1" sqref="Q49" xr:uid="{00000000-0002-0000-0B00-000016000000}">
      <formula1>"SUM(Q24:Q47)"</formula1>
    </dataValidation>
    <dataValidation type="custom" allowBlank="1" showErrorMessage="1" sqref="N49" xr:uid="{00000000-0002-0000-0B00-000017000000}">
      <formula1>"SUM(N24:N47)"</formula1>
    </dataValidation>
    <dataValidation type="custom" allowBlank="1" showErrorMessage="1" sqref="O49" xr:uid="{00000000-0002-0000-0B00-000018000000}">
      <formula1>"SUM(O24:O47)"</formula1>
    </dataValidation>
    <dataValidation type="custom" allowBlank="1" showErrorMessage="1" sqref="P49" xr:uid="{00000000-0002-0000-0B00-000019000000}">
      <formula1>"SUM(P24:P47)"</formula1>
    </dataValidation>
    <dataValidation type="custom" allowBlank="1" showErrorMessage="1" sqref="M49" xr:uid="{00000000-0002-0000-0B00-00001A000000}">
      <formula1>"SUM(M24:M47)"</formula1>
    </dataValidation>
    <dataValidation type="custom" allowBlank="1" showErrorMessage="1" sqref="I49" xr:uid="{00000000-0002-0000-0B00-00001B000000}">
      <formula1>"SUM(I24:I47)"</formula1>
    </dataValidation>
    <dataValidation type="custom" allowBlank="1" showErrorMessage="1" sqref="J49" xr:uid="{00000000-0002-0000-0B00-00001C000000}">
      <formula1>"SUM(J24:J47)"</formula1>
    </dataValidation>
    <dataValidation type="custom" allowBlank="1" showErrorMessage="1" sqref="AB49" xr:uid="{00000000-0002-0000-0B00-00001D000000}">
      <formula1>"SUM(AB24:AB47)"</formula1>
    </dataValidation>
  </dataValidations>
  <pageMargins left="0.75" right="0.75" top="1" bottom="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000"/>
  <sheetViews>
    <sheetView showGridLines="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2.5703125" defaultRowHeight="15" customHeight="1"/>
  <cols>
    <col min="1" max="1" width="20.28515625" customWidth="1"/>
    <col min="2" max="2" width="7.42578125" customWidth="1"/>
    <col min="3" max="3" width="20.28515625" customWidth="1"/>
    <col min="4" max="4" width="10.42578125" customWidth="1"/>
    <col min="5" max="32" width="9.140625" customWidth="1"/>
    <col min="33" max="51" width="9" customWidth="1"/>
  </cols>
  <sheetData>
    <row r="1" spans="1:51" ht="34.5" customHeight="1">
      <c r="A1" s="1"/>
      <c r="B1" s="2"/>
      <c r="C1" s="2"/>
      <c r="D1" s="1"/>
      <c r="E1" s="1"/>
      <c r="F1" s="2" t="s">
        <v>67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4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ht="16.5" customHeight="1">
      <c r="A3" s="60" t="s">
        <v>1</v>
      </c>
      <c r="B3" s="61"/>
      <c r="C3" s="59"/>
      <c r="D3" s="62" t="s">
        <v>2</v>
      </c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6">
        <v>7</v>
      </c>
      <c r="L3" s="6">
        <v>8</v>
      </c>
      <c r="M3" s="6">
        <v>9</v>
      </c>
      <c r="N3" s="6">
        <v>10</v>
      </c>
      <c r="O3" s="6">
        <v>11</v>
      </c>
      <c r="P3" s="6">
        <v>12</v>
      </c>
      <c r="Q3" s="6">
        <v>13</v>
      </c>
      <c r="R3" s="6">
        <v>14</v>
      </c>
      <c r="S3" s="6">
        <v>15</v>
      </c>
      <c r="T3" s="6">
        <v>16</v>
      </c>
      <c r="U3" s="6">
        <v>17</v>
      </c>
      <c r="V3" s="6">
        <v>18</v>
      </c>
      <c r="W3" s="6">
        <v>19</v>
      </c>
      <c r="X3" s="6">
        <v>20</v>
      </c>
      <c r="Y3" s="6">
        <v>21</v>
      </c>
      <c r="Z3" s="6">
        <v>22</v>
      </c>
      <c r="AA3" s="6">
        <v>23</v>
      </c>
      <c r="AB3" s="6">
        <v>24</v>
      </c>
      <c r="AC3" s="6">
        <v>25</v>
      </c>
      <c r="AD3" s="6">
        <v>26</v>
      </c>
      <c r="AE3" s="6">
        <v>27</v>
      </c>
      <c r="AF3" s="6">
        <v>28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ht="16.5" customHeight="1">
      <c r="A4" s="60" t="s">
        <v>3</v>
      </c>
      <c r="B4" s="61"/>
      <c r="C4" s="59"/>
      <c r="D4" s="63"/>
      <c r="E4" s="18" t="s">
        <v>6</v>
      </c>
      <c r="F4" s="19" t="s">
        <v>7</v>
      </c>
      <c r="G4" s="18" t="s">
        <v>8</v>
      </c>
      <c r="H4" s="18" t="s">
        <v>9</v>
      </c>
      <c r="I4" s="19" t="s">
        <v>10</v>
      </c>
      <c r="J4" s="18" t="s">
        <v>4</v>
      </c>
      <c r="K4" s="18" t="s">
        <v>5</v>
      </c>
      <c r="L4" s="19" t="s">
        <v>6</v>
      </c>
      <c r="M4" s="18" t="s">
        <v>7</v>
      </c>
      <c r="N4" s="18" t="s">
        <v>8</v>
      </c>
      <c r="O4" s="19" t="s">
        <v>9</v>
      </c>
      <c r="P4" s="18" t="s">
        <v>10</v>
      </c>
      <c r="Q4" s="18" t="s">
        <v>4</v>
      </c>
      <c r="R4" s="19" t="s">
        <v>5</v>
      </c>
      <c r="S4" s="18" t="s">
        <v>6</v>
      </c>
      <c r="T4" s="18" t="s">
        <v>7</v>
      </c>
      <c r="U4" s="19" t="s">
        <v>8</v>
      </c>
      <c r="V4" s="18" t="s">
        <v>9</v>
      </c>
      <c r="W4" s="18" t="s">
        <v>10</v>
      </c>
      <c r="X4" s="19" t="s">
        <v>4</v>
      </c>
      <c r="Y4" s="18" t="s">
        <v>5</v>
      </c>
      <c r="Z4" s="18" t="s">
        <v>6</v>
      </c>
      <c r="AA4" s="19" t="s">
        <v>7</v>
      </c>
      <c r="AB4" s="18" t="s">
        <v>8</v>
      </c>
      <c r="AC4" s="18" t="s">
        <v>9</v>
      </c>
      <c r="AD4" s="19" t="s">
        <v>10</v>
      </c>
      <c r="AE4" s="18" t="s">
        <v>4</v>
      </c>
      <c r="AF4" s="18" t="s">
        <v>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ht="16.5" customHeight="1">
      <c r="A5" s="64" t="s">
        <v>11</v>
      </c>
      <c r="B5" s="58" t="s">
        <v>12</v>
      </c>
      <c r="C5" s="59"/>
      <c r="D5" s="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t="16.5" customHeight="1">
      <c r="A6" s="65"/>
      <c r="B6" s="58" t="s">
        <v>68</v>
      </c>
      <c r="C6" s="59"/>
      <c r="D6" s="6">
        <f t="shared" ref="D6:D50" si="0">SUM(E6:AF6)</f>
        <v>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ht="16.5" customHeight="1">
      <c r="A7" s="65"/>
      <c r="B7" s="58" t="s">
        <v>69</v>
      </c>
      <c r="C7" s="59"/>
      <c r="D7" s="6">
        <f t="shared" si="0"/>
        <v>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ht="16.5" customHeight="1">
      <c r="A8" s="65"/>
      <c r="B8" s="58" t="s">
        <v>70</v>
      </c>
      <c r="C8" s="59"/>
      <c r="D8" s="6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ht="16.5" customHeight="1">
      <c r="A9" s="65"/>
      <c r="B9" s="58" t="s">
        <v>71</v>
      </c>
      <c r="C9" s="59"/>
      <c r="D9" s="6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ht="16.5" customHeight="1">
      <c r="A10" s="65"/>
      <c r="B10" s="58" t="s">
        <v>72</v>
      </c>
      <c r="C10" s="59"/>
      <c r="D10" s="6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6.5" customHeight="1">
      <c r="A11" s="65"/>
      <c r="B11" s="58" t="s">
        <v>73</v>
      </c>
      <c r="C11" s="59"/>
      <c r="D11" s="6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t="16.5" customHeight="1">
      <c r="A12" s="65"/>
      <c r="B12" s="58" t="s">
        <v>74</v>
      </c>
      <c r="C12" s="59"/>
      <c r="D12" s="6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6.5" customHeight="1">
      <c r="A13" s="65"/>
      <c r="B13" s="58" t="s">
        <v>28</v>
      </c>
      <c r="C13" s="59"/>
      <c r="D13" s="6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6.5" customHeight="1">
      <c r="A14" s="65"/>
      <c r="B14" s="58" t="s">
        <v>75</v>
      </c>
      <c r="C14" s="59"/>
      <c r="D14" s="6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6"/>
      <c r="T14" s="16"/>
      <c r="U14" s="16"/>
      <c r="V14" s="16"/>
      <c r="W14" s="16"/>
      <c r="X14" s="16"/>
      <c r="Y14" s="16"/>
      <c r="Z14" s="16"/>
      <c r="AA14" s="21"/>
      <c r="AB14" s="16"/>
      <c r="AC14" s="16"/>
      <c r="AD14" s="16"/>
      <c r="AE14" s="16"/>
      <c r="AF14" s="16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6.5" customHeight="1">
      <c r="A15" s="65"/>
      <c r="B15" s="58" t="s">
        <v>29</v>
      </c>
      <c r="C15" s="59"/>
      <c r="D15" s="6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6.5" customHeight="1">
      <c r="A16" s="65"/>
      <c r="B16" s="58" t="s">
        <v>30</v>
      </c>
      <c r="C16" s="59"/>
      <c r="D16" s="6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6.5" customHeight="1">
      <c r="A17" s="65"/>
      <c r="B17" s="58" t="s">
        <v>76</v>
      </c>
      <c r="C17" s="59"/>
      <c r="D17" s="6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S17" s="16"/>
      <c r="T17" s="16"/>
      <c r="U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6.5" customHeight="1">
      <c r="A18" s="65"/>
      <c r="B18" s="58" t="s">
        <v>23</v>
      </c>
      <c r="C18" s="59"/>
      <c r="D18" s="6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6.5" customHeight="1">
      <c r="A19" s="65"/>
      <c r="B19" s="58" t="s">
        <v>24</v>
      </c>
      <c r="C19" s="59"/>
      <c r="D19" s="6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6.5" customHeight="1">
      <c r="A20" s="65"/>
      <c r="B20" s="58" t="s">
        <v>77</v>
      </c>
      <c r="C20" s="59"/>
      <c r="D20" s="6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6.5" customHeight="1">
      <c r="A21" s="65"/>
      <c r="B21" s="58" t="s">
        <v>78</v>
      </c>
      <c r="C21" s="59"/>
      <c r="D21" s="6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6.5" customHeight="1">
      <c r="A22" s="65"/>
      <c r="B22" s="58" t="s">
        <v>26</v>
      </c>
      <c r="C22" s="59"/>
      <c r="D22" s="6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6.5" customHeight="1">
      <c r="A23" s="63"/>
      <c r="B23" s="58" t="s">
        <v>27</v>
      </c>
      <c r="C23" s="59"/>
      <c r="D23" s="6">
        <f t="shared" si="0"/>
        <v>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6.5" customHeight="1">
      <c r="A24" s="60" t="s">
        <v>36</v>
      </c>
      <c r="B24" s="61"/>
      <c r="C24" s="59"/>
      <c r="D24" s="6">
        <f t="shared" si="0"/>
        <v>0</v>
      </c>
      <c r="E24" s="6">
        <f t="shared" ref="E24:AF24" si="1">SUM(E6:E23)</f>
        <v>0</v>
      </c>
      <c r="F24" s="6">
        <f t="shared" si="1"/>
        <v>0</v>
      </c>
      <c r="G24" s="6">
        <f t="shared" si="1"/>
        <v>0</v>
      </c>
      <c r="H24" s="6">
        <f t="shared" si="1"/>
        <v>0</v>
      </c>
      <c r="I24" s="6">
        <f t="shared" si="1"/>
        <v>0</v>
      </c>
      <c r="J24" s="6">
        <f t="shared" si="1"/>
        <v>0</v>
      </c>
      <c r="K24" s="6">
        <f t="shared" si="1"/>
        <v>0</v>
      </c>
      <c r="L24" s="6">
        <f t="shared" si="1"/>
        <v>0</v>
      </c>
      <c r="M24" s="6">
        <f t="shared" si="1"/>
        <v>0</v>
      </c>
      <c r="N24" s="6">
        <f t="shared" si="1"/>
        <v>0</v>
      </c>
      <c r="O24" s="6">
        <f t="shared" si="1"/>
        <v>0</v>
      </c>
      <c r="P24" s="6">
        <f t="shared" si="1"/>
        <v>0</v>
      </c>
      <c r="Q24" s="6">
        <f t="shared" si="1"/>
        <v>0</v>
      </c>
      <c r="R24" s="6">
        <f t="shared" si="1"/>
        <v>0</v>
      </c>
      <c r="S24" s="6">
        <f t="shared" si="1"/>
        <v>0</v>
      </c>
      <c r="T24" s="6">
        <f t="shared" si="1"/>
        <v>0</v>
      </c>
      <c r="U24" s="6">
        <f t="shared" si="1"/>
        <v>0</v>
      </c>
      <c r="V24" s="6">
        <f t="shared" si="1"/>
        <v>0</v>
      </c>
      <c r="W24" s="6">
        <f t="shared" si="1"/>
        <v>0</v>
      </c>
      <c r="X24" s="6">
        <f t="shared" si="1"/>
        <v>0</v>
      </c>
      <c r="Y24" s="6">
        <f t="shared" si="1"/>
        <v>0</v>
      </c>
      <c r="Z24" s="6">
        <f t="shared" si="1"/>
        <v>0</v>
      </c>
      <c r="AA24" s="6">
        <f t="shared" si="1"/>
        <v>0</v>
      </c>
      <c r="AB24" s="6">
        <f t="shared" si="1"/>
        <v>0</v>
      </c>
      <c r="AC24" s="6">
        <f t="shared" si="1"/>
        <v>0</v>
      </c>
      <c r="AD24" s="6">
        <f t="shared" si="1"/>
        <v>0</v>
      </c>
      <c r="AE24" s="6">
        <f t="shared" si="1"/>
        <v>0</v>
      </c>
      <c r="AF24" s="6">
        <f t="shared" si="1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6.5" customHeight="1">
      <c r="A25" s="64" t="s">
        <v>37</v>
      </c>
      <c r="B25" s="64" t="s">
        <v>38</v>
      </c>
      <c r="C25" s="14" t="s">
        <v>39</v>
      </c>
      <c r="D25" s="6">
        <f t="shared" si="0"/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6.5" customHeight="1">
      <c r="A26" s="65"/>
      <c r="B26" s="65"/>
      <c r="C26" s="14" t="s">
        <v>40</v>
      </c>
      <c r="D26" s="6">
        <f t="shared" si="0"/>
        <v>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6.5" customHeight="1">
      <c r="A27" s="65"/>
      <c r="B27" s="65"/>
      <c r="C27" s="14" t="s">
        <v>41</v>
      </c>
      <c r="D27" s="6">
        <f t="shared" si="0"/>
        <v>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6.5" customHeight="1">
      <c r="A28" s="65"/>
      <c r="B28" s="65"/>
      <c r="C28" s="14" t="s">
        <v>42</v>
      </c>
      <c r="D28" s="6">
        <f t="shared" si="0"/>
        <v>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6.5" customHeight="1">
      <c r="A29" s="65"/>
      <c r="B29" s="65"/>
      <c r="C29" s="14" t="s">
        <v>43</v>
      </c>
      <c r="D29" s="6">
        <f t="shared" si="0"/>
        <v>0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6.5" customHeight="1">
      <c r="A30" s="65"/>
      <c r="B30" s="65"/>
      <c r="C30" s="14" t="s">
        <v>44</v>
      </c>
      <c r="D30" s="6">
        <f t="shared" si="0"/>
        <v>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6.5" customHeight="1">
      <c r="A31" s="65"/>
      <c r="B31" s="65"/>
      <c r="C31" s="14" t="s">
        <v>45</v>
      </c>
      <c r="D31" s="6">
        <f t="shared" si="0"/>
        <v>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6.5" customHeight="1">
      <c r="A32" s="65"/>
      <c r="B32" s="65"/>
      <c r="C32" s="14" t="s">
        <v>46</v>
      </c>
      <c r="D32" s="6">
        <f t="shared" si="0"/>
        <v>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6.5" customHeight="1">
      <c r="A33" s="65"/>
      <c r="B33" s="65"/>
      <c r="C33" s="14" t="s">
        <v>47</v>
      </c>
      <c r="D33" s="6">
        <f t="shared" si="0"/>
        <v>0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6.5" customHeight="1">
      <c r="A34" s="65"/>
      <c r="B34" s="65"/>
      <c r="C34" s="14" t="s">
        <v>48</v>
      </c>
      <c r="D34" s="6">
        <f t="shared" si="0"/>
        <v>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6.5" customHeight="1">
      <c r="A35" s="65"/>
      <c r="B35" s="63"/>
      <c r="C35" s="14" t="s">
        <v>49</v>
      </c>
      <c r="D35" s="6">
        <f t="shared" si="0"/>
        <v>0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6.5" customHeight="1">
      <c r="A36" s="65"/>
      <c r="B36" s="64" t="s">
        <v>50</v>
      </c>
      <c r="C36" s="14" t="s">
        <v>51</v>
      </c>
      <c r="D36" s="6">
        <f t="shared" si="0"/>
        <v>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6.5" customHeight="1">
      <c r="A37" s="65"/>
      <c r="B37" s="65"/>
      <c r="C37" s="14" t="s">
        <v>52</v>
      </c>
      <c r="D37" s="6">
        <f t="shared" si="0"/>
        <v>0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6.5" customHeight="1">
      <c r="A38" s="65"/>
      <c r="B38" s="65"/>
      <c r="C38" s="14" t="s">
        <v>53</v>
      </c>
      <c r="D38" s="6">
        <f t="shared" si="0"/>
        <v>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6.5" customHeight="1">
      <c r="A39" s="65"/>
      <c r="B39" s="65"/>
      <c r="C39" s="14" t="s">
        <v>54</v>
      </c>
      <c r="D39" s="6">
        <f t="shared" si="0"/>
        <v>0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6.5" customHeight="1">
      <c r="A40" s="65"/>
      <c r="B40" s="63"/>
      <c r="C40" s="14" t="s">
        <v>55</v>
      </c>
      <c r="D40" s="6">
        <f t="shared" si="0"/>
        <v>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6.5" customHeight="1">
      <c r="A41" s="65"/>
      <c r="B41" s="64" t="s">
        <v>56</v>
      </c>
      <c r="C41" s="14" t="s">
        <v>57</v>
      </c>
      <c r="D41" s="6">
        <f t="shared" si="0"/>
        <v>0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6.5" customHeight="1">
      <c r="A42" s="65"/>
      <c r="B42" s="65"/>
      <c r="C42" s="14" t="s">
        <v>58</v>
      </c>
      <c r="D42" s="6">
        <f t="shared" si="0"/>
        <v>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6.5" customHeight="1">
      <c r="A43" s="65"/>
      <c r="B43" s="65"/>
      <c r="C43" s="14" t="s">
        <v>59</v>
      </c>
      <c r="D43" s="6">
        <f t="shared" si="0"/>
        <v>0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6.5" customHeight="1">
      <c r="A44" s="65"/>
      <c r="B44" s="65"/>
      <c r="C44" s="14" t="s">
        <v>60</v>
      </c>
      <c r="D44" s="6">
        <f t="shared" si="0"/>
        <v>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6.5" customHeight="1">
      <c r="A45" s="65"/>
      <c r="B45" s="65"/>
      <c r="C45" s="14" t="s">
        <v>61</v>
      </c>
      <c r="D45" s="6">
        <f t="shared" si="0"/>
        <v>0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t="16.5" customHeight="1">
      <c r="A46" s="65"/>
      <c r="B46" s="63"/>
      <c r="C46" s="14" t="s">
        <v>62</v>
      </c>
      <c r="D46" s="6">
        <f t="shared" si="0"/>
        <v>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16.5" customHeight="1">
      <c r="A47" s="65"/>
      <c r="B47" s="64" t="s">
        <v>63</v>
      </c>
      <c r="C47" s="14" t="s">
        <v>64</v>
      </c>
      <c r="D47" s="6">
        <f t="shared" si="0"/>
        <v>0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ht="16.5" customHeight="1">
      <c r="A48" s="63"/>
      <c r="B48" s="63"/>
      <c r="C48" s="14" t="s">
        <v>65</v>
      </c>
      <c r="D48" s="6">
        <f t="shared" si="0"/>
        <v>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ht="16.5" customHeight="1">
      <c r="A49" s="60" t="s">
        <v>36</v>
      </c>
      <c r="B49" s="61"/>
      <c r="C49" s="59"/>
      <c r="D49" s="6">
        <f t="shared" si="0"/>
        <v>0</v>
      </c>
      <c r="E49" s="6">
        <f t="shared" ref="E49:AF49" si="2">SUM(E25:E48)</f>
        <v>0</v>
      </c>
      <c r="F49" s="6">
        <f t="shared" si="2"/>
        <v>0</v>
      </c>
      <c r="G49" s="6">
        <f t="shared" si="2"/>
        <v>0</v>
      </c>
      <c r="H49" s="6">
        <f t="shared" si="2"/>
        <v>0</v>
      </c>
      <c r="I49" s="6">
        <f t="shared" si="2"/>
        <v>0</v>
      </c>
      <c r="J49" s="6">
        <f t="shared" si="2"/>
        <v>0</v>
      </c>
      <c r="K49" s="6">
        <f t="shared" si="2"/>
        <v>0</v>
      </c>
      <c r="L49" s="6">
        <f t="shared" si="2"/>
        <v>0</v>
      </c>
      <c r="M49" s="6">
        <f t="shared" si="2"/>
        <v>0</v>
      </c>
      <c r="N49" s="6">
        <f t="shared" si="2"/>
        <v>0</v>
      </c>
      <c r="O49" s="6">
        <f t="shared" si="2"/>
        <v>0</v>
      </c>
      <c r="P49" s="6">
        <f t="shared" si="2"/>
        <v>0</v>
      </c>
      <c r="Q49" s="6">
        <f t="shared" si="2"/>
        <v>0</v>
      </c>
      <c r="R49" s="6">
        <f t="shared" si="2"/>
        <v>0</v>
      </c>
      <c r="S49" s="6">
        <f t="shared" si="2"/>
        <v>0</v>
      </c>
      <c r="T49" s="6">
        <f t="shared" si="2"/>
        <v>0</v>
      </c>
      <c r="U49" s="6">
        <f t="shared" si="2"/>
        <v>0</v>
      </c>
      <c r="V49" s="6">
        <f t="shared" si="2"/>
        <v>0</v>
      </c>
      <c r="W49" s="6">
        <f t="shared" si="2"/>
        <v>0</v>
      </c>
      <c r="X49" s="6">
        <f t="shared" si="2"/>
        <v>0</v>
      </c>
      <c r="Y49" s="6">
        <f t="shared" si="2"/>
        <v>0</v>
      </c>
      <c r="Z49" s="6">
        <f t="shared" si="2"/>
        <v>0</v>
      </c>
      <c r="AA49" s="6">
        <f t="shared" si="2"/>
        <v>0</v>
      </c>
      <c r="AB49" s="6">
        <f t="shared" si="2"/>
        <v>0</v>
      </c>
      <c r="AC49" s="6">
        <f t="shared" si="2"/>
        <v>0</v>
      </c>
      <c r="AD49" s="6">
        <f t="shared" si="2"/>
        <v>0</v>
      </c>
      <c r="AE49" s="6">
        <f t="shared" si="2"/>
        <v>0</v>
      </c>
      <c r="AF49" s="6">
        <f t="shared" si="2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ht="16.5" customHeight="1">
      <c r="A50" s="66" t="s">
        <v>66</v>
      </c>
      <c r="B50" s="61"/>
      <c r="C50" s="59"/>
      <c r="D50" s="17">
        <f t="shared" si="0"/>
        <v>0</v>
      </c>
      <c r="E50" s="17">
        <f t="shared" ref="E50:AF50" si="3">SUM(E24,E49)</f>
        <v>0</v>
      </c>
      <c r="F50" s="17">
        <f t="shared" si="3"/>
        <v>0</v>
      </c>
      <c r="G50" s="17">
        <f t="shared" si="3"/>
        <v>0</v>
      </c>
      <c r="H50" s="17">
        <f t="shared" si="3"/>
        <v>0</v>
      </c>
      <c r="I50" s="17">
        <f t="shared" si="3"/>
        <v>0</v>
      </c>
      <c r="J50" s="17">
        <f t="shared" si="3"/>
        <v>0</v>
      </c>
      <c r="K50" s="17">
        <f t="shared" si="3"/>
        <v>0</v>
      </c>
      <c r="L50" s="17">
        <f t="shared" si="3"/>
        <v>0</v>
      </c>
      <c r="M50" s="17">
        <f t="shared" si="3"/>
        <v>0</v>
      </c>
      <c r="N50" s="17">
        <f t="shared" si="3"/>
        <v>0</v>
      </c>
      <c r="O50" s="17">
        <f t="shared" si="3"/>
        <v>0</v>
      </c>
      <c r="P50" s="17">
        <f t="shared" si="3"/>
        <v>0</v>
      </c>
      <c r="Q50" s="17">
        <f t="shared" si="3"/>
        <v>0</v>
      </c>
      <c r="R50" s="17">
        <f t="shared" si="3"/>
        <v>0</v>
      </c>
      <c r="S50" s="17">
        <f t="shared" si="3"/>
        <v>0</v>
      </c>
      <c r="T50" s="17">
        <f t="shared" si="3"/>
        <v>0</v>
      </c>
      <c r="U50" s="17">
        <f t="shared" si="3"/>
        <v>0</v>
      </c>
      <c r="V50" s="17">
        <f t="shared" si="3"/>
        <v>0</v>
      </c>
      <c r="W50" s="17">
        <f t="shared" si="3"/>
        <v>0</v>
      </c>
      <c r="X50" s="17">
        <f t="shared" si="3"/>
        <v>0</v>
      </c>
      <c r="Y50" s="17">
        <f t="shared" si="3"/>
        <v>0</v>
      </c>
      <c r="Z50" s="17">
        <f t="shared" si="3"/>
        <v>0</v>
      </c>
      <c r="AA50" s="17">
        <f t="shared" si="3"/>
        <v>0</v>
      </c>
      <c r="AB50" s="17">
        <f t="shared" si="3"/>
        <v>0</v>
      </c>
      <c r="AC50" s="17">
        <f t="shared" si="3"/>
        <v>0</v>
      </c>
      <c r="AD50" s="17">
        <f t="shared" si="3"/>
        <v>0</v>
      </c>
      <c r="AE50" s="17">
        <f t="shared" si="3"/>
        <v>0</v>
      </c>
      <c r="AF50" s="17">
        <f t="shared" si="3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49:C49"/>
    <mergeCell ref="A50:C50"/>
    <mergeCell ref="B20:C20"/>
    <mergeCell ref="B21:C21"/>
    <mergeCell ref="A25:A48"/>
    <mergeCell ref="B25:B35"/>
    <mergeCell ref="B36:B40"/>
    <mergeCell ref="B41:B46"/>
    <mergeCell ref="B47:B48"/>
    <mergeCell ref="A24:C2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2:C22"/>
    <mergeCell ref="B23:C23"/>
    <mergeCell ref="A3:C3"/>
    <mergeCell ref="D3:D4"/>
    <mergeCell ref="A4:C4"/>
    <mergeCell ref="A5:A23"/>
    <mergeCell ref="B5:C5"/>
    <mergeCell ref="B6:C6"/>
    <mergeCell ref="B7:C7"/>
  </mergeCells>
  <phoneticPr fontId="15" type="noConversion"/>
  <dataValidations count="27">
    <dataValidation type="custom" allowBlank="1" showErrorMessage="1" sqref="F3 H3 J3 L3 N3 P3 R3 T3 V3 X3 Z3 AB3 AD3 AF3" xr:uid="{00000000-0002-0000-0100-000000000000}">
      <formula1>2</formula1>
    </dataValidation>
    <dataValidation type="custom" allowBlank="1" showErrorMessage="1" sqref="E3 G3 I3 K3 M3 O3 Q3 S3 U3 W3 Y3 AA3 AC3 AE3" xr:uid="{00000000-0002-0000-0100-000001000000}">
      <formula1>1</formula1>
    </dataValidation>
    <dataValidation type="custom" allowBlank="1" showErrorMessage="1" sqref="AC49" xr:uid="{00000000-0002-0000-0100-000002000000}">
      <formula1>"SUM(AC24:AC47)"</formula1>
    </dataValidation>
    <dataValidation type="custom" allowBlank="1" showErrorMessage="1" sqref="D6:D50" xr:uid="{00000000-0002-0000-0100-000003000000}">
      <formula1>SUM(E6:AF6)</formula1>
    </dataValidation>
    <dataValidation type="custom" allowBlank="1" showErrorMessage="1" sqref="A3" xr:uid="{00000000-0002-0000-0100-000004000000}">
      <formula1>"일     자"</formula1>
    </dataValidation>
    <dataValidation type="custom" allowBlank="1" showErrorMessage="1" sqref="AA49" xr:uid="{00000000-0002-0000-0100-000005000000}">
      <formula1>"SUM(AA24:AA47)"</formula1>
    </dataValidation>
    <dataValidation type="custom" allowBlank="1" showErrorMessage="1" sqref="AF49" xr:uid="{00000000-0002-0000-0100-000006000000}">
      <formula1>"SUM(AF24:AF47)"</formula1>
    </dataValidation>
    <dataValidation type="custom" allowBlank="1" showErrorMessage="1" sqref="X49" xr:uid="{00000000-0002-0000-0100-000007000000}">
      <formula1>"SUM(X24:X47)"</formula1>
    </dataValidation>
    <dataValidation type="custom" allowBlank="1" showErrorMessage="1" sqref="E49:H49 K49:L49 R49:U49" xr:uid="{00000000-0002-0000-0100-000008000000}">
      <formula1>SUM(E25:E48)</formula1>
    </dataValidation>
    <dataValidation type="custom" allowBlank="1" showErrorMessage="1" sqref="AD49" xr:uid="{00000000-0002-0000-0100-000009000000}">
      <formula1>"SUM(AD24:AD47)"</formula1>
    </dataValidation>
    <dataValidation type="custom" allowBlank="1" showErrorMessage="1" sqref="E50:AF50" xr:uid="{00000000-0002-0000-0100-00000A000000}">
      <formula1>SUM(E24,E49)</formula1>
    </dataValidation>
    <dataValidation type="custom" allowBlank="1" showErrorMessage="1" sqref="A4" xr:uid="{00000000-0002-0000-0100-00000B000000}">
      <formula1>"요        일"</formula1>
    </dataValidation>
    <dataValidation type="custom" allowBlank="1" showErrorMessage="1" sqref="Z49" xr:uid="{00000000-0002-0000-0100-00000C000000}">
      <formula1>"SUM(Z24:Z47)"</formula1>
    </dataValidation>
    <dataValidation type="custom" allowBlank="1" showErrorMessage="1" sqref="V49" xr:uid="{00000000-0002-0000-0100-00000D000000}">
      <formula1>"SUM(V24:V47)"</formula1>
    </dataValidation>
    <dataValidation type="custom" allowBlank="1" showErrorMessage="1" sqref="AE49" xr:uid="{00000000-0002-0000-0100-00000E000000}">
      <formula1>"SUM(AE24:AE47)"</formula1>
    </dataValidation>
    <dataValidation type="custom" allowBlank="1" showErrorMessage="1" sqref="E24:AF24" xr:uid="{00000000-0002-0000-0100-00000F000000}">
      <formula1>SUM(E6:E23)</formula1>
    </dataValidation>
    <dataValidation type="custom" allowBlank="1" showErrorMessage="1" sqref="A24" xr:uid="{00000000-0002-0000-0100-000010000000}">
      <formula1>"합계"</formula1>
    </dataValidation>
    <dataValidation type="custom" allowBlank="1" showErrorMessage="1" sqref="W49" xr:uid="{00000000-0002-0000-0100-000011000000}">
      <formula1>"SUM(W24:W47)"</formula1>
    </dataValidation>
    <dataValidation type="custom" allowBlank="1" showErrorMessage="1" sqref="Y49" xr:uid="{00000000-0002-0000-0100-000012000000}">
      <formula1>"SUM(Y24:Y47)"</formula1>
    </dataValidation>
    <dataValidation type="custom" allowBlank="1" showErrorMessage="1" sqref="Q49" xr:uid="{00000000-0002-0000-0100-000013000000}">
      <formula1>"SUM(Q24:Q47)"</formula1>
    </dataValidation>
    <dataValidation type="custom" allowBlank="1" showErrorMessage="1" sqref="N49" xr:uid="{00000000-0002-0000-0100-000014000000}">
      <formula1>"SUM(N24:N47)"</formula1>
    </dataValidation>
    <dataValidation type="custom" allowBlank="1" showErrorMessage="1" sqref="O49" xr:uid="{00000000-0002-0000-0100-000015000000}">
      <formula1>"SUM(O24:O47)"</formula1>
    </dataValidation>
    <dataValidation type="custom" allowBlank="1" showErrorMessage="1" sqref="P49" xr:uid="{00000000-0002-0000-0100-000016000000}">
      <formula1>"SUM(P24:P47)"</formula1>
    </dataValidation>
    <dataValidation type="custom" allowBlank="1" showErrorMessage="1" sqref="M49" xr:uid="{00000000-0002-0000-0100-000017000000}">
      <formula1>"SUM(M24:M47)"</formula1>
    </dataValidation>
    <dataValidation type="custom" allowBlank="1" showErrorMessage="1" sqref="I49" xr:uid="{00000000-0002-0000-0100-000018000000}">
      <formula1>"SUM(I24:I47)"</formula1>
    </dataValidation>
    <dataValidation type="custom" allowBlank="1" showErrorMessage="1" sqref="J49" xr:uid="{00000000-0002-0000-0100-000019000000}">
      <formula1>"SUM(J24:J47)"</formula1>
    </dataValidation>
    <dataValidation type="custom" allowBlank="1" showErrorMessage="1" sqref="AB49" xr:uid="{00000000-0002-0000-0100-00001A000000}">
      <formula1>"SUM(AB24:AB47)"</formula1>
    </dataValidation>
  </dataValidations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00"/>
  <sheetViews>
    <sheetView showGridLines="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2.5703125" defaultRowHeight="15" customHeight="1"/>
  <cols>
    <col min="1" max="1" width="20.28515625" customWidth="1"/>
    <col min="2" max="2" width="7.42578125" customWidth="1"/>
    <col min="3" max="3" width="20.28515625" customWidth="1"/>
    <col min="4" max="4" width="10.42578125" customWidth="1"/>
    <col min="5" max="35" width="9.140625" customWidth="1"/>
    <col min="36" max="55" width="9" customWidth="1"/>
  </cols>
  <sheetData>
    <row r="1" spans="1:55" ht="34.5" customHeight="1">
      <c r="A1" s="1"/>
      <c r="B1" s="2"/>
      <c r="C1" s="2"/>
      <c r="D1" s="1"/>
      <c r="E1" s="1"/>
      <c r="F1" s="2" t="s">
        <v>79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4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6.5" customHeight="1">
      <c r="A3" s="60" t="s">
        <v>1</v>
      </c>
      <c r="B3" s="61"/>
      <c r="C3" s="59"/>
      <c r="D3" s="62" t="s">
        <v>2</v>
      </c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6">
        <v>7</v>
      </c>
      <c r="L3" s="6">
        <v>8</v>
      </c>
      <c r="M3" s="6">
        <v>9</v>
      </c>
      <c r="N3" s="6">
        <v>10</v>
      </c>
      <c r="O3" s="6">
        <v>11</v>
      </c>
      <c r="P3" s="6">
        <v>12</v>
      </c>
      <c r="Q3" s="6">
        <v>13</v>
      </c>
      <c r="R3" s="6">
        <v>14</v>
      </c>
      <c r="S3" s="6">
        <v>15</v>
      </c>
      <c r="T3" s="6">
        <v>16</v>
      </c>
      <c r="U3" s="6">
        <v>17</v>
      </c>
      <c r="V3" s="6">
        <v>18</v>
      </c>
      <c r="W3" s="6">
        <v>19</v>
      </c>
      <c r="X3" s="6">
        <v>20</v>
      </c>
      <c r="Y3" s="6">
        <v>21</v>
      </c>
      <c r="Z3" s="6">
        <v>22</v>
      </c>
      <c r="AA3" s="6">
        <v>23</v>
      </c>
      <c r="AB3" s="6">
        <v>24</v>
      </c>
      <c r="AC3" s="6">
        <v>25</v>
      </c>
      <c r="AD3" s="6">
        <v>26</v>
      </c>
      <c r="AE3" s="6">
        <v>27</v>
      </c>
      <c r="AF3" s="6">
        <v>28</v>
      </c>
      <c r="AG3" s="6">
        <v>29</v>
      </c>
      <c r="AH3" s="6">
        <v>30</v>
      </c>
      <c r="AI3" s="6">
        <v>31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6.5" customHeight="1">
      <c r="A4" s="60" t="s">
        <v>3</v>
      </c>
      <c r="B4" s="61"/>
      <c r="C4" s="59"/>
      <c r="D4" s="63"/>
      <c r="E4" s="22" t="s">
        <v>6</v>
      </c>
      <c r="F4" s="23" t="s">
        <v>7</v>
      </c>
      <c r="G4" s="22" t="s">
        <v>8</v>
      </c>
      <c r="H4" s="23" t="s">
        <v>9</v>
      </c>
      <c r="I4" s="22" t="s">
        <v>10</v>
      </c>
      <c r="J4" s="23" t="s">
        <v>4</v>
      </c>
      <c r="K4" s="22" t="s">
        <v>5</v>
      </c>
      <c r="L4" s="23" t="s">
        <v>6</v>
      </c>
      <c r="M4" s="22" t="s">
        <v>7</v>
      </c>
      <c r="N4" s="23" t="s">
        <v>8</v>
      </c>
      <c r="O4" s="22" t="s">
        <v>9</v>
      </c>
      <c r="P4" s="23" t="s">
        <v>10</v>
      </c>
      <c r="Q4" s="22" t="s">
        <v>4</v>
      </c>
      <c r="R4" s="23" t="s">
        <v>5</v>
      </c>
      <c r="S4" s="22" t="s">
        <v>6</v>
      </c>
      <c r="T4" s="23" t="s">
        <v>7</v>
      </c>
      <c r="U4" s="22" t="s">
        <v>8</v>
      </c>
      <c r="V4" s="23" t="s">
        <v>9</v>
      </c>
      <c r="W4" s="22" t="s">
        <v>10</v>
      </c>
      <c r="X4" s="23" t="s">
        <v>4</v>
      </c>
      <c r="Y4" s="22" t="s">
        <v>5</v>
      </c>
      <c r="Z4" s="23" t="s">
        <v>6</v>
      </c>
      <c r="AA4" s="22" t="s">
        <v>7</v>
      </c>
      <c r="AB4" s="23" t="s">
        <v>8</v>
      </c>
      <c r="AC4" s="22" t="s">
        <v>9</v>
      </c>
      <c r="AD4" s="23" t="s">
        <v>10</v>
      </c>
      <c r="AE4" s="22" t="s">
        <v>4</v>
      </c>
      <c r="AF4" s="23" t="s">
        <v>5</v>
      </c>
      <c r="AG4" s="22" t="s">
        <v>6</v>
      </c>
      <c r="AH4" s="23" t="s">
        <v>7</v>
      </c>
      <c r="AI4" s="22" t="s">
        <v>8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16.5" customHeight="1">
      <c r="A5" s="64" t="s">
        <v>11</v>
      </c>
      <c r="B5" s="58" t="s">
        <v>12</v>
      </c>
      <c r="C5" s="59"/>
      <c r="D5" s="6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16.5" customHeight="1">
      <c r="A6" s="65"/>
      <c r="B6" s="58" t="s">
        <v>68</v>
      </c>
      <c r="C6" s="59"/>
      <c r="D6" s="6">
        <f t="shared" ref="D6:D50" si="0">SUM(E6:AI6)</f>
        <v>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25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ht="16.5" customHeight="1">
      <c r="A7" s="65"/>
      <c r="B7" s="58" t="s">
        <v>69</v>
      </c>
      <c r="C7" s="59"/>
      <c r="D7" s="6">
        <f t="shared" si="0"/>
        <v>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ht="16.5" customHeight="1">
      <c r="A8" s="65"/>
      <c r="B8" s="58" t="s">
        <v>70</v>
      </c>
      <c r="C8" s="59"/>
      <c r="D8" s="6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6.5" customHeight="1">
      <c r="A9" s="65"/>
      <c r="B9" s="58" t="s">
        <v>71</v>
      </c>
      <c r="C9" s="59"/>
      <c r="D9" s="6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ht="16.5" customHeight="1">
      <c r="A10" s="65"/>
      <c r="B10" s="58" t="s">
        <v>72</v>
      </c>
      <c r="C10" s="59"/>
      <c r="D10" s="6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ht="16.5" customHeight="1">
      <c r="A11" s="65"/>
      <c r="B11" s="58" t="s">
        <v>73</v>
      </c>
      <c r="C11" s="59"/>
      <c r="D11" s="6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ht="16.5" customHeight="1">
      <c r="A12" s="65"/>
      <c r="B12" s="58" t="s">
        <v>74</v>
      </c>
      <c r="C12" s="59"/>
      <c r="D12" s="6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ht="16.5" customHeight="1">
      <c r="A13" s="65"/>
      <c r="B13" s="58" t="s">
        <v>28</v>
      </c>
      <c r="C13" s="59"/>
      <c r="D13" s="6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6"/>
      <c r="S13" s="15"/>
      <c r="T13" s="15"/>
      <c r="U13" s="15"/>
      <c r="V13" s="15"/>
      <c r="W13" s="15"/>
      <c r="X13" s="15"/>
      <c r="Y13" s="16"/>
      <c r="Z13" s="15"/>
      <c r="AA13" s="15"/>
      <c r="AB13" s="15"/>
      <c r="AC13" s="15"/>
      <c r="AD13" s="15"/>
      <c r="AE13" s="15"/>
      <c r="AF13" s="15"/>
      <c r="AG13" s="15"/>
      <c r="AH13" s="15"/>
      <c r="AI13" s="16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ht="16.5" customHeight="1">
      <c r="A14" s="65"/>
      <c r="B14" s="58" t="s">
        <v>75</v>
      </c>
      <c r="C14" s="59"/>
      <c r="D14" s="6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6"/>
      <c r="T14" s="16"/>
      <c r="U14" s="16"/>
      <c r="V14" s="16"/>
      <c r="W14" s="16"/>
      <c r="X14" s="16"/>
      <c r="Y14" s="16"/>
      <c r="Z14" s="16"/>
      <c r="AA14" s="21"/>
      <c r="AB14" s="16"/>
      <c r="AC14" s="16"/>
      <c r="AD14" s="16"/>
      <c r="AE14" s="16"/>
      <c r="AF14" s="16"/>
      <c r="AG14" s="16"/>
      <c r="AH14" s="16"/>
      <c r="AI14" s="16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ht="16.5" customHeight="1">
      <c r="A15" s="65"/>
      <c r="B15" s="58" t="s">
        <v>29</v>
      </c>
      <c r="C15" s="59"/>
      <c r="D15" s="6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ht="16.5" customHeight="1">
      <c r="A16" s="65"/>
      <c r="B16" s="58" t="s">
        <v>30</v>
      </c>
      <c r="C16" s="59"/>
      <c r="D16" s="6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ht="16.5" customHeight="1">
      <c r="A17" s="65"/>
      <c r="B17" s="58" t="s">
        <v>76</v>
      </c>
      <c r="C17" s="59"/>
      <c r="D17" s="6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S17" s="16"/>
      <c r="T17" s="16"/>
      <c r="U17" s="16"/>
      <c r="V17" s="21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t="16.5" customHeight="1">
      <c r="A18" s="65"/>
      <c r="B18" s="58" t="s">
        <v>23</v>
      </c>
      <c r="C18" s="59"/>
      <c r="D18" s="6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ht="16.5" customHeight="1">
      <c r="A19" s="65"/>
      <c r="B19" s="58" t="s">
        <v>24</v>
      </c>
      <c r="C19" s="59"/>
      <c r="D19" s="6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ht="16.5" customHeight="1">
      <c r="A20" s="65"/>
      <c r="B20" s="58" t="s">
        <v>77</v>
      </c>
      <c r="C20" s="59"/>
      <c r="D20" s="6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6.5" customHeight="1">
      <c r="A21" s="65"/>
      <c r="B21" s="58" t="s">
        <v>78</v>
      </c>
      <c r="C21" s="59"/>
      <c r="D21" s="6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ht="16.5" customHeight="1">
      <c r="A22" s="65"/>
      <c r="B22" s="58" t="s">
        <v>26</v>
      </c>
      <c r="C22" s="59"/>
      <c r="D22" s="6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6.5" customHeight="1">
      <c r="A23" s="63"/>
      <c r="B23" s="58" t="s">
        <v>27</v>
      </c>
      <c r="C23" s="59"/>
      <c r="D23" s="6">
        <f t="shared" si="0"/>
        <v>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ht="16.5" customHeight="1">
      <c r="A24" s="60" t="s">
        <v>36</v>
      </c>
      <c r="B24" s="61"/>
      <c r="C24" s="59"/>
      <c r="D24" s="6">
        <f t="shared" si="0"/>
        <v>0</v>
      </c>
      <c r="E24" s="6">
        <f t="shared" ref="E24:X24" si="1">SUM(E6:E23)</f>
        <v>0</v>
      </c>
      <c r="F24" s="6">
        <f t="shared" si="1"/>
        <v>0</v>
      </c>
      <c r="G24" s="6">
        <f t="shared" si="1"/>
        <v>0</v>
      </c>
      <c r="H24" s="6">
        <f t="shared" si="1"/>
        <v>0</v>
      </c>
      <c r="I24" s="6">
        <f t="shared" si="1"/>
        <v>0</v>
      </c>
      <c r="J24" s="6">
        <f t="shared" si="1"/>
        <v>0</v>
      </c>
      <c r="K24" s="6">
        <f t="shared" si="1"/>
        <v>0</v>
      </c>
      <c r="L24" s="6">
        <f t="shared" si="1"/>
        <v>0</v>
      </c>
      <c r="M24" s="6">
        <f t="shared" si="1"/>
        <v>0</v>
      </c>
      <c r="N24" s="6">
        <f t="shared" si="1"/>
        <v>0</v>
      </c>
      <c r="O24" s="6">
        <f t="shared" si="1"/>
        <v>0</v>
      </c>
      <c r="P24" s="6">
        <f t="shared" si="1"/>
        <v>0</v>
      </c>
      <c r="Q24" s="6">
        <f t="shared" si="1"/>
        <v>0</v>
      </c>
      <c r="R24" s="6">
        <f t="shared" si="1"/>
        <v>0</v>
      </c>
      <c r="S24" s="6">
        <f t="shared" si="1"/>
        <v>0</v>
      </c>
      <c r="T24" s="6">
        <f t="shared" si="1"/>
        <v>0</v>
      </c>
      <c r="U24" s="6">
        <f t="shared" si="1"/>
        <v>0</v>
      </c>
      <c r="V24" s="6">
        <f t="shared" si="1"/>
        <v>0</v>
      </c>
      <c r="W24" s="6">
        <f t="shared" si="1"/>
        <v>0</v>
      </c>
      <c r="X24" s="6">
        <f t="shared" si="1"/>
        <v>0</v>
      </c>
      <c r="Y24" s="6"/>
      <c r="Z24" s="6">
        <f t="shared" ref="Z24:AI24" si="2">SUM(Z6:Z23)</f>
        <v>0</v>
      </c>
      <c r="AA24" s="6">
        <f t="shared" si="2"/>
        <v>0</v>
      </c>
      <c r="AB24" s="6">
        <f t="shared" si="2"/>
        <v>0</v>
      </c>
      <c r="AC24" s="6">
        <f t="shared" si="2"/>
        <v>0</v>
      </c>
      <c r="AD24" s="6">
        <f t="shared" si="2"/>
        <v>0</v>
      </c>
      <c r="AE24" s="6">
        <f t="shared" si="2"/>
        <v>0</v>
      </c>
      <c r="AF24" s="6">
        <f t="shared" si="2"/>
        <v>0</v>
      </c>
      <c r="AG24" s="6">
        <f t="shared" si="2"/>
        <v>0</v>
      </c>
      <c r="AH24" s="6">
        <f t="shared" si="2"/>
        <v>0</v>
      </c>
      <c r="AI24" s="6">
        <f t="shared" si="2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6.5" customHeight="1">
      <c r="A25" s="64" t="s">
        <v>37</v>
      </c>
      <c r="B25" s="64" t="s">
        <v>38</v>
      </c>
      <c r="C25" s="14" t="s">
        <v>39</v>
      </c>
      <c r="D25" s="6">
        <f t="shared" si="0"/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6.5" customHeight="1">
      <c r="A26" s="65"/>
      <c r="B26" s="65"/>
      <c r="C26" s="14" t="s">
        <v>40</v>
      </c>
      <c r="D26" s="6">
        <f t="shared" si="0"/>
        <v>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ht="16.5" customHeight="1">
      <c r="A27" s="65"/>
      <c r="B27" s="65"/>
      <c r="C27" s="14" t="s">
        <v>41</v>
      </c>
      <c r="D27" s="6">
        <f t="shared" si="0"/>
        <v>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ht="16.5" customHeight="1">
      <c r="A28" s="65"/>
      <c r="B28" s="65"/>
      <c r="C28" s="14" t="s">
        <v>42</v>
      </c>
      <c r="D28" s="6">
        <f t="shared" si="0"/>
        <v>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t="16.5" customHeight="1">
      <c r="A29" s="65"/>
      <c r="B29" s="65"/>
      <c r="C29" s="14" t="s">
        <v>43</v>
      </c>
      <c r="D29" s="6">
        <f t="shared" si="0"/>
        <v>0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ht="16.5" customHeight="1">
      <c r="A30" s="65"/>
      <c r="B30" s="65"/>
      <c r="C30" s="14" t="s">
        <v>44</v>
      </c>
      <c r="D30" s="6">
        <f t="shared" si="0"/>
        <v>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ht="16.5" customHeight="1">
      <c r="A31" s="65"/>
      <c r="B31" s="65"/>
      <c r="C31" s="14" t="s">
        <v>45</v>
      </c>
      <c r="D31" s="6">
        <f t="shared" si="0"/>
        <v>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6.5" customHeight="1">
      <c r="A32" s="65"/>
      <c r="B32" s="65"/>
      <c r="C32" s="14" t="s">
        <v>46</v>
      </c>
      <c r="D32" s="6">
        <f t="shared" si="0"/>
        <v>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ht="16.5" customHeight="1">
      <c r="A33" s="65"/>
      <c r="B33" s="65"/>
      <c r="C33" s="14" t="s">
        <v>47</v>
      </c>
      <c r="D33" s="6">
        <f t="shared" si="0"/>
        <v>0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ht="16.5" customHeight="1">
      <c r="A34" s="65"/>
      <c r="B34" s="65"/>
      <c r="C34" s="14" t="s">
        <v>48</v>
      </c>
      <c r="D34" s="6">
        <f t="shared" si="0"/>
        <v>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ht="16.5" customHeight="1">
      <c r="A35" s="65"/>
      <c r="B35" s="63"/>
      <c r="C35" s="14" t="s">
        <v>49</v>
      </c>
      <c r="D35" s="6">
        <f t="shared" si="0"/>
        <v>0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t="16.5" customHeight="1">
      <c r="A36" s="65"/>
      <c r="B36" s="64" t="s">
        <v>50</v>
      </c>
      <c r="C36" s="14" t="s">
        <v>51</v>
      </c>
      <c r="D36" s="6">
        <f t="shared" si="0"/>
        <v>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ht="16.5" customHeight="1">
      <c r="A37" s="65"/>
      <c r="B37" s="65"/>
      <c r="C37" s="14" t="s">
        <v>52</v>
      </c>
      <c r="D37" s="6">
        <f t="shared" si="0"/>
        <v>0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ht="16.5" customHeight="1">
      <c r="A38" s="65"/>
      <c r="B38" s="65"/>
      <c r="C38" s="14" t="s">
        <v>53</v>
      </c>
      <c r="D38" s="6">
        <f t="shared" si="0"/>
        <v>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ht="16.5" customHeight="1">
      <c r="A39" s="65"/>
      <c r="B39" s="65"/>
      <c r="C39" s="14" t="s">
        <v>54</v>
      </c>
      <c r="D39" s="6">
        <f t="shared" si="0"/>
        <v>0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ht="16.5" customHeight="1">
      <c r="A40" s="65"/>
      <c r="B40" s="63"/>
      <c r="C40" s="14" t="s">
        <v>55</v>
      </c>
      <c r="D40" s="6">
        <f t="shared" si="0"/>
        <v>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ht="16.5" customHeight="1">
      <c r="A41" s="65"/>
      <c r="B41" s="64" t="s">
        <v>56</v>
      </c>
      <c r="C41" s="14" t="s">
        <v>57</v>
      </c>
      <c r="D41" s="6">
        <f t="shared" si="0"/>
        <v>0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ht="16.5" customHeight="1">
      <c r="A42" s="65"/>
      <c r="B42" s="65"/>
      <c r="C42" s="14" t="s">
        <v>58</v>
      </c>
      <c r="D42" s="6">
        <f t="shared" si="0"/>
        <v>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ht="16.5" customHeight="1">
      <c r="A43" s="65"/>
      <c r="B43" s="65"/>
      <c r="C43" s="14" t="s">
        <v>59</v>
      </c>
      <c r="D43" s="6">
        <f t="shared" si="0"/>
        <v>0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t="16.5" customHeight="1">
      <c r="A44" s="65"/>
      <c r="B44" s="65"/>
      <c r="C44" s="14" t="s">
        <v>60</v>
      </c>
      <c r="D44" s="6">
        <f t="shared" si="0"/>
        <v>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ht="16.5" customHeight="1">
      <c r="A45" s="65"/>
      <c r="B45" s="65"/>
      <c r="C45" s="14" t="s">
        <v>61</v>
      </c>
      <c r="D45" s="6">
        <f t="shared" si="0"/>
        <v>0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ht="16.5" customHeight="1">
      <c r="A46" s="65"/>
      <c r="B46" s="63"/>
      <c r="C46" s="14" t="s">
        <v>62</v>
      </c>
      <c r="D46" s="6">
        <f t="shared" si="0"/>
        <v>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ht="16.5" customHeight="1">
      <c r="A47" s="65"/>
      <c r="B47" s="64" t="s">
        <v>63</v>
      </c>
      <c r="C47" s="14" t="s">
        <v>64</v>
      </c>
      <c r="D47" s="6">
        <f t="shared" si="0"/>
        <v>0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ht="16.5" customHeight="1">
      <c r="A48" s="63"/>
      <c r="B48" s="63"/>
      <c r="C48" s="14" t="s">
        <v>65</v>
      </c>
      <c r="D48" s="6">
        <f t="shared" si="0"/>
        <v>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ht="16.5" customHeight="1">
      <c r="A49" s="60" t="s">
        <v>36</v>
      </c>
      <c r="B49" s="61"/>
      <c r="C49" s="59"/>
      <c r="D49" s="6">
        <f t="shared" si="0"/>
        <v>0</v>
      </c>
      <c r="E49" s="6">
        <f t="shared" ref="E49:AI49" si="3">SUM(E25:E48)</f>
        <v>0</v>
      </c>
      <c r="F49" s="6">
        <f t="shared" si="3"/>
        <v>0</v>
      </c>
      <c r="G49" s="6">
        <f t="shared" si="3"/>
        <v>0</v>
      </c>
      <c r="H49" s="6">
        <f t="shared" si="3"/>
        <v>0</v>
      </c>
      <c r="I49" s="6">
        <f t="shared" si="3"/>
        <v>0</v>
      </c>
      <c r="J49" s="6">
        <f t="shared" si="3"/>
        <v>0</v>
      </c>
      <c r="K49" s="6">
        <f t="shared" si="3"/>
        <v>0</v>
      </c>
      <c r="L49" s="6">
        <f t="shared" si="3"/>
        <v>0</v>
      </c>
      <c r="M49" s="6">
        <f t="shared" si="3"/>
        <v>0</v>
      </c>
      <c r="N49" s="6">
        <f t="shared" si="3"/>
        <v>0</v>
      </c>
      <c r="O49" s="6">
        <f t="shared" si="3"/>
        <v>0</v>
      </c>
      <c r="P49" s="6">
        <f t="shared" si="3"/>
        <v>0</v>
      </c>
      <c r="Q49" s="6">
        <f t="shared" si="3"/>
        <v>0</v>
      </c>
      <c r="R49" s="6">
        <f t="shared" si="3"/>
        <v>0</v>
      </c>
      <c r="S49" s="6">
        <f t="shared" si="3"/>
        <v>0</v>
      </c>
      <c r="T49" s="6">
        <f t="shared" si="3"/>
        <v>0</v>
      </c>
      <c r="U49" s="6">
        <f t="shared" si="3"/>
        <v>0</v>
      </c>
      <c r="V49" s="6">
        <f t="shared" si="3"/>
        <v>0</v>
      </c>
      <c r="W49" s="6">
        <f t="shared" si="3"/>
        <v>0</v>
      </c>
      <c r="X49" s="6">
        <f t="shared" si="3"/>
        <v>0</v>
      </c>
      <c r="Y49" s="6">
        <f t="shared" si="3"/>
        <v>0</v>
      </c>
      <c r="Z49" s="6">
        <f t="shared" si="3"/>
        <v>0</v>
      </c>
      <c r="AA49" s="6">
        <f t="shared" si="3"/>
        <v>0</v>
      </c>
      <c r="AB49" s="6">
        <f t="shared" si="3"/>
        <v>0</v>
      </c>
      <c r="AC49" s="6">
        <f t="shared" si="3"/>
        <v>0</v>
      </c>
      <c r="AD49" s="6">
        <f t="shared" si="3"/>
        <v>0</v>
      </c>
      <c r="AE49" s="6">
        <f t="shared" si="3"/>
        <v>0</v>
      </c>
      <c r="AF49" s="6">
        <f t="shared" si="3"/>
        <v>0</v>
      </c>
      <c r="AG49" s="6">
        <f t="shared" si="3"/>
        <v>0</v>
      </c>
      <c r="AH49" s="6">
        <f t="shared" si="3"/>
        <v>0</v>
      </c>
      <c r="AI49" s="6">
        <f t="shared" si="3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ht="16.5" customHeight="1">
      <c r="A50" s="66" t="s">
        <v>66</v>
      </c>
      <c r="B50" s="61"/>
      <c r="C50" s="59"/>
      <c r="D50" s="17">
        <f t="shared" si="0"/>
        <v>0</v>
      </c>
      <c r="E50" s="17">
        <f t="shared" ref="E50:AI50" si="4">SUM(E24,E49)</f>
        <v>0</v>
      </c>
      <c r="F50" s="17">
        <f t="shared" si="4"/>
        <v>0</v>
      </c>
      <c r="G50" s="17">
        <f t="shared" si="4"/>
        <v>0</v>
      </c>
      <c r="H50" s="17">
        <f t="shared" si="4"/>
        <v>0</v>
      </c>
      <c r="I50" s="17">
        <f t="shared" si="4"/>
        <v>0</v>
      </c>
      <c r="J50" s="17">
        <f t="shared" si="4"/>
        <v>0</v>
      </c>
      <c r="K50" s="17">
        <f t="shared" si="4"/>
        <v>0</v>
      </c>
      <c r="L50" s="17">
        <f t="shared" si="4"/>
        <v>0</v>
      </c>
      <c r="M50" s="17">
        <f t="shared" si="4"/>
        <v>0</v>
      </c>
      <c r="N50" s="17">
        <f t="shared" si="4"/>
        <v>0</v>
      </c>
      <c r="O50" s="17">
        <f t="shared" si="4"/>
        <v>0</v>
      </c>
      <c r="P50" s="17">
        <f t="shared" si="4"/>
        <v>0</v>
      </c>
      <c r="Q50" s="17">
        <f t="shared" si="4"/>
        <v>0</v>
      </c>
      <c r="R50" s="17">
        <f t="shared" si="4"/>
        <v>0</v>
      </c>
      <c r="S50" s="17">
        <f t="shared" si="4"/>
        <v>0</v>
      </c>
      <c r="T50" s="17">
        <f t="shared" si="4"/>
        <v>0</v>
      </c>
      <c r="U50" s="17">
        <f t="shared" si="4"/>
        <v>0</v>
      </c>
      <c r="V50" s="17">
        <f t="shared" si="4"/>
        <v>0</v>
      </c>
      <c r="W50" s="17">
        <f t="shared" si="4"/>
        <v>0</v>
      </c>
      <c r="X50" s="17">
        <f t="shared" si="4"/>
        <v>0</v>
      </c>
      <c r="Y50" s="17">
        <f t="shared" si="4"/>
        <v>0</v>
      </c>
      <c r="Z50" s="17">
        <f t="shared" si="4"/>
        <v>0</v>
      </c>
      <c r="AA50" s="17">
        <f t="shared" si="4"/>
        <v>0</v>
      </c>
      <c r="AB50" s="17">
        <f t="shared" si="4"/>
        <v>0</v>
      </c>
      <c r="AC50" s="17">
        <f t="shared" si="4"/>
        <v>0</v>
      </c>
      <c r="AD50" s="17">
        <f t="shared" si="4"/>
        <v>0</v>
      </c>
      <c r="AE50" s="17">
        <f t="shared" si="4"/>
        <v>0</v>
      </c>
      <c r="AF50" s="17">
        <f t="shared" si="4"/>
        <v>0</v>
      </c>
      <c r="AG50" s="17">
        <f t="shared" si="4"/>
        <v>0</v>
      </c>
      <c r="AH50" s="17">
        <f t="shared" si="4"/>
        <v>0</v>
      </c>
      <c r="AI50" s="17">
        <f t="shared" si="4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ht="15.75" customHeight="1"/>
    <row r="252" spans="1:55" ht="15.75" customHeight="1"/>
    <row r="253" spans="1:55" ht="15.75" customHeight="1"/>
    <row r="254" spans="1:55" ht="15.75" customHeight="1"/>
    <row r="255" spans="1:55" ht="15.75" customHeight="1"/>
    <row r="256" spans="1:5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49:C49"/>
    <mergeCell ref="A50:C50"/>
    <mergeCell ref="B20:C20"/>
    <mergeCell ref="B21:C21"/>
    <mergeCell ref="A25:A48"/>
    <mergeCell ref="B25:B35"/>
    <mergeCell ref="B36:B40"/>
    <mergeCell ref="B41:B46"/>
    <mergeCell ref="B47:B48"/>
    <mergeCell ref="A24:C2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2:C22"/>
    <mergeCell ref="B23:C23"/>
    <mergeCell ref="A3:C3"/>
    <mergeCell ref="D3:D4"/>
    <mergeCell ref="A4:C4"/>
    <mergeCell ref="A5:A23"/>
    <mergeCell ref="B5:C5"/>
    <mergeCell ref="B6:C6"/>
    <mergeCell ref="B7:C7"/>
  </mergeCells>
  <phoneticPr fontId="15" type="noConversion"/>
  <dataValidations count="30">
    <dataValidation type="custom" allowBlank="1" showErrorMessage="1" sqref="F3 H3 J3 L3 N3 P3 R3 T3 V3 X3 Z3 AB3 AD3 AF3 AH3" xr:uid="{00000000-0002-0000-0200-000000000000}">
      <formula1>2</formula1>
    </dataValidation>
    <dataValidation type="custom" allowBlank="1" showErrorMessage="1" sqref="E3 G3 I3 K3 M3 O3 Q3 S3 U3 W3 Y3 AA3 AC3 AE3 AG3 AI3" xr:uid="{00000000-0002-0000-0200-000001000000}">
      <formula1>1</formula1>
    </dataValidation>
    <dataValidation type="custom" allowBlank="1" showErrorMessage="1" sqref="AC49" xr:uid="{00000000-0002-0000-0200-000002000000}">
      <formula1>"SUM(AC24:AC47)"</formula1>
    </dataValidation>
    <dataValidation type="custom" allowBlank="1" showErrorMessage="1" sqref="AH49" xr:uid="{00000000-0002-0000-0200-000003000000}">
      <formula1>"SUM(AH24:AH47)"</formula1>
    </dataValidation>
    <dataValidation type="custom" allowBlank="1" showErrorMessage="1" sqref="A3" xr:uid="{00000000-0002-0000-0200-000004000000}">
      <formula1>"일     자"</formula1>
    </dataValidation>
    <dataValidation type="custom" allowBlank="1" showErrorMessage="1" sqref="AI49" xr:uid="{00000000-0002-0000-0200-000005000000}">
      <formula1>"SUM(AI24:AI47)"</formula1>
    </dataValidation>
    <dataValidation type="custom" allowBlank="1" showErrorMessage="1" sqref="AA49" xr:uid="{00000000-0002-0000-0200-000006000000}">
      <formula1>"SUM(AA24:AA47)"</formula1>
    </dataValidation>
    <dataValidation type="custom" allowBlank="1" showErrorMessage="1" sqref="AF49" xr:uid="{00000000-0002-0000-0200-000007000000}">
      <formula1>"SUM(AF24:AF47)"</formula1>
    </dataValidation>
    <dataValidation type="custom" allowBlank="1" showErrorMessage="1" sqref="X49" xr:uid="{00000000-0002-0000-0200-000008000000}">
      <formula1>"SUM(X24:X47)"</formula1>
    </dataValidation>
    <dataValidation type="custom" allowBlank="1" showErrorMessage="1" sqref="AG49" xr:uid="{00000000-0002-0000-0200-000009000000}">
      <formula1>"SUM(AG24:AG47)"</formula1>
    </dataValidation>
    <dataValidation type="custom" allowBlank="1" showErrorMessage="1" sqref="E49:H49 K49:L49 R49:U49" xr:uid="{00000000-0002-0000-0200-00000A000000}">
      <formula1>SUM(E25:E48)</formula1>
    </dataValidation>
    <dataValidation type="custom" allowBlank="1" showErrorMessage="1" sqref="AD49" xr:uid="{00000000-0002-0000-0200-00000B000000}">
      <formula1>"SUM(AD24:AD47)"</formula1>
    </dataValidation>
    <dataValidation type="custom" allowBlank="1" showErrorMessage="1" sqref="E50:AI50" xr:uid="{00000000-0002-0000-0200-00000C000000}">
      <formula1>SUM(E24,E49)</formula1>
    </dataValidation>
    <dataValidation type="custom" allowBlank="1" showErrorMessage="1" sqref="A4" xr:uid="{00000000-0002-0000-0200-00000D000000}">
      <formula1>"요        일"</formula1>
    </dataValidation>
    <dataValidation type="custom" allowBlank="1" showErrorMessage="1" sqref="D6:D50" xr:uid="{00000000-0002-0000-0200-00000E000000}">
      <formula1>SUM(E6:AI6)</formula1>
    </dataValidation>
    <dataValidation type="custom" allowBlank="1" showErrorMessage="1" sqref="Z49" xr:uid="{00000000-0002-0000-0200-00000F000000}">
      <formula1>"SUM(Z24:Z47)"</formula1>
    </dataValidation>
    <dataValidation type="custom" allowBlank="1" showErrorMessage="1" sqref="V49" xr:uid="{00000000-0002-0000-0200-000010000000}">
      <formula1>"SUM(V24:V47)"</formula1>
    </dataValidation>
    <dataValidation type="custom" allowBlank="1" showErrorMessage="1" sqref="AE49" xr:uid="{00000000-0002-0000-0200-000011000000}">
      <formula1>"SUM(AE24:AE47)"</formula1>
    </dataValidation>
    <dataValidation type="custom" allowBlank="1" showErrorMessage="1" sqref="E24:AI24" xr:uid="{00000000-0002-0000-0200-000012000000}">
      <formula1>SUM(E6:E23)</formula1>
    </dataValidation>
    <dataValidation type="custom" allowBlank="1" showErrorMessage="1" sqref="A24" xr:uid="{00000000-0002-0000-0200-000013000000}">
      <formula1>"합계"</formula1>
    </dataValidation>
    <dataValidation type="custom" allowBlank="1" showErrorMessage="1" sqref="W49" xr:uid="{00000000-0002-0000-0200-000014000000}">
      <formula1>"SUM(W24:W47)"</formula1>
    </dataValidation>
    <dataValidation type="custom" allowBlank="1" showErrorMessage="1" sqref="Y49" xr:uid="{00000000-0002-0000-0200-000015000000}">
      <formula1>"SUM(Y24:Y47)"</formula1>
    </dataValidation>
    <dataValidation type="custom" allowBlank="1" showErrorMessage="1" sqref="Q49" xr:uid="{00000000-0002-0000-0200-000016000000}">
      <formula1>"SUM(Q24:Q47)"</formula1>
    </dataValidation>
    <dataValidation type="custom" allowBlank="1" showErrorMessage="1" sqref="N49" xr:uid="{00000000-0002-0000-0200-000017000000}">
      <formula1>"SUM(N24:N47)"</formula1>
    </dataValidation>
    <dataValidation type="custom" allowBlank="1" showErrorMessage="1" sqref="O49" xr:uid="{00000000-0002-0000-0200-000018000000}">
      <formula1>"SUM(O24:O47)"</formula1>
    </dataValidation>
    <dataValidation type="custom" allowBlank="1" showErrorMessage="1" sqref="P49" xr:uid="{00000000-0002-0000-0200-000019000000}">
      <formula1>"SUM(P24:P47)"</formula1>
    </dataValidation>
    <dataValidation type="custom" allowBlank="1" showErrorMessage="1" sqref="M49" xr:uid="{00000000-0002-0000-0200-00001A000000}">
      <formula1>"SUM(M24:M47)"</formula1>
    </dataValidation>
    <dataValidation type="custom" allowBlank="1" showErrorMessage="1" sqref="I49" xr:uid="{00000000-0002-0000-0200-00001B000000}">
      <formula1>"SUM(I24:I47)"</formula1>
    </dataValidation>
    <dataValidation type="custom" allowBlank="1" showErrorMessage="1" sqref="J49" xr:uid="{00000000-0002-0000-0200-00001C000000}">
      <formula1>"SUM(J24:J47)"</formula1>
    </dataValidation>
    <dataValidation type="custom" allowBlank="1" showErrorMessage="1" sqref="AB49" xr:uid="{00000000-0002-0000-0200-00001D000000}">
      <formula1>"SUM(AB24:AB47)"</formula1>
    </dataValidation>
  </dataValidations>
  <pageMargins left="0.75" right="0.75" top="1" bottom="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000"/>
  <sheetViews>
    <sheetView showGridLines="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2.5703125" defaultRowHeight="15" customHeight="1"/>
  <cols>
    <col min="1" max="1" width="20.28515625" customWidth="1"/>
    <col min="2" max="2" width="7.42578125" customWidth="1"/>
    <col min="3" max="3" width="20.28515625" customWidth="1"/>
    <col min="4" max="4" width="10.42578125" customWidth="1"/>
    <col min="5" max="25" width="9.140625" customWidth="1"/>
    <col min="26" max="26" width="20" customWidth="1"/>
    <col min="27" max="35" width="9.140625" customWidth="1"/>
    <col min="36" max="55" width="9" customWidth="1"/>
  </cols>
  <sheetData>
    <row r="1" spans="1:55" ht="34.5" customHeight="1">
      <c r="A1" s="1"/>
      <c r="B1" s="2"/>
      <c r="C1" s="2"/>
      <c r="D1" s="1"/>
      <c r="E1" s="1"/>
      <c r="F1" s="2" t="s">
        <v>80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4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6.5" customHeight="1">
      <c r="A3" s="68" t="s">
        <v>1</v>
      </c>
      <c r="B3" s="61"/>
      <c r="C3" s="59"/>
      <c r="D3" s="69" t="s">
        <v>2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 t="s">
        <v>81</v>
      </c>
      <c r="AA3" s="26">
        <v>22</v>
      </c>
      <c r="AB3" s="26">
        <v>23</v>
      </c>
      <c r="AC3" s="26">
        <v>24</v>
      </c>
      <c r="AD3" s="26">
        <v>25</v>
      </c>
      <c r="AE3" s="26">
        <v>26</v>
      </c>
      <c r="AF3" s="26">
        <v>27</v>
      </c>
      <c r="AG3" s="26">
        <v>28</v>
      </c>
      <c r="AH3" s="26">
        <v>29</v>
      </c>
      <c r="AI3" s="26">
        <v>30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6.5" customHeight="1">
      <c r="A4" s="68" t="s">
        <v>3</v>
      </c>
      <c r="B4" s="61"/>
      <c r="C4" s="59"/>
      <c r="D4" s="63"/>
      <c r="E4" s="27" t="s">
        <v>9</v>
      </c>
      <c r="F4" s="28" t="s">
        <v>10</v>
      </c>
      <c r="G4" s="27" t="s">
        <v>4</v>
      </c>
      <c r="H4" s="27" t="s">
        <v>5</v>
      </c>
      <c r="I4" s="28" t="s">
        <v>6</v>
      </c>
      <c r="J4" s="27" t="s">
        <v>7</v>
      </c>
      <c r="K4" s="27" t="s">
        <v>8</v>
      </c>
      <c r="L4" s="28" t="s">
        <v>9</v>
      </c>
      <c r="M4" s="27" t="s">
        <v>10</v>
      </c>
      <c r="N4" s="27" t="s">
        <v>4</v>
      </c>
      <c r="O4" s="28" t="s">
        <v>5</v>
      </c>
      <c r="P4" s="27" t="s">
        <v>6</v>
      </c>
      <c r="Q4" s="27" t="s">
        <v>7</v>
      </c>
      <c r="R4" s="28" t="s">
        <v>8</v>
      </c>
      <c r="S4" s="27" t="s">
        <v>9</v>
      </c>
      <c r="T4" s="27" t="s">
        <v>10</v>
      </c>
      <c r="U4" s="28" t="s">
        <v>4</v>
      </c>
      <c r="V4" s="27" t="s">
        <v>5</v>
      </c>
      <c r="W4" s="27" t="s">
        <v>6</v>
      </c>
      <c r="X4" s="28" t="s">
        <v>7</v>
      </c>
      <c r="Y4" s="27" t="s">
        <v>8</v>
      </c>
      <c r="Z4" s="29" t="s">
        <v>82</v>
      </c>
      <c r="AA4" s="27" t="s">
        <v>9</v>
      </c>
      <c r="AB4" s="28" t="s">
        <v>10</v>
      </c>
      <c r="AC4" s="27" t="s">
        <v>4</v>
      </c>
      <c r="AD4" s="27" t="s">
        <v>5</v>
      </c>
      <c r="AE4" s="28" t="s">
        <v>6</v>
      </c>
      <c r="AF4" s="27" t="s">
        <v>7</v>
      </c>
      <c r="AG4" s="27" t="s">
        <v>8</v>
      </c>
      <c r="AH4" s="28" t="s">
        <v>9</v>
      </c>
      <c r="AI4" s="27" t="s">
        <v>10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16.5" customHeight="1">
      <c r="A5" s="70" t="s">
        <v>11</v>
      </c>
      <c r="B5" s="67" t="s">
        <v>12</v>
      </c>
      <c r="C5" s="59"/>
      <c r="D5" s="26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0" t="s">
        <v>12</v>
      </c>
      <c r="AA5" s="32"/>
      <c r="AB5" s="31"/>
      <c r="AC5" s="31"/>
      <c r="AD5" s="31"/>
      <c r="AE5" s="31"/>
      <c r="AF5" s="31"/>
      <c r="AG5" s="31"/>
      <c r="AH5" s="31"/>
      <c r="AI5" s="3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16.5" customHeight="1">
      <c r="A6" s="65"/>
      <c r="B6" s="67" t="s">
        <v>68</v>
      </c>
      <c r="C6" s="59"/>
      <c r="D6" s="26">
        <f t="shared" ref="D6:D50" si="0">SUM(E6:AI6)</f>
        <v>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  <c r="S6" s="34"/>
      <c r="T6" s="34"/>
      <c r="U6" s="34"/>
      <c r="V6" s="34"/>
      <c r="W6" s="34"/>
      <c r="X6" s="34"/>
      <c r="Y6" s="35"/>
      <c r="Z6" s="36" t="s">
        <v>83</v>
      </c>
      <c r="AA6" s="34"/>
      <c r="AB6" s="37"/>
      <c r="AC6" s="34"/>
      <c r="AD6" s="34"/>
      <c r="AE6" s="34"/>
      <c r="AF6" s="34"/>
      <c r="AG6" s="34"/>
      <c r="AH6" s="34"/>
      <c r="AI6" s="34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ht="16.5" customHeight="1">
      <c r="A7" s="65"/>
      <c r="B7" s="67" t="s">
        <v>69</v>
      </c>
      <c r="C7" s="59"/>
      <c r="D7" s="26">
        <f t="shared" si="0"/>
        <v>0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  <c r="S7" s="34"/>
      <c r="T7" s="34"/>
      <c r="U7" s="34"/>
      <c r="V7" s="34"/>
      <c r="W7" s="34"/>
      <c r="X7" s="34"/>
      <c r="Y7" s="35"/>
      <c r="Z7" s="36" t="s">
        <v>71</v>
      </c>
      <c r="AA7" s="34"/>
      <c r="AB7" s="37"/>
      <c r="AC7" s="34"/>
      <c r="AD7" s="34"/>
      <c r="AE7" s="34"/>
      <c r="AF7" s="34"/>
      <c r="AG7" s="34"/>
      <c r="AH7" s="34"/>
      <c r="AI7" s="34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ht="16.5" customHeight="1">
      <c r="A8" s="65"/>
      <c r="B8" s="67" t="s">
        <v>70</v>
      </c>
      <c r="C8" s="59"/>
      <c r="D8" s="26">
        <f t="shared" si="0"/>
        <v>0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4"/>
      <c r="S8" s="34"/>
      <c r="T8" s="34"/>
      <c r="U8" s="34"/>
      <c r="V8" s="34"/>
      <c r="W8" s="34"/>
      <c r="X8" s="34"/>
      <c r="Y8" s="35"/>
      <c r="Z8" s="36" t="s">
        <v>73</v>
      </c>
      <c r="AA8" s="34"/>
      <c r="AB8" s="37"/>
      <c r="AC8" s="34"/>
      <c r="AD8" s="34"/>
      <c r="AE8" s="34"/>
      <c r="AF8" s="34"/>
      <c r="AG8" s="34"/>
      <c r="AH8" s="34"/>
      <c r="AI8" s="34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6.5" customHeight="1">
      <c r="A9" s="65"/>
      <c r="B9" s="67" t="s">
        <v>71</v>
      </c>
      <c r="C9" s="59"/>
      <c r="D9" s="26">
        <f t="shared" si="0"/>
        <v>0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4"/>
      <c r="S9" s="34"/>
      <c r="T9" s="34"/>
      <c r="U9" s="34"/>
      <c r="V9" s="34"/>
      <c r="W9" s="34"/>
      <c r="X9" s="34"/>
      <c r="Y9" s="35"/>
      <c r="Z9" s="36" t="s">
        <v>74</v>
      </c>
      <c r="AA9" s="34"/>
      <c r="AB9" s="37"/>
      <c r="AC9" s="34"/>
      <c r="AD9" s="34"/>
      <c r="AE9" s="34"/>
      <c r="AF9" s="34"/>
      <c r="AG9" s="34"/>
      <c r="AH9" s="34"/>
      <c r="AI9" s="34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ht="16.5" customHeight="1">
      <c r="A10" s="65"/>
      <c r="B10" s="67" t="s">
        <v>72</v>
      </c>
      <c r="C10" s="59"/>
      <c r="D10" s="26">
        <f t="shared" si="0"/>
        <v>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4"/>
      <c r="S10" s="34"/>
      <c r="T10" s="34"/>
      <c r="U10" s="34"/>
      <c r="V10" s="34"/>
      <c r="W10" s="34"/>
      <c r="X10" s="34"/>
      <c r="Y10" s="34"/>
      <c r="Z10" s="38" t="s">
        <v>75</v>
      </c>
      <c r="AA10" s="39"/>
      <c r="AB10" s="34"/>
      <c r="AC10" s="34"/>
      <c r="AD10" s="34"/>
      <c r="AE10" s="34"/>
      <c r="AF10" s="34"/>
      <c r="AG10" s="34"/>
      <c r="AH10" s="34"/>
      <c r="AI10" s="34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ht="16.5" customHeight="1">
      <c r="A11" s="65"/>
      <c r="B11" s="67" t="s">
        <v>73</v>
      </c>
      <c r="C11" s="59"/>
      <c r="D11" s="26">
        <f t="shared" si="0"/>
        <v>0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4"/>
      <c r="S11" s="34"/>
      <c r="T11" s="34"/>
      <c r="U11" s="34"/>
      <c r="V11" s="34"/>
      <c r="W11" s="34"/>
      <c r="X11" s="34"/>
      <c r="Y11" s="34"/>
      <c r="Z11" s="36" t="s">
        <v>23</v>
      </c>
      <c r="AA11" s="34"/>
      <c r="AB11" s="34"/>
      <c r="AC11" s="34"/>
      <c r="AD11" s="34"/>
      <c r="AE11" s="34"/>
      <c r="AF11" s="34"/>
      <c r="AG11" s="34"/>
      <c r="AH11" s="34"/>
      <c r="AI11" s="34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ht="16.5" customHeight="1">
      <c r="A12" s="65"/>
      <c r="B12" s="67" t="s">
        <v>74</v>
      </c>
      <c r="C12" s="59"/>
      <c r="D12" s="26">
        <f t="shared" si="0"/>
        <v>0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4"/>
      <c r="S12" s="34"/>
      <c r="T12" s="34"/>
      <c r="U12" s="34"/>
      <c r="V12" s="34"/>
      <c r="W12" s="34"/>
      <c r="X12" s="34"/>
      <c r="Y12" s="34"/>
      <c r="Z12" s="36" t="s">
        <v>24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ht="16.5" customHeight="1">
      <c r="A13" s="65"/>
      <c r="B13" s="67" t="s">
        <v>28</v>
      </c>
      <c r="C13" s="59"/>
      <c r="D13" s="26">
        <f t="shared" si="0"/>
        <v>0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40" t="s">
        <v>25</v>
      </c>
      <c r="AA13" s="33"/>
      <c r="AB13" s="33"/>
      <c r="AC13" s="33"/>
      <c r="AD13" s="33"/>
      <c r="AE13" s="33"/>
      <c r="AF13" s="33"/>
      <c r="AG13" s="33"/>
      <c r="AH13" s="33"/>
      <c r="AI13" s="33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ht="16.5" customHeight="1">
      <c r="A14" s="65"/>
      <c r="B14" s="67" t="s">
        <v>75</v>
      </c>
      <c r="C14" s="59"/>
      <c r="D14" s="26">
        <f t="shared" si="0"/>
        <v>0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4"/>
      <c r="S14" s="34"/>
      <c r="T14" s="34"/>
      <c r="U14" s="34"/>
      <c r="V14" s="34"/>
      <c r="W14" s="34"/>
      <c r="X14" s="34"/>
      <c r="Y14" s="34"/>
      <c r="Z14" s="36" t="s">
        <v>26</v>
      </c>
      <c r="AA14" s="34"/>
      <c r="AB14" s="41"/>
      <c r="AC14" s="34"/>
      <c r="AD14" s="34"/>
      <c r="AE14" s="34"/>
      <c r="AF14" s="34"/>
      <c r="AG14" s="34"/>
      <c r="AH14" s="34"/>
      <c r="AI14" s="34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ht="16.5" customHeight="1">
      <c r="A15" s="65"/>
      <c r="B15" s="67" t="s">
        <v>29</v>
      </c>
      <c r="C15" s="59"/>
      <c r="D15" s="26">
        <f t="shared" si="0"/>
        <v>0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4"/>
      <c r="S15" s="34"/>
      <c r="T15" s="34"/>
      <c r="U15" s="34"/>
      <c r="V15" s="34"/>
      <c r="W15" s="34"/>
      <c r="X15" s="34"/>
      <c r="Y15" s="34"/>
      <c r="Z15" s="36" t="s">
        <v>27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ht="16.5" customHeight="1">
      <c r="A16" s="65"/>
      <c r="B16" s="67" t="s">
        <v>30</v>
      </c>
      <c r="C16" s="59"/>
      <c r="D16" s="26">
        <f t="shared" si="0"/>
        <v>0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4"/>
      <c r="S16" s="34"/>
      <c r="T16" s="34"/>
      <c r="U16" s="34"/>
      <c r="V16" s="34"/>
      <c r="W16" s="34"/>
      <c r="X16" s="34"/>
      <c r="Y16" s="34"/>
      <c r="Z16" s="36" t="s">
        <v>28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ht="16.5" customHeight="1">
      <c r="A17" s="65"/>
      <c r="B17" s="67" t="s">
        <v>76</v>
      </c>
      <c r="C17" s="59"/>
      <c r="D17" s="26">
        <f t="shared" si="0"/>
        <v>0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4"/>
      <c r="S17" s="34"/>
      <c r="T17" s="34"/>
      <c r="U17" s="34"/>
      <c r="V17" s="41"/>
      <c r="W17" s="34"/>
      <c r="X17" s="34"/>
      <c r="Y17" s="34"/>
      <c r="Z17" s="36" t="s">
        <v>29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t="16.5" customHeight="1">
      <c r="A18" s="65"/>
      <c r="B18" s="67" t="s">
        <v>23</v>
      </c>
      <c r="C18" s="59"/>
      <c r="D18" s="26">
        <f t="shared" si="0"/>
        <v>0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4"/>
      <c r="S18" s="34"/>
      <c r="T18" s="34"/>
      <c r="U18" s="34"/>
      <c r="V18" s="34"/>
      <c r="W18" s="34"/>
      <c r="X18" s="34"/>
      <c r="Y18" s="34"/>
      <c r="Z18" s="36" t="s">
        <v>30</v>
      </c>
      <c r="AA18" s="34"/>
      <c r="AB18" s="34"/>
      <c r="AC18" s="34"/>
      <c r="AD18" s="34"/>
      <c r="AE18" s="34"/>
      <c r="AF18" s="34"/>
      <c r="AG18" s="34"/>
      <c r="AH18" s="34"/>
      <c r="AI18" s="34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ht="16.5" customHeight="1">
      <c r="A19" s="65"/>
      <c r="B19" s="67" t="s">
        <v>24</v>
      </c>
      <c r="C19" s="59"/>
      <c r="D19" s="26">
        <f t="shared" si="0"/>
        <v>0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4"/>
      <c r="S19" s="34"/>
      <c r="T19" s="34"/>
      <c r="U19" s="34"/>
      <c r="V19" s="34"/>
      <c r="W19" s="34"/>
      <c r="X19" s="34"/>
      <c r="Y19" s="34"/>
      <c r="Z19" s="36" t="s">
        <v>84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ht="16.5" customHeight="1">
      <c r="A20" s="65"/>
      <c r="B20" s="67" t="s">
        <v>77</v>
      </c>
      <c r="C20" s="59"/>
      <c r="D20" s="26">
        <f t="shared" si="0"/>
        <v>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4"/>
      <c r="S20" s="34"/>
      <c r="T20" s="34"/>
      <c r="U20" s="34"/>
      <c r="V20" s="34"/>
      <c r="W20" s="34"/>
      <c r="X20" s="34"/>
      <c r="Y20" s="34"/>
      <c r="Z20" s="36" t="s">
        <v>32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6.5" customHeight="1">
      <c r="A21" s="65"/>
      <c r="B21" s="67" t="s">
        <v>78</v>
      </c>
      <c r="C21" s="59"/>
      <c r="D21" s="26">
        <f t="shared" si="0"/>
        <v>0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4"/>
      <c r="S21" s="34"/>
      <c r="T21" s="34"/>
      <c r="U21" s="34"/>
      <c r="V21" s="34"/>
      <c r="W21" s="34"/>
      <c r="X21" s="34"/>
      <c r="Y21" s="34"/>
      <c r="Z21" s="36" t="s">
        <v>85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ht="16.5" customHeight="1">
      <c r="A22" s="65"/>
      <c r="B22" s="67" t="s">
        <v>26</v>
      </c>
      <c r="C22" s="59"/>
      <c r="D22" s="26">
        <f t="shared" si="0"/>
        <v>0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4"/>
      <c r="S22" s="34"/>
      <c r="T22" s="34"/>
      <c r="U22" s="34"/>
      <c r="V22" s="34"/>
      <c r="W22" s="34"/>
      <c r="X22" s="34"/>
      <c r="Y22" s="34"/>
      <c r="Z22" s="36" t="s">
        <v>86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6.5" customHeight="1">
      <c r="A23" s="63"/>
      <c r="B23" s="67" t="s">
        <v>27</v>
      </c>
      <c r="C23" s="59"/>
      <c r="D23" s="26">
        <f t="shared" si="0"/>
        <v>0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4"/>
      <c r="S23" s="34"/>
      <c r="T23" s="34"/>
      <c r="U23" s="34"/>
      <c r="V23" s="34"/>
      <c r="W23" s="34"/>
      <c r="X23" s="34"/>
      <c r="Y23" s="34"/>
      <c r="Z23" s="36" t="s">
        <v>87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ht="16.5" customHeight="1">
      <c r="A24" s="68" t="s">
        <v>36</v>
      </c>
      <c r="B24" s="61"/>
      <c r="C24" s="59"/>
      <c r="D24" s="26">
        <f t="shared" si="0"/>
        <v>0</v>
      </c>
      <c r="E24" s="26">
        <f t="shared" ref="E24:Y24" si="1">SUM(E6:E23)</f>
        <v>0</v>
      </c>
      <c r="F24" s="26">
        <f t="shared" si="1"/>
        <v>0</v>
      </c>
      <c r="G24" s="26">
        <f t="shared" si="1"/>
        <v>0</v>
      </c>
      <c r="H24" s="26">
        <f t="shared" si="1"/>
        <v>0</v>
      </c>
      <c r="I24" s="26">
        <f t="shared" si="1"/>
        <v>0</v>
      </c>
      <c r="J24" s="26">
        <f t="shared" si="1"/>
        <v>0</v>
      </c>
      <c r="K24" s="26">
        <f t="shared" si="1"/>
        <v>0</v>
      </c>
      <c r="L24" s="26">
        <f t="shared" si="1"/>
        <v>0</v>
      </c>
      <c r="M24" s="26">
        <f t="shared" si="1"/>
        <v>0</v>
      </c>
      <c r="N24" s="26">
        <f t="shared" si="1"/>
        <v>0</v>
      </c>
      <c r="O24" s="26">
        <f t="shared" si="1"/>
        <v>0</v>
      </c>
      <c r="P24" s="26">
        <f t="shared" si="1"/>
        <v>0</v>
      </c>
      <c r="Q24" s="26">
        <f t="shared" si="1"/>
        <v>0</v>
      </c>
      <c r="R24" s="26">
        <f t="shared" si="1"/>
        <v>0</v>
      </c>
      <c r="S24" s="26">
        <f t="shared" si="1"/>
        <v>0</v>
      </c>
      <c r="T24" s="26">
        <f t="shared" si="1"/>
        <v>0</v>
      </c>
      <c r="U24" s="26">
        <f t="shared" si="1"/>
        <v>0</v>
      </c>
      <c r="V24" s="26">
        <f t="shared" si="1"/>
        <v>0</v>
      </c>
      <c r="W24" s="26">
        <f t="shared" si="1"/>
        <v>0</v>
      </c>
      <c r="X24" s="26">
        <f t="shared" si="1"/>
        <v>0</v>
      </c>
      <c r="Y24" s="26">
        <f t="shared" si="1"/>
        <v>0</v>
      </c>
      <c r="Z24" s="26"/>
      <c r="AA24" s="26">
        <f t="shared" ref="AA24:AI24" si="2">SUM(AA6:AA23)</f>
        <v>0</v>
      </c>
      <c r="AB24" s="26">
        <f t="shared" si="2"/>
        <v>0</v>
      </c>
      <c r="AC24" s="26">
        <f t="shared" si="2"/>
        <v>0</v>
      </c>
      <c r="AD24" s="26">
        <f t="shared" si="2"/>
        <v>0</v>
      </c>
      <c r="AE24" s="26">
        <f t="shared" si="2"/>
        <v>0</v>
      </c>
      <c r="AF24" s="26">
        <f t="shared" si="2"/>
        <v>0</v>
      </c>
      <c r="AG24" s="26">
        <f t="shared" si="2"/>
        <v>0</v>
      </c>
      <c r="AH24" s="26">
        <f t="shared" si="2"/>
        <v>0</v>
      </c>
      <c r="AI24" s="26">
        <f t="shared" si="2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6.5" customHeight="1">
      <c r="A25" s="70" t="s">
        <v>37</v>
      </c>
      <c r="B25" s="70" t="s">
        <v>38</v>
      </c>
      <c r="C25" s="40" t="s">
        <v>39</v>
      </c>
      <c r="D25" s="26">
        <f t="shared" si="0"/>
        <v>0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6.5" customHeight="1">
      <c r="A26" s="65"/>
      <c r="B26" s="65"/>
      <c r="C26" s="40" t="s">
        <v>40</v>
      </c>
      <c r="D26" s="26">
        <f t="shared" si="0"/>
        <v>0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ht="16.5" customHeight="1">
      <c r="A27" s="65"/>
      <c r="B27" s="65"/>
      <c r="C27" s="40" t="s">
        <v>41</v>
      </c>
      <c r="D27" s="26">
        <f t="shared" si="0"/>
        <v>0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ht="16.5" customHeight="1">
      <c r="A28" s="65"/>
      <c r="B28" s="65"/>
      <c r="C28" s="40" t="s">
        <v>42</v>
      </c>
      <c r="D28" s="26">
        <f t="shared" si="0"/>
        <v>0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t="16.5" customHeight="1">
      <c r="A29" s="65"/>
      <c r="B29" s="65"/>
      <c r="C29" s="40" t="s">
        <v>43</v>
      </c>
      <c r="D29" s="26">
        <f t="shared" si="0"/>
        <v>0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ht="16.5" customHeight="1">
      <c r="A30" s="65"/>
      <c r="B30" s="65"/>
      <c r="C30" s="40" t="s">
        <v>44</v>
      </c>
      <c r="D30" s="26">
        <f t="shared" si="0"/>
        <v>0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ht="16.5" customHeight="1">
      <c r="A31" s="65"/>
      <c r="B31" s="65"/>
      <c r="C31" s="40" t="s">
        <v>45</v>
      </c>
      <c r="D31" s="26">
        <f t="shared" si="0"/>
        <v>0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6.5" customHeight="1">
      <c r="A32" s="65"/>
      <c r="B32" s="65"/>
      <c r="C32" s="40" t="s">
        <v>46</v>
      </c>
      <c r="D32" s="26">
        <f t="shared" si="0"/>
        <v>0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ht="16.5" customHeight="1">
      <c r="A33" s="65"/>
      <c r="B33" s="65"/>
      <c r="C33" s="40" t="s">
        <v>47</v>
      </c>
      <c r="D33" s="26">
        <f t="shared" si="0"/>
        <v>0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ht="16.5" customHeight="1">
      <c r="A34" s="65"/>
      <c r="B34" s="65"/>
      <c r="C34" s="40" t="s">
        <v>48</v>
      </c>
      <c r="D34" s="26">
        <f t="shared" si="0"/>
        <v>0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ht="16.5" customHeight="1">
      <c r="A35" s="65"/>
      <c r="B35" s="63"/>
      <c r="C35" s="40" t="s">
        <v>49</v>
      </c>
      <c r="D35" s="26">
        <f t="shared" si="0"/>
        <v>0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t="16.5" customHeight="1">
      <c r="A36" s="65"/>
      <c r="B36" s="70" t="s">
        <v>50</v>
      </c>
      <c r="C36" s="40" t="s">
        <v>51</v>
      </c>
      <c r="D36" s="26">
        <f t="shared" si="0"/>
        <v>0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ht="16.5" customHeight="1">
      <c r="A37" s="65"/>
      <c r="B37" s="65"/>
      <c r="C37" s="40" t="s">
        <v>52</v>
      </c>
      <c r="D37" s="26">
        <f t="shared" si="0"/>
        <v>0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ht="16.5" customHeight="1">
      <c r="A38" s="65"/>
      <c r="B38" s="65"/>
      <c r="C38" s="40" t="s">
        <v>53</v>
      </c>
      <c r="D38" s="26">
        <f t="shared" si="0"/>
        <v>0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ht="16.5" customHeight="1">
      <c r="A39" s="65"/>
      <c r="B39" s="65"/>
      <c r="C39" s="40" t="s">
        <v>54</v>
      </c>
      <c r="D39" s="26">
        <f t="shared" si="0"/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ht="16.5" customHeight="1">
      <c r="A40" s="65"/>
      <c r="B40" s="63"/>
      <c r="C40" s="40" t="s">
        <v>55</v>
      </c>
      <c r="D40" s="26">
        <f t="shared" si="0"/>
        <v>0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ht="16.5" customHeight="1">
      <c r="A41" s="65"/>
      <c r="B41" s="70" t="s">
        <v>56</v>
      </c>
      <c r="C41" s="40" t="s">
        <v>57</v>
      </c>
      <c r="D41" s="26">
        <f t="shared" si="0"/>
        <v>0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ht="16.5" customHeight="1">
      <c r="A42" s="65"/>
      <c r="B42" s="65"/>
      <c r="C42" s="40" t="s">
        <v>58</v>
      </c>
      <c r="D42" s="26">
        <f t="shared" si="0"/>
        <v>0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ht="16.5" customHeight="1">
      <c r="A43" s="65"/>
      <c r="B43" s="65"/>
      <c r="C43" s="40" t="s">
        <v>59</v>
      </c>
      <c r="D43" s="26">
        <f t="shared" si="0"/>
        <v>0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t="16.5" customHeight="1">
      <c r="A44" s="65"/>
      <c r="B44" s="65"/>
      <c r="C44" s="40" t="s">
        <v>60</v>
      </c>
      <c r="D44" s="26">
        <f t="shared" si="0"/>
        <v>0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ht="16.5" customHeight="1">
      <c r="A45" s="65"/>
      <c r="B45" s="65"/>
      <c r="C45" s="40" t="s">
        <v>61</v>
      </c>
      <c r="D45" s="26">
        <f t="shared" si="0"/>
        <v>0</v>
      </c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ht="16.5" customHeight="1">
      <c r="A46" s="65"/>
      <c r="B46" s="63"/>
      <c r="C46" s="40" t="s">
        <v>62</v>
      </c>
      <c r="D46" s="26">
        <f t="shared" si="0"/>
        <v>0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ht="16.5" customHeight="1">
      <c r="A47" s="65"/>
      <c r="B47" s="70" t="s">
        <v>63</v>
      </c>
      <c r="C47" s="40" t="s">
        <v>64</v>
      </c>
      <c r="D47" s="26">
        <f t="shared" si="0"/>
        <v>0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ht="16.5" customHeight="1">
      <c r="A48" s="63"/>
      <c r="B48" s="63"/>
      <c r="C48" s="40" t="s">
        <v>65</v>
      </c>
      <c r="D48" s="26">
        <f t="shared" si="0"/>
        <v>0</v>
      </c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ht="16.5" customHeight="1">
      <c r="A49" s="68" t="s">
        <v>36</v>
      </c>
      <c r="B49" s="61"/>
      <c r="C49" s="59"/>
      <c r="D49" s="26">
        <f t="shared" si="0"/>
        <v>0</v>
      </c>
      <c r="E49" s="26">
        <f t="shared" ref="E49:Y49" si="3">SUM(E25:E48)</f>
        <v>0</v>
      </c>
      <c r="F49" s="26">
        <f t="shared" si="3"/>
        <v>0</v>
      </c>
      <c r="G49" s="26">
        <f t="shared" si="3"/>
        <v>0</v>
      </c>
      <c r="H49" s="26">
        <f t="shared" si="3"/>
        <v>0</v>
      </c>
      <c r="I49" s="26">
        <f t="shared" si="3"/>
        <v>0</v>
      </c>
      <c r="J49" s="26">
        <f t="shared" si="3"/>
        <v>0</v>
      </c>
      <c r="K49" s="26">
        <f t="shared" si="3"/>
        <v>0</v>
      </c>
      <c r="L49" s="26">
        <f t="shared" si="3"/>
        <v>0</v>
      </c>
      <c r="M49" s="26">
        <f t="shared" si="3"/>
        <v>0</v>
      </c>
      <c r="N49" s="26">
        <f t="shared" si="3"/>
        <v>0</v>
      </c>
      <c r="O49" s="26">
        <f t="shared" si="3"/>
        <v>0</v>
      </c>
      <c r="P49" s="26">
        <f t="shared" si="3"/>
        <v>0</v>
      </c>
      <c r="Q49" s="26">
        <f t="shared" si="3"/>
        <v>0</v>
      </c>
      <c r="R49" s="26">
        <f t="shared" si="3"/>
        <v>0</v>
      </c>
      <c r="S49" s="26">
        <f t="shared" si="3"/>
        <v>0</v>
      </c>
      <c r="T49" s="26">
        <f t="shared" si="3"/>
        <v>0</v>
      </c>
      <c r="U49" s="26">
        <f t="shared" si="3"/>
        <v>0</v>
      </c>
      <c r="V49" s="26">
        <f t="shared" si="3"/>
        <v>0</v>
      </c>
      <c r="W49" s="26">
        <f t="shared" si="3"/>
        <v>0</v>
      </c>
      <c r="X49" s="26">
        <f t="shared" si="3"/>
        <v>0</v>
      </c>
      <c r="Y49" s="26">
        <f t="shared" si="3"/>
        <v>0</v>
      </c>
      <c r="Z49" s="26"/>
      <c r="AA49" s="26">
        <f t="shared" ref="AA49:AI49" si="4">SUM(AA25:AA48)</f>
        <v>0</v>
      </c>
      <c r="AB49" s="26">
        <f t="shared" si="4"/>
        <v>0</v>
      </c>
      <c r="AC49" s="26">
        <f t="shared" si="4"/>
        <v>0</v>
      </c>
      <c r="AD49" s="26">
        <f t="shared" si="4"/>
        <v>0</v>
      </c>
      <c r="AE49" s="26">
        <f t="shared" si="4"/>
        <v>0</v>
      </c>
      <c r="AF49" s="26">
        <f t="shared" si="4"/>
        <v>0</v>
      </c>
      <c r="AG49" s="26">
        <f t="shared" si="4"/>
        <v>0</v>
      </c>
      <c r="AH49" s="26">
        <f t="shared" si="4"/>
        <v>0</v>
      </c>
      <c r="AI49" s="26">
        <f t="shared" si="4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ht="16.5" customHeight="1">
      <c r="A50" s="71" t="s">
        <v>66</v>
      </c>
      <c r="B50" s="61"/>
      <c r="C50" s="59"/>
      <c r="D50" s="42">
        <f t="shared" si="0"/>
        <v>0</v>
      </c>
      <c r="E50" s="42">
        <f t="shared" ref="E50:Y50" si="5">SUM(E24,E49)</f>
        <v>0</v>
      </c>
      <c r="F50" s="42">
        <f t="shared" si="5"/>
        <v>0</v>
      </c>
      <c r="G50" s="42">
        <f t="shared" si="5"/>
        <v>0</v>
      </c>
      <c r="H50" s="42">
        <f t="shared" si="5"/>
        <v>0</v>
      </c>
      <c r="I50" s="42">
        <f t="shared" si="5"/>
        <v>0</v>
      </c>
      <c r="J50" s="42">
        <f t="shared" si="5"/>
        <v>0</v>
      </c>
      <c r="K50" s="42">
        <f t="shared" si="5"/>
        <v>0</v>
      </c>
      <c r="L50" s="42">
        <f t="shared" si="5"/>
        <v>0</v>
      </c>
      <c r="M50" s="42">
        <f t="shared" si="5"/>
        <v>0</v>
      </c>
      <c r="N50" s="42">
        <f t="shared" si="5"/>
        <v>0</v>
      </c>
      <c r="O50" s="42">
        <f t="shared" si="5"/>
        <v>0</v>
      </c>
      <c r="P50" s="42">
        <f t="shared" si="5"/>
        <v>0</v>
      </c>
      <c r="Q50" s="42">
        <f t="shared" si="5"/>
        <v>0</v>
      </c>
      <c r="R50" s="42">
        <f t="shared" si="5"/>
        <v>0</v>
      </c>
      <c r="S50" s="42">
        <f t="shared" si="5"/>
        <v>0</v>
      </c>
      <c r="T50" s="42">
        <f t="shared" si="5"/>
        <v>0</v>
      </c>
      <c r="U50" s="42">
        <f t="shared" si="5"/>
        <v>0</v>
      </c>
      <c r="V50" s="42">
        <f t="shared" si="5"/>
        <v>0</v>
      </c>
      <c r="W50" s="42">
        <f t="shared" si="5"/>
        <v>0</v>
      </c>
      <c r="X50" s="42">
        <f t="shared" si="5"/>
        <v>0</v>
      </c>
      <c r="Y50" s="42">
        <f t="shared" si="5"/>
        <v>0</v>
      </c>
      <c r="Z50" s="42"/>
      <c r="AA50" s="42">
        <f t="shared" ref="AA50:AI50" si="6">SUM(AA24,AA49)</f>
        <v>0</v>
      </c>
      <c r="AB50" s="42">
        <f t="shared" si="6"/>
        <v>0</v>
      </c>
      <c r="AC50" s="42">
        <f t="shared" si="6"/>
        <v>0</v>
      </c>
      <c r="AD50" s="42">
        <f t="shared" si="6"/>
        <v>0</v>
      </c>
      <c r="AE50" s="42">
        <f t="shared" si="6"/>
        <v>0</v>
      </c>
      <c r="AF50" s="42">
        <f t="shared" si="6"/>
        <v>0</v>
      </c>
      <c r="AG50" s="42">
        <f t="shared" si="6"/>
        <v>0</v>
      </c>
      <c r="AH50" s="42">
        <f t="shared" si="6"/>
        <v>0</v>
      </c>
      <c r="AI50" s="42">
        <f t="shared" si="6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ht="15.75" customHeight="1"/>
    <row r="252" spans="1:55" ht="15.75" customHeight="1"/>
    <row r="253" spans="1:55" ht="15.75" customHeight="1"/>
    <row r="254" spans="1:55" ht="15.75" customHeight="1"/>
    <row r="255" spans="1:55" ht="15.75" customHeight="1"/>
    <row r="256" spans="1:5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49:C49"/>
    <mergeCell ref="A50:C50"/>
    <mergeCell ref="B20:C20"/>
    <mergeCell ref="B21:C21"/>
    <mergeCell ref="A25:A48"/>
    <mergeCell ref="B25:B35"/>
    <mergeCell ref="B36:B40"/>
    <mergeCell ref="B41:B46"/>
    <mergeCell ref="B47:B48"/>
    <mergeCell ref="A24:C2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2:C22"/>
    <mergeCell ref="B23:C23"/>
    <mergeCell ref="A3:C3"/>
    <mergeCell ref="D3:D4"/>
    <mergeCell ref="A4:C4"/>
    <mergeCell ref="A5:A23"/>
    <mergeCell ref="B5:C5"/>
    <mergeCell ref="B6:C6"/>
    <mergeCell ref="B7:C7"/>
  </mergeCells>
  <phoneticPr fontId="15" type="noConversion"/>
  <dataValidations count="29">
    <dataValidation type="custom" allowBlank="1" showErrorMessage="1" sqref="F3 H3 J3 L3 N3 P3 R3 T3 V3 X3 AA3 AC3 AE3 AG3 AI3" xr:uid="{00000000-0002-0000-0300-000000000000}">
      <formula1>2</formula1>
    </dataValidation>
    <dataValidation type="custom" allowBlank="1" showErrorMessage="1" sqref="E3 G3 I3 K3 M3 O3 Q3 S3 U3 W3 Y3:Z3 AB3 AD3 AF3 AH3" xr:uid="{00000000-0002-0000-0300-000001000000}">
      <formula1>1</formula1>
    </dataValidation>
    <dataValidation type="custom" allowBlank="1" showErrorMessage="1" sqref="AD49" xr:uid="{00000000-0002-0000-0300-000002000000}">
      <formula1>"SUM(AC24:AC47)"</formula1>
    </dataValidation>
    <dataValidation type="custom" allowBlank="1" showErrorMessage="1" sqref="AI49" xr:uid="{00000000-0002-0000-0300-000003000000}">
      <formula1>"SUM(AH24:AH47)"</formula1>
    </dataValidation>
    <dataValidation type="custom" allowBlank="1" showErrorMessage="1" sqref="A3" xr:uid="{00000000-0002-0000-0300-000004000000}">
      <formula1>"일     자"</formula1>
    </dataValidation>
    <dataValidation type="custom" allowBlank="1" showErrorMessage="1" sqref="AB49" xr:uid="{00000000-0002-0000-0300-000005000000}">
      <formula1>"SUM(AA24:AA47)"</formula1>
    </dataValidation>
    <dataValidation type="custom" allowBlank="1" showErrorMessage="1" sqref="AG49" xr:uid="{00000000-0002-0000-0300-000006000000}">
      <formula1>"SUM(AF24:AF47)"</formula1>
    </dataValidation>
    <dataValidation type="custom" allowBlank="1" showErrorMessage="1" sqref="X49" xr:uid="{00000000-0002-0000-0300-000007000000}">
      <formula1>"SUM(X24:X47)"</formula1>
    </dataValidation>
    <dataValidation type="custom" allowBlank="1" showErrorMessage="1" sqref="AH49" xr:uid="{00000000-0002-0000-0300-000008000000}">
      <formula1>"SUM(AG24:AG47)"</formula1>
    </dataValidation>
    <dataValidation type="custom" allowBlank="1" showErrorMessage="1" sqref="E49:H49 K49:L49 R49:U49" xr:uid="{00000000-0002-0000-0300-000009000000}">
      <formula1>SUM(E25:E48)</formula1>
    </dataValidation>
    <dataValidation type="custom" allowBlank="1" showErrorMessage="1" sqref="AE49" xr:uid="{00000000-0002-0000-0300-00000A000000}">
      <formula1>"SUM(AD24:AD47)"</formula1>
    </dataValidation>
    <dataValidation type="custom" allowBlank="1" showErrorMessage="1" sqref="E50:AI50" xr:uid="{00000000-0002-0000-0300-00000B000000}">
      <formula1>SUM(E24,E49)</formula1>
    </dataValidation>
    <dataValidation type="custom" allowBlank="1" showErrorMessage="1" sqref="A4" xr:uid="{00000000-0002-0000-0300-00000C000000}">
      <formula1>"요        일"</formula1>
    </dataValidation>
    <dataValidation type="custom" allowBlank="1" showErrorMessage="1" sqref="D6:D50" xr:uid="{00000000-0002-0000-0300-00000D000000}">
      <formula1>SUM(E6:AI6)</formula1>
    </dataValidation>
    <dataValidation type="custom" allowBlank="1" showErrorMessage="1" sqref="AA49" xr:uid="{00000000-0002-0000-0300-00000E000000}">
      <formula1>"SUM(Z24:Z47)"</formula1>
    </dataValidation>
    <dataValidation type="custom" allowBlank="1" showErrorMessage="1" sqref="V49" xr:uid="{00000000-0002-0000-0300-00000F000000}">
      <formula1>"SUM(V24:V47)"</formula1>
    </dataValidation>
    <dataValidation type="custom" allowBlank="1" showErrorMessage="1" sqref="AF49" xr:uid="{00000000-0002-0000-0300-000010000000}">
      <formula1>"SUM(AE24:AE47)"</formula1>
    </dataValidation>
    <dataValidation type="custom" allowBlank="1" showErrorMessage="1" sqref="E24:AI24" xr:uid="{00000000-0002-0000-0300-000011000000}">
      <formula1>SUM(E6:E23)</formula1>
    </dataValidation>
    <dataValidation type="custom" allowBlank="1" showErrorMessage="1" sqref="A24" xr:uid="{00000000-0002-0000-0300-000012000000}">
      <formula1>"합계"</formula1>
    </dataValidation>
    <dataValidation type="custom" allowBlank="1" showErrorMessage="1" sqref="W49" xr:uid="{00000000-0002-0000-0300-000013000000}">
      <formula1>"SUM(W24:W47)"</formula1>
    </dataValidation>
    <dataValidation type="custom" allowBlank="1" showErrorMessage="1" sqref="Y49:Z49" xr:uid="{00000000-0002-0000-0300-000014000000}">
      <formula1>"SUM(Y24:Y47)"</formula1>
    </dataValidation>
    <dataValidation type="custom" allowBlank="1" showErrorMessage="1" sqref="Q49" xr:uid="{00000000-0002-0000-0300-000015000000}">
      <formula1>"SUM(Q24:Q47)"</formula1>
    </dataValidation>
    <dataValidation type="custom" allowBlank="1" showErrorMessage="1" sqref="N49" xr:uid="{00000000-0002-0000-0300-000016000000}">
      <formula1>"SUM(N24:N47)"</formula1>
    </dataValidation>
    <dataValidation type="custom" allowBlank="1" showErrorMessage="1" sqref="O49" xr:uid="{00000000-0002-0000-0300-000017000000}">
      <formula1>"SUM(O24:O47)"</formula1>
    </dataValidation>
    <dataValidation type="custom" allowBlank="1" showErrorMessage="1" sqref="P49" xr:uid="{00000000-0002-0000-0300-000018000000}">
      <formula1>"SUM(P24:P47)"</formula1>
    </dataValidation>
    <dataValidation type="custom" allowBlank="1" showErrorMessage="1" sqref="M49" xr:uid="{00000000-0002-0000-0300-000019000000}">
      <formula1>"SUM(M24:M47)"</formula1>
    </dataValidation>
    <dataValidation type="custom" allowBlank="1" showErrorMessage="1" sqref="I49" xr:uid="{00000000-0002-0000-0300-00001A000000}">
      <formula1>"SUM(I24:I47)"</formula1>
    </dataValidation>
    <dataValidation type="custom" allowBlank="1" showErrorMessage="1" sqref="J49" xr:uid="{00000000-0002-0000-0300-00001B000000}">
      <formula1>"SUM(J24:J47)"</formula1>
    </dataValidation>
    <dataValidation type="custom" allowBlank="1" showErrorMessage="1" sqref="AC49" xr:uid="{00000000-0002-0000-0300-00001C000000}">
      <formula1>"SUM(AB24:AB47)"</formula1>
    </dataValidation>
  </dataValidations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000"/>
  <sheetViews>
    <sheetView showGridLines="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2.5703125" defaultRowHeight="15" customHeight="1"/>
  <cols>
    <col min="1" max="1" width="20.28515625" customWidth="1"/>
    <col min="2" max="2" width="7.42578125" customWidth="1"/>
    <col min="3" max="3" width="20.28515625" customWidth="1"/>
    <col min="4" max="4" width="10.42578125" customWidth="1"/>
    <col min="5" max="35" width="9.140625" customWidth="1"/>
    <col min="36" max="55" width="9" customWidth="1"/>
  </cols>
  <sheetData>
    <row r="1" spans="1:55" ht="34.5" customHeight="1">
      <c r="A1" s="1"/>
      <c r="B1" s="2"/>
      <c r="C1" s="2"/>
      <c r="D1" s="1"/>
      <c r="E1" s="1"/>
      <c r="F1" s="2" t="s">
        <v>88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4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6.5" customHeight="1">
      <c r="A3" s="60" t="s">
        <v>1</v>
      </c>
      <c r="B3" s="61"/>
      <c r="C3" s="59"/>
      <c r="D3" s="62" t="s">
        <v>2</v>
      </c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6">
        <v>7</v>
      </c>
      <c r="L3" s="6">
        <v>8</v>
      </c>
      <c r="M3" s="6">
        <v>9</v>
      </c>
      <c r="N3" s="6">
        <v>10</v>
      </c>
      <c r="O3" s="6">
        <v>11</v>
      </c>
      <c r="P3" s="6">
        <v>12</v>
      </c>
      <c r="Q3" s="6">
        <v>13</v>
      </c>
      <c r="R3" s="6">
        <v>14</v>
      </c>
      <c r="S3" s="6">
        <v>15</v>
      </c>
      <c r="T3" s="6">
        <v>16</v>
      </c>
      <c r="U3" s="6">
        <v>17</v>
      </c>
      <c r="V3" s="6">
        <v>18</v>
      </c>
      <c r="W3" s="6">
        <v>19</v>
      </c>
      <c r="X3" s="6">
        <v>20</v>
      </c>
      <c r="Y3" s="6">
        <v>21</v>
      </c>
      <c r="Z3" s="6">
        <v>22</v>
      </c>
      <c r="AA3" s="6">
        <v>23</v>
      </c>
      <c r="AB3" s="6">
        <v>24</v>
      </c>
      <c r="AC3" s="6">
        <v>25</v>
      </c>
      <c r="AD3" s="6">
        <v>26</v>
      </c>
      <c r="AE3" s="6">
        <v>27</v>
      </c>
      <c r="AF3" s="6">
        <v>28</v>
      </c>
      <c r="AG3" s="6">
        <v>29</v>
      </c>
      <c r="AH3" s="6">
        <v>30</v>
      </c>
      <c r="AI3" s="6">
        <v>31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6.5" customHeight="1">
      <c r="A4" s="60" t="s">
        <v>3</v>
      </c>
      <c r="B4" s="61"/>
      <c r="C4" s="59"/>
      <c r="D4" s="63"/>
      <c r="E4" s="27" t="s">
        <v>4</v>
      </c>
      <c r="F4" s="43" t="s">
        <v>5</v>
      </c>
      <c r="G4" s="18"/>
      <c r="H4" s="18"/>
      <c r="I4" s="19"/>
      <c r="J4" s="18"/>
      <c r="K4" s="18"/>
      <c r="L4" s="19"/>
      <c r="M4" s="18"/>
      <c r="N4" s="18"/>
      <c r="O4" s="19"/>
      <c r="P4" s="18"/>
      <c r="Q4" s="18"/>
      <c r="R4" s="19"/>
      <c r="S4" s="18"/>
      <c r="T4" s="18"/>
      <c r="U4" s="19"/>
      <c r="V4" s="18"/>
      <c r="W4" s="18"/>
      <c r="X4" s="19"/>
      <c r="Y4" s="18"/>
      <c r="Z4" s="18"/>
      <c r="AA4" s="19"/>
      <c r="AB4" s="18"/>
      <c r="AC4" s="18"/>
      <c r="AD4" s="19"/>
      <c r="AE4" s="18"/>
      <c r="AF4" s="18"/>
      <c r="AG4" s="19"/>
      <c r="AH4" s="18"/>
      <c r="AI4" s="18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16.5" customHeight="1">
      <c r="A5" s="64" t="s">
        <v>11</v>
      </c>
      <c r="B5" s="67" t="s">
        <v>12</v>
      </c>
      <c r="C5" s="59"/>
      <c r="D5" s="6"/>
      <c r="E5" s="31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31"/>
      <c r="W5" s="31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31"/>
      <c r="AI5" s="44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16.5" customHeight="1">
      <c r="A6" s="65"/>
      <c r="B6" s="72" t="s">
        <v>83</v>
      </c>
      <c r="C6" s="59"/>
      <c r="D6" s="6">
        <f t="shared" ref="D6:D50" si="0">SUM(E6:AI6)</f>
        <v>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ht="16.5" customHeight="1">
      <c r="A7" s="65"/>
      <c r="B7" s="72" t="s">
        <v>71</v>
      </c>
      <c r="C7" s="59"/>
      <c r="D7" s="6">
        <f t="shared" si="0"/>
        <v>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ht="16.5" customHeight="1">
      <c r="A8" s="65"/>
      <c r="B8" s="72" t="s">
        <v>73</v>
      </c>
      <c r="C8" s="59"/>
      <c r="D8" s="6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6.5" customHeight="1">
      <c r="A9" s="65"/>
      <c r="B9" s="72" t="s">
        <v>74</v>
      </c>
      <c r="C9" s="59"/>
      <c r="D9" s="6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ht="16.5" customHeight="1">
      <c r="A10" s="65"/>
      <c r="B10" s="72" t="s">
        <v>75</v>
      </c>
      <c r="C10" s="59"/>
      <c r="D10" s="6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ht="16.5" customHeight="1">
      <c r="A11" s="65"/>
      <c r="B11" s="72" t="s">
        <v>23</v>
      </c>
      <c r="C11" s="59"/>
      <c r="D11" s="6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ht="16.5" customHeight="1">
      <c r="A12" s="65"/>
      <c r="B12" s="72" t="s">
        <v>24</v>
      </c>
      <c r="C12" s="59"/>
      <c r="D12" s="6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ht="16.5" customHeight="1">
      <c r="A13" s="65"/>
      <c r="B13" s="67" t="s">
        <v>25</v>
      </c>
      <c r="C13" s="59"/>
      <c r="D13" s="6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6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ht="16.5" customHeight="1">
      <c r="A14" s="65"/>
      <c r="B14" s="72" t="s">
        <v>26</v>
      </c>
      <c r="C14" s="59"/>
      <c r="D14" s="6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6"/>
      <c r="T14" s="16"/>
      <c r="U14" s="16"/>
      <c r="V14" s="16"/>
      <c r="W14" s="16"/>
      <c r="X14" s="16"/>
      <c r="Y14" s="16"/>
      <c r="Z14" s="16"/>
      <c r="AA14" s="21"/>
      <c r="AB14" s="16"/>
      <c r="AC14" s="16"/>
      <c r="AD14" s="16"/>
      <c r="AE14" s="16"/>
      <c r="AF14" s="16"/>
      <c r="AG14" s="16"/>
      <c r="AH14" s="16"/>
      <c r="AI14" s="16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ht="16.5" customHeight="1">
      <c r="A15" s="65"/>
      <c r="B15" s="72" t="s">
        <v>27</v>
      </c>
      <c r="C15" s="59"/>
      <c r="D15" s="6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ht="16.5" customHeight="1">
      <c r="A16" s="65"/>
      <c r="B16" s="72" t="s">
        <v>28</v>
      </c>
      <c r="C16" s="59"/>
      <c r="D16" s="6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ht="16.5" customHeight="1">
      <c r="A17" s="65"/>
      <c r="B17" s="72" t="s">
        <v>29</v>
      </c>
      <c r="C17" s="59"/>
      <c r="D17" s="6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S17" s="16"/>
      <c r="T17" s="16"/>
      <c r="U17" s="16"/>
      <c r="V17" s="21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t="16.5" customHeight="1">
      <c r="A18" s="65"/>
      <c r="B18" s="72" t="s">
        <v>30</v>
      </c>
      <c r="C18" s="59"/>
      <c r="D18" s="6">
        <f t="shared" si="0"/>
        <v>0</v>
      </c>
      <c r="E18" s="4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ht="16.5" customHeight="1">
      <c r="A19" s="65"/>
      <c r="B19" s="72" t="s">
        <v>31</v>
      </c>
      <c r="C19" s="59"/>
      <c r="D19" s="6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ht="16.5" customHeight="1">
      <c r="A20" s="65"/>
      <c r="B20" s="72" t="s">
        <v>32</v>
      </c>
      <c r="C20" s="59"/>
      <c r="D20" s="6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6.5" customHeight="1">
      <c r="A21" s="65"/>
      <c r="B21" s="72" t="s">
        <v>85</v>
      </c>
      <c r="C21" s="59"/>
      <c r="D21" s="6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ht="16.5" customHeight="1">
      <c r="A22" s="65"/>
      <c r="B22" s="72" t="s">
        <v>86</v>
      </c>
      <c r="C22" s="59"/>
      <c r="D22" s="6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6.5" customHeight="1">
      <c r="A23" s="63"/>
      <c r="B23" s="72" t="s">
        <v>87</v>
      </c>
      <c r="C23" s="59"/>
      <c r="D23" s="6">
        <f t="shared" si="0"/>
        <v>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ht="16.5" customHeight="1">
      <c r="A24" s="60" t="s">
        <v>36</v>
      </c>
      <c r="B24" s="61"/>
      <c r="C24" s="59"/>
      <c r="D24" s="6">
        <f t="shared" si="0"/>
        <v>0</v>
      </c>
      <c r="E24" s="6">
        <f t="shared" ref="E24:AI24" si="1">SUM(E6:E23)</f>
        <v>0</v>
      </c>
      <c r="F24" s="6">
        <f t="shared" si="1"/>
        <v>0</v>
      </c>
      <c r="G24" s="6">
        <f t="shared" si="1"/>
        <v>0</v>
      </c>
      <c r="H24" s="6">
        <f t="shared" si="1"/>
        <v>0</v>
      </c>
      <c r="I24" s="6">
        <f t="shared" si="1"/>
        <v>0</v>
      </c>
      <c r="J24" s="6">
        <f t="shared" si="1"/>
        <v>0</v>
      </c>
      <c r="K24" s="6">
        <f t="shared" si="1"/>
        <v>0</v>
      </c>
      <c r="L24" s="6">
        <f t="shared" si="1"/>
        <v>0</v>
      </c>
      <c r="M24" s="6">
        <f t="shared" si="1"/>
        <v>0</v>
      </c>
      <c r="N24" s="6">
        <f t="shared" si="1"/>
        <v>0</v>
      </c>
      <c r="O24" s="6">
        <f t="shared" si="1"/>
        <v>0</v>
      </c>
      <c r="P24" s="6">
        <f t="shared" si="1"/>
        <v>0</v>
      </c>
      <c r="Q24" s="6">
        <f t="shared" si="1"/>
        <v>0</v>
      </c>
      <c r="R24" s="6">
        <f t="shared" si="1"/>
        <v>0</v>
      </c>
      <c r="S24" s="6">
        <f t="shared" si="1"/>
        <v>0</v>
      </c>
      <c r="T24" s="6">
        <f t="shared" si="1"/>
        <v>0</v>
      </c>
      <c r="U24" s="6">
        <f t="shared" si="1"/>
        <v>0</v>
      </c>
      <c r="V24" s="6">
        <f t="shared" si="1"/>
        <v>0</v>
      </c>
      <c r="W24" s="6">
        <f t="shared" si="1"/>
        <v>0</v>
      </c>
      <c r="X24" s="6">
        <f t="shared" si="1"/>
        <v>0</v>
      </c>
      <c r="Y24" s="6">
        <f t="shared" si="1"/>
        <v>0</v>
      </c>
      <c r="Z24" s="6">
        <f t="shared" si="1"/>
        <v>0</v>
      </c>
      <c r="AA24" s="6">
        <f t="shared" si="1"/>
        <v>0</v>
      </c>
      <c r="AB24" s="6">
        <f t="shared" si="1"/>
        <v>0</v>
      </c>
      <c r="AC24" s="6">
        <f t="shared" si="1"/>
        <v>0</v>
      </c>
      <c r="AD24" s="6">
        <f t="shared" si="1"/>
        <v>0</v>
      </c>
      <c r="AE24" s="6">
        <f t="shared" si="1"/>
        <v>0</v>
      </c>
      <c r="AF24" s="6">
        <f t="shared" si="1"/>
        <v>0</v>
      </c>
      <c r="AG24" s="6">
        <f t="shared" si="1"/>
        <v>0</v>
      </c>
      <c r="AH24" s="6">
        <f t="shared" si="1"/>
        <v>0</v>
      </c>
      <c r="AI24" s="6">
        <f t="shared" si="1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6.5" customHeight="1">
      <c r="A25" s="64" t="s">
        <v>37</v>
      </c>
      <c r="B25" s="64" t="s">
        <v>38</v>
      </c>
      <c r="C25" s="14" t="s">
        <v>39</v>
      </c>
      <c r="D25" s="6">
        <f t="shared" si="0"/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6.5" customHeight="1">
      <c r="A26" s="65"/>
      <c r="B26" s="65"/>
      <c r="C26" s="14" t="s">
        <v>40</v>
      </c>
      <c r="D26" s="6">
        <f t="shared" si="0"/>
        <v>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ht="16.5" customHeight="1">
      <c r="A27" s="65"/>
      <c r="B27" s="65"/>
      <c r="C27" s="14" t="s">
        <v>41</v>
      </c>
      <c r="D27" s="6">
        <f t="shared" si="0"/>
        <v>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ht="16.5" customHeight="1">
      <c r="A28" s="65"/>
      <c r="B28" s="65"/>
      <c r="C28" s="14" t="s">
        <v>42</v>
      </c>
      <c r="D28" s="6">
        <f t="shared" si="0"/>
        <v>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t="16.5" customHeight="1">
      <c r="A29" s="65"/>
      <c r="B29" s="65"/>
      <c r="C29" s="14" t="s">
        <v>43</v>
      </c>
      <c r="D29" s="6">
        <f t="shared" si="0"/>
        <v>0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ht="16.5" customHeight="1">
      <c r="A30" s="65"/>
      <c r="B30" s="65"/>
      <c r="C30" s="14" t="s">
        <v>44</v>
      </c>
      <c r="D30" s="6">
        <f t="shared" si="0"/>
        <v>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ht="16.5" customHeight="1">
      <c r="A31" s="65"/>
      <c r="B31" s="65"/>
      <c r="C31" s="14" t="s">
        <v>45</v>
      </c>
      <c r="D31" s="6">
        <f t="shared" si="0"/>
        <v>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6.5" customHeight="1">
      <c r="A32" s="65"/>
      <c r="B32" s="65"/>
      <c r="C32" s="14" t="s">
        <v>46</v>
      </c>
      <c r="D32" s="6">
        <f t="shared" si="0"/>
        <v>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ht="16.5" customHeight="1">
      <c r="A33" s="65"/>
      <c r="B33" s="65"/>
      <c r="C33" s="14" t="s">
        <v>47</v>
      </c>
      <c r="D33" s="6">
        <f t="shared" si="0"/>
        <v>0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ht="16.5" customHeight="1">
      <c r="A34" s="65"/>
      <c r="B34" s="65"/>
      <c r="C34" s="14" t="s">
        <v>48</v>
      </c>
      <c r="D34" s="6">
        <f t="shared" si="0"/>
        <v>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ht="16.5" customHeight="1">
      <c r="A35" s="65"/>
      <c r="B35" s="63"/>
      <c r="C35" s="14" t="s">
        <v>49</v>
      </c>
      <c r="D35" s="6">
        <f t="shared" si="0"/>
        <v>0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t="16.5" customHeight="1">
      <c r="A36" s="65"/>
      <c r="B36" s="64" t="s">
        <v>50</v>
      </c>
      <c r="C36" s="14" t="s">
        <v>51</v>
      </c>
      <c r="D36" s="6">
        <f t="shared" si="0"/>
        <v>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ht="16.5" customHeight="1">
      <c r="A37" s="65"/>
      <c r="B37" s="65"/>
      <c r="C37" s="14" t="s">
        <v>52</v>
      </c>
      <c r="D37" s="6">
        <f t="shared" si="0"/>
        <v>0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ht="16.5" customHeight="1">
      <c r="A38" s="65"/>
      <c r="B38" s="65"/>
      <c r="C38" s="14" t="s">
        <v>53</v>
      </c>
      <c r="D38" s="6">
        <f t="shared" si="0"/>
        <v>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ht="16.5" customHeight="1">
      <c r="A39" s="65"/>
      <c r="B39" s="65"/>
      <c r="C39" s="14" t="s">
        <v>54</v>
      </c>
      <c r="D39" s="6">
        <f t="shared" si="0"/>
        <v>0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ht="16.5" customHeight="1">
      <c r="A40" s="65"/>
      <c r="B40" s="63"/>
      <c r="C40" s="14" t="s">
        <v>55</v>
      </c>
      <c r="D40" s="6">
        <f t="shared" si="0"/>
        <v>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ht="16.5" customHeight="1">
      <c r="A41" s="65"/>
      <c r="B41" s="64" t="s">
        <v>56</v>
      </c>
      <c r="C41" s="14" t="s">
        <v>57</v>
      </c>
      <c r="D41" s="6">
        <f t="shared" si="0"/>
        <v>0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ht="16.5" customHeight="1">
      <c r="A42" s="65"/>
      <c r="B42" s="65"/>
      <c r="C42" s="14" t="s">
        <v>58</v>
      </c>
      <c r="D42" s="6">
        <f t="shared" si="0"/>
        <v>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ht="16.5" customHeight="1">
      <c r="A43" s="65"/>
      <c r="B43" s="65"/>
      <c r="C43" s="14" t="s">
        <v>59</v>
      </c>
      <c r="D43" s="6">
        <f t="shared" si="0"/>
        <v>0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t="16.5" customHeight="1">
      <c r="A44" s="65"/>
      <c r="B44" s="65"/>
      <c r="C44" s="14" t="s">
        <v>60</v>
      </c>
      <c r="D44" s="6">
        <f t="shared" si="0"/>
        <v>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ht="16.5" customHeight="1">
      <c r="A45" s="65"/>
      <c r="B45" s="65"/>
      <c r="C45" s="14" t="s">
        <v>61</v>
      </c>
      <c r="D45" s="6">
        <f t="shared" si="0"/>
        <v>0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ht="16.5" customHeight="1">
      <c r="A46" s="65"/>
      <c r="B46" s="63"/>
      <c r="C46" s="14" t="s">
        <v>62</v>
      </c>
      <c r="D46" s="6">
        <f t="shared" si="0"/>
        <v>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ht="16.5" customHeight="1">
      <c r="A47" s="65"/>
      <c r="B47" s="64" t="s">
        <v>63</v>
      </c>
      <c r="C47" s="14" t="s">
        <v>64</v>
      </c>
      <c r="D47" s="6">
        <f t="shared" si="0"/>
        <v>0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ht="16.5" customHeight="1">
      <c r="A48" s="63"/>
      <c r="B48" s="63"/>
      <c r="C48" s="14" t="s">
        <v>65</v>
      </c>
      <c r="D48" s="6">
        <f t="shared" si="0"/>
        <v>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ht="16.5" customHeight="1">
      <c r="A49" s="60" t="s">
        <v>36</v>
      </c>
      <c r="B49" s="61"/>
      <c r="C49" s="59"/>
      <c r="D49" s="6">
        <f t="shared" si="0"/>
        <v>0</v>
      </c>
      <c r="E49" s="6">
        <f t="shared" ref="E49:AI49" si="2">SUM(E25:E48)</f>
        <v>0</v>
      </c>
      <c r="F49" s="6">
        <f t="shared" si="2"/>
        <v>0</v>
      </c>
      <c r="G49" s="6">
        <f t="shared" si="2"/>
        <v>0</v>
      </c>
      <c r="H49" s="6">
        <f t="shared" si="2"/>
        <v>0</v>
      </c>
      <c r="I49" s="6">
        <f t="shared" si="2"/>
        <v>0</v>
      </c>
      <c r="J49" s="6">
        <f t="shared" si="2"/>
        <v>0</v>
      </c>
      <c r="K49" s="6">
        <f t="shared" si="2"/>
        <v>0</v>
      </c>
      <c r="L49" s="6">
        <f t="shared" si="2"/>
        <v>0</v>
      </c>
      <c r="M49" s="6">
        <f t="shared" si="2"/>
        <v>0</v>
      </c>
      <c r="N49" s="6">
        <f t="shared" si="2"/>
        <v>0</v>
      </c>
      <c r="O49" s="6">
        <f t="shared" si="2"/>
        <v>0</v>
      </c>
      <c r="P49" s="6">
        <f t="shared" si="2"/>
        <v>0</v>
      </c>
      <c r="Q49" s="6">
        <f t="shared" si="2"/>
        <v>0</v>
      </c>
      <c r="R49" s="6">
        <f t="shared" si="2"/>
        <v>0</v>
      </c>
      <c r="S49" s="6">
        <f t="shared" si="2"/>
        <v>0</v>
      </c>
      <c r="T49" s="6">
        <f t="shared" si="2"/>
        <v>0</v>
      </c>
      <c r="U49" s="6">
        <f t="shared" si="2"/>
        <v>0</v>
      </c>
      <c r="V49" s="6">
        <f t="shared" si="2"/>
        <v>0</v>
      </c>
      <c r="W49" s="6">
        <f t="shared" si="2"/>
        <v>0</v>
      </c>
      <c r="X49" s="6">
        <f t="shared" si="2"/>
        <v>0</v>
      </c>
      <c r="Y49" s="6">
        <f t="shared" si="2"/>
        <v>0</v>
      </c>
      <c r="Z49" s="6">
        <f t="shared" si="2"/>
        <v>0</v>
      </c>
      <c r="AA49" s="6">
        <f t="shared" si="2"/>
        <v>0</v>
      </c>
      <c r="AB49" s="6">
        <f t="shared" si="2"/>
        <v>0</v>
      </c>
      <c r="AC49" s="6">
        <f t="shared" si="2"/>
        <v>0</v>
      </c>
      <c r="AD49" s="6">
        <f t="shared" si="2"/>
        <v>0</v>
      </c>
      <c r="AE49" s="6">
        <f t="shared" si="2"/>
        <v>0</v>
      </c>
      <c r="AF49" s="6">
        <f t="shared" si="2"/>
        <v>0</v>
      </c>
      <c r="AG49" s="6">
        <f t="shared" si="2"/>
        <v>0</v>
      </c>
      <c r="AH49" s="6">
        <f t="shared" si="2"/>
        <v>0</v>
      </c>
      <c r="AI49" s="6">
        <f t="shared" si="2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ht="16.5" customHeight="1">
      <c r="A50" s="66" t="s">
        <v>66</v>
      </c>
      <c r="B50" s="61"/>
      <c r="C50" s="59"/>
      <c r="D50" s="17">
        <f t="shared" si="0"/>
        <v>0</v>
      </c>
      <c r="E50" s="17">
        <f t="shared" ref="E50:AI50" si="3">SUM(E24,E49)</f>
        <v>0</v>
      </c>
      <c r="F50" s="17">
        <f t="shared" si="3"/>
        <v>0</v>
      </c>
      <c r="G50" s="17">
        <f t="shared" si="3"/>
        <v>0</v>
      </c>
      <c r="H50" s="17">
        <f t="shared" si="3"/>
        <v>0</v>
      </c>
      <c r="I50" s="17">
        <f t="shared" si="3"/>
        <v>0</v>
      </c>
      <c r="J50" s="17">
        <f t="shared" si="3"/>
        <v>0</v>
      </c>
      <c r="K50" s="17">
        <f t="shared" si="3"/>
        <v>0</v>
      </c>
      <c r="L50" s="17">
        <f t="shared" si="3"/>
        <v>0</v>
      </c>
      <c r="M50" s="17">
        <f t="shared" si="3"/>
        <v>0</v>
      </c>
      <c r="N50" s="17">
        <f t="shared" si="3"/>
        <v>0</v>
      </c>
      <c r="O50" s="17">
        <f t="shared" si="3"/>
        <v>0</v>
      </c>
      <c r="P50" s="17">
        <f t="shared" si="3"/>
        <v>0</v>
      </c>
      <c r="Q50" s="17">
        <f t="shared" si="3"/>
        <v>0</v>
      </c>
      <c r="R50" s="17">
        <f t="shared" si="3"/>
        <v>0</v>
      </c>
      <c r="S50" s="17">
        <f t="shared" si="3"/>
        <v>0</v>
      </c>
      <c r="T50" s="17">
        <f t="shared" si="3"/>
        <v>0</v>
      </c>
      <c r="U50" s="17">
        <f t="shared" si="3"/>
        <v>0</v>
      </c>
      <c r="V50" s="17">
        <f t="shared" si="3"/>
        <v>0</v>
      </c>
      <c r="W50" s="17">
        <f t="shared" si="3"/>
        <v>0</v>
      </c>
      <c r="X50" s="17">
        <f t="shared" si="3"/>
        <v>0</v>
      </c>
      <c r="Y50" s="17">
        <f t="shared" si="3"/>
        <v>0</v>
      </c>
      <c r="Z50" s="17">
        <f t="shared" si="3"/>
        <v>0</v>
      </c>
      <c r="AA50" s="17">
        <f t="shared" si="3"/>
        <v>0</v>
      </c>
      <c r="AB50" s="17">
        <f t="shared" si="3"/>
        <v>0</v>
      </c>
      <c r="AC50" s="17">
        <f t="shared" si="3"/>
        <v>0</v>
      </c>
      <c r="AD50" s="17">
        <f t="shared" si="3"/>
        <v>0</v>
      </c>
      <c r="AE50" s="17">
        <f t="shared" si="3"/>
        <v>0</v>
      </c>
      <c r="AF50" s="17">
        <f t="shared" si="3"/>
        <v>0</v>
      </c>
      <c r="AG50" s="17">
        <f t="shared" si="3"/>
        <v>0</v>
      </c>
      <c r="AH50" s="17">
        <f t="shared" si="3"/>
        <v>0</v>
      </c>
      <c r="AI50" s="17">
        <f t="shared" si="3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ht="15.75" customHeight="1"/>
    <row r="252" spans="1:55" ht="15.75" customHeight="1"/>
    <row r="253" spans="1:55" ht="15.75" customHeight="1"/>
    <row r="254" spans="1:55" ht="15.75" customHeight="1"/>
    <row r="255" spans="1:55" ht="15.75" customHeight="1"/>
    <row r="256" spans="1:5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49:C49"/>
    <mergeCell ref="A50:C50"/>
    <mergeCell ref="B20:C20"/>
    <mergeCell ref="B21:C21"/>
    <mergeCell ref="A25:A48"/>
    <mergeCell ref="B25:B35"/>
    <mergeCell ref="B36:B40"/>
    <mergeCell ref="B41:B46"/>
    <mergeCell ref="B47:B48"/>
    <mergeCell ref="A24:C2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2:C22"/>
    <mergeCell ref="B23:C23"/>
    <mergeCell ref="A3:C3"/>
    <mergeCell ref="D3:D4"/>
    <mergeCell ref="A4:C4"/>
    <mergeCell ref="A5:A23"/>
    <mergeCell ref="B5:C5"/>
    <mergeCell ref="B6:C6"/>
    <mergeCell ref="B7:C7"/>
  </mergeCells>
  <phoneticPr fontId="15" type="noConversion"/>
  <dataValidations count="30">
    <dataValidation type="custom" allowBlank="1" showErrorMessage="1" sqref="F3 H3 J3 L3 N3 P3 R3 T3 V3 X3 Z3 AB3 AD3 AF3 AH3" xr:uid="{00000000-0002-0000-0400-000000000000}">
      <formula1>2</formula1>
    </dataValidation>
    <dataValidation type="custom" allowBlank="1" showErrorMessage="1" sqref="E3 G3 I3 K3 M3 O3 Q3 S3 U3 W3 Y3 AA3 AC3 AE3 AG3 AI3" xr:uid="{00000000-0002-0000-0400-000001000000}">
      <formula1>1</formula1>
    </dataValidation>
    <dataValidation type="custom" allowBlank="1" showErrorMessage="1" sqref="AC49" xr:uid="{00000000-0002-0000-0400-000002000000}">
      <formula1>"SUM(AC24:AC47)"</formula1>
    </dataValidation>
    <dataValidation type="custom" allowBlank="1" showErrorMessage="1" sqref="AH49" xr:uid="{00000000-0002-0000-0400-000003000000}">
      <formula1>"SUM(AH24:AH47)"</formula1>
    </dataValidation>
    <dataValidation type="custom" allowBlank="1" showErrorMessage="1" sqref="A3" xr:uid="{00000000-0002-0000-0400-000004000000}">
      <formula1>"일     자"</formula1>
    </dataValidation>
    <dataValidation type="custom" allowBlank="1" showErrorMessage="1" sqref="AI49" xr:uid="{00000000-0002-0000-0400-000005000000}">
      <formula1>"SUM(AI24:AI47)"</formula1>
    </dataValidation>
    <dataValidation type="custom" allowBlank="1" showErrorMessage="1" sqref="AA49" xr:uid="{00000000-0002-0000-0400-000006000000}">
      <formula1>"SUM(AA24:AA47)"</formula1>
    </dataValidation>
    <dataValidation type="custom" allowBlank="1" showErrorMessage="1" sqref="AF49" xr:uid="{00000000-0002-0000-0400-000007000000}">
      <formula1>"SUM(AF24:AF47)"</formula1>
    </dataValidation>
    <dataValidation type="custom" allowBlank="1" showErrorMessage="1" sqref="X49" xr:uid="{00000000-0002-0000-0400-000008000000}">
      <formula1>"SUM(X24:X47)"</formula1>
    </dataValidation>
    <dataValidation type="custom" allowBlank="1" showErrorMessage="1" sqref="AG49" xr:uid="{00000000-0002-0000-0400-000009000000}">
      <formula1>"SUM(AG24:AG47)"</formula1>
    </dataValidation>
    <dataValidation type="custom" allowBlank="1" showErrorMessage="1" sqref="E49:H49 K49:L49 R49:U49" xr:uid="{00000000-0002-0000-0400-00000A000000}">
      <formula1>SUM(E25:E48)</formula1>
    </dataValidation>
    <dataValidation type="custom" allowBlank="1" showErrorMessage="1" sqref="AD49" xr:uid="{00000000-0002-0000-0400-00000B000000}">
      <formula1>"SUM(AD24:AD47)"</formula1>
    </dataValidation>
    <dataValidation type="custom" allowBlank="1" showErrorMessage="1" sqref="E50:AI50" xr:uid="{00000000-0002-0000-0400-00000C000000}">
      <formula1>SUM(E24,E49)</formula1>
    </dataValidation>
    <dataValidation type="custom" allowBlank="1" showErrorMessage="1" sqref="A4" xr:uid="{00000000-0002-0000-0400-00000D000000}">
      <formula1>"요        일"</formula1>
    </dataValidation>
    <dataValidation type="custom" allowBlank="1" showErrorMessage="1" sqref="D6:D50" xr:uid="{00000000-0002-0000-0400-00000E000000}">
      <formula1>SUM(E6:AI6)</formula1>
    </dataValidation>
    <dataValidation type="custom" allowBlank="1" showErrorMessage="1" sqref="Z49" xr:uid="{00000000-0002-0000-0400-00000F000000}">
      <formula1>"SUM(Z24:Z47)"</formula1>
    </dataValidation>
    <dataValidation type="custom" allowBlank="1" showErrorMessage="1" sqref="V49" xr:uid="{00000000-0002-0000-0400-000010000000}">
      <formula1>"SUM(V24:V47)"</formula1>
    </dataValidation>
    <dataValidation type="custom" allowBlank="1" showErrorMessage="1" sqref="AE49" xr:uid="{00000000-0002-0000-0400-000011000000}">
      <formula1>"SUM(AE24:AE47)"</formula1>
    </dataValidation>
    <dataValidation type="custom" allowBlank="1" showErrorMessage="1" sqref="E24:AI24" xr:uid="{00000000-0002-0000-0400-000012000000}">
      <formula1>SUM(E6:E23)</formula1>
    </dataValidation>
    <dataValidation type="custom" allowBlank="1" showErrorMessage="1" sqref="A24" xr:uid="{00000000-0002-0000-0400-000013000000}">
      <formula1>"합계"</formula1>
    </dataValidation>
    <dataValidation type="custom" allowBlank="1" showErrorMessage="1" sqref="W49" xr:uid="{00000000-0002-0000-0400-000014000000}">
      <formula1>"SUM(W24:W47)"</formula1>
    </dataValidation>
    <dataValidation type="custom" allowBlank="1" showErrorMessage="1" sqref="Y49" xr:uid="{00000000-0002-0000-0400-000015000000}">
      <formula1>"SUM(Y24:Y47)"</formula1>
    </dataValidation>
    <dataValidation type="custom" allowBlank="1" showErrorMessage="1" sqref="Q49" xr:uid="{00000000-0002-0000-0400-000016000000}">
      <formula1>"SUM(Q24:Q47)"</formula1>
    </dataValidation>
    <dataValidation type="custom" allowBlank="1" showErrorMessage="1" sqref="N49" xr:uid="{00000000-0002-0000-0400-000017000000}">
      <formula1>"SUM(N24:N47)"</formula1>
    </dataValidation>
    <dataValidation type="custom" allowBlank="1" showErrorMessage="1" sqref="O49" xr:uid="{00000000-0002-0000-0400-000018000000}">
      <formula1>"SUM(O24:O47)"</formula1>
    </dataValidation>
    <dataValidation type="custom" allowBlank="1" showErrorMessage="1" sqref="P49" xr:uid="{00000000-0002-0000-0400-000019000000}">
      <formula1>"SUM(P24:P47)"</formula1>
    </dataValidation>
    <dataValidation type="custom" allowBlank="1" showErrorMessage="1" sqref="M49" xr:uid="{00000000-0002-0000-0400-00001A000000}">
      <formula1>"SUM(M24:M47)"</formula1>
    </dataValidation>
    <dataValidation type="custom" allowBlank="1" showErrorMessage="1" sqref="I49" xr:uid="{00000000-0002-0000-0400-00001B000000}">
      <formula1>"SUM(I24:I47)"</formula1>
    </dataValidation>
    <dataValidation type="custom" allowBlank="1" showErrorMessage="1" sqref="J49" xr:uid="{00000000-0002-0000-0400-00001C000000}">
      <formula1>"SUM(J24:J47)"</formula1>
    </dataValidation>
    <dataValidation type="custom" allowBlank="1" showErrorMessage="1" sqref="AB49" xr:uid="{00000000-0002-0000-0400-00001D000000}">
      <formula1>"SUM(AB24:AB47)"</formula1>
    </dataValidation>
  </dataValidations>
  <pageMargins left="0.75" right="0.75" top="1" bottom="1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000"/>
  <sheetViews>
    <sheetView showGridLines="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2.5703125" defaultRowHeight="15" customHeight="1"/>
  <cols>
    <col min="1" max="1" width="20.28515625" customWidth="1"/>
    <col min="2" max="2" width="7.42578125" customWidth="1"/>
    <col min="3" max="3" width="20.28515625" customWidth="1"/>
    <col min="4" max="4" width="10.42578125" customWidth="1"/>
    <col min="5" max="34" width="9.140625" customWidth="1"/>
    <col min="35" max="54" width="9" customWidth="1"/>
  </cols>
  <sheetData>
    <row r="1" spans="1:54" ht="34.5" customHeight="1">
      <c r="A1" s="1"/>
      <c r="B1" s="2"/>
      <c r="C1" s="2"/>
      <c r="D1" s="1"/>
      <c r="E1" s="1"/>
      <c r="F1" s="2" t="s">
        <v>89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ht="16.5" customHeight="1">
      <c r="A3" s="60" t="s">
        <v>1</v>
      </c>
      <c r="B3" s="61"/>
      <c r="C3" s="59"/>
      <c r="D3" s="62" t="s">
        <v>2</v>
      </c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6">
        <v>7</v>
      </c>
      <c r="L3" s="6">
        <v>8</v>
      </c>
      <c r="M3" s="6">
        <v>9</v>
      </c>
      <c r="N3" s="6">
        <v>10</v>
      </c>
      <c r="O3" s="6">
        <v>11</v>
      </c>
      <c r="P3" s="6">
        <v>12</v>
      </c>
      <c r="Q3" s="6">
        <v>13</v>
      </c>
      <c r="R3" s="6">
        <v>14</v>
      </c>
      <c r="S3" s="6">
        <v>15</v>
      </c>
      <c r="T3" s="6">
        <v>16</v>
      </c>
      <c r="U3" s="6">
        <v>17</v>
      </c>
      <c r="V3" s="6">
        <v>18</v>
      </c>
      <c r="W3" s="6">
        <v>19</v>
      </c>
      <c r="X3" s="6">
        <v>20</v>
      </c>
      <c r="Y3" s="6">
        <v>21</v>
      </c>
      <c r="Z3" s="6">
        <v>22</v>
      </c>
      <c r="AA3" s="6">
        <v>23</v>
      </c>
      <c r="AB3" s="6">
        <v>24</v>
      </c>
      <c r="AC3" s="6">
        <v>25</v>
      </c>
      <c r="AD3" s="6">
        <v>26</v>
      </c>
      <c r="AE3" s="6">
        <v>27</v>
      </c>
      <c r="AF3" s="6">
        <v>28</v>
      </c>
      <c r="AG3" s="6">
        <v>29</v>
      </c>
      <c r="AH3" s="6">
        <v>30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6.5" customHeight="1">
      <c r="A4" s="60" t="s">
        <v>3</v>
      </c>
      <c r="B4" s="61"/>
      <c r="C4" s="59"/>
      <c r="D4" s="63"/>
      <c r="E4" s="46" t="s">
        <v>7</v>
      </c>
      <c r="F4" s="23" t="s">
        <v>8</v>
      </c>
      <c r="G4" s="47" t="s">
        <v>9</v>
      </c>
      <c r="H4" s="22" t="s">
        <v>10</v>
      </c>
      <c r="I4" s="23" t="s">
        <v>4</v>
      </c>
      <c r="J4" s="47" t="s">
        <v>5</v>
      </c>
      <c r="K4" s="22" t="s">
        <v>6</v>
      </c>
      <c r="L4" s="23" t="s">
        <v>7</v>
      </c>
      <c r="M4" s="47" t="s">
        <v>8</v>
      </c>
      <c r="N4" s="22" t="s">
        <v>9</v>
      </c>
      <c r="O4" s="23" t="s">
        <v>10</v>
      </c>
      <c r="P4" s="47" t="s">
        <v>4</v>
      </c>
      <c r="Q4" s="22" t="s">
        <v>5</v>
      </c>
      <c r="R4" s="23" t="s">
        <v>6</v>
      </c>
      <c r="S4" s="47" t="s">
        <v>7</v>
      </c>
      <c r="T4" s="22" t="s">
        <v>8</v>
      </c>
      <c r="U4" s="23" t="s">
        <v>9</v>
      </c>
      <c r="V4" s="47" t="s">
        <v>10</v>
      </c>
      <c r="W4" s="22" t="s">
        <v>4</v>
      </c>
      <c r="X4" s="23" t="s">
        <v>5</v>
      </c>
      <c r="Y4" s="47" t="s">
        <v>6</v>
      </c>
      <c r="Z4" s="22" t="s">
        <v>7</v>
      </c>
      <c r="AA4" s="23" t="s">
        <v>8</v>
      </c>
      <c r="AB4" s="47" t="s">
        <v>9</v>
      </c>
      <c r="AC4" s="22" t="s">
        <v>10</v>
      </c>
      <c r="AD4" s="23" t="s">
        <v>4</v>
      </c>
      <c r="AE4" s="47" t="s">
        <v>5</v>
      </c>
      <c r="AF4" s="22" t="s">
        <v>6</v>
      </c>
      <c r="AG4" s="23" t="s">
        <v>7</v>
      </c>
      <c r="AH4" s="47" t="s">
        <v>8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ht="16.5" customHeight="1">
      <c r="A5" s="64" t="s">
        <v>11</v>
      </c>
      <c r="B5" s="67" t="s">
        <v>12</v>
      </c>
      <c r="C5" s="59"/>
      <c r="D5" s="48"/>
      <c r="E5" s="49"/>
      <c r="F5" s="50"/>
      <c r="G5" s="44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44"/>
      <c r="U5" s="4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0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ht="16.5" customHeight="1">
      <c r="A6" s="65"/>
      <c r="B6" s="72" t="s">
        <v>83</v>
      </c>
      <c r="C6" s="59"/>
      <c r="D6" s="48">
        <f t="shared" ref="D6:D23" si="0">SUM(F6:AH6)</f>
        <v>0</v>
      </c>
      <c r="E6" s="52"/>
      <c r="F6" s="53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20"/>
      <c r="AH6" s="18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6.5" customHeight="1">
      <c r="A7" s="65"/>
      <c r="B7" s="72" t="s">
        <v>71</v>
      </c>
      <c r="C7" s="59"/>
      <c r="D7" s="48">
        <f t="shared" si="0"/>
        <v>0</v>
      </c>
      <c r="E7" s="52"/>
      <c r="F7" s="53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20"/>
      <c r="AH7" s="18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ht="16.5" customHeight="1">
      <c r="A8" s="65"/>
      <c r="B8" s="72" t="s">
        <v>73</v>
      </c>
      <c r="C8" s="59"/>
      <c r="D8" s="48">
        <f t="shared" si="0"/>
        <v>0</v>
      </c>
      <c r="E8" s="52"/>
      <c r="F8" s="53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20"/>
      <c r="AH8" s="18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ht="16.5" customHeight="1">
      <c r="A9" s="65"/>
      <c r="B9" s="72" t="s">
        <v>74</v>
      </c>
      <c r="C9" s="59"/>
      <c r="D9" s="48">
        <f t="shared" si="0"/>
        <v>0</v>
      </c>
      <c r="E9" s="52"/>
      <c r="F9" s="53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20"/>
      <c r="AH9" s="18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ht="16.5" customHeight="1">
      <c r="A10" s="65"/>
      <c r="B10" s="72" t="s">
        <v>75</v>
      </c>
      <c r="C10" s="59"/>
      <c r="D10" s="48">
        <f t="shared" si="0"/>
        <v>0</v>
      </c>
      <c r="E10" s="52"/>
      <c r="F10" s="53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20"/>
      <c r="AH10" s="18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ht="16.5" customHeight="1">
      <c r="A11" s="65"/>
      <c r="B11" s="72" t="s">
        <v>23</v>
      </c>
      <c r="C11" s="59"/>
      <c r="D11" s="48">
        <f t="shared" si="0"/>
        <v>0</v>
      </c>
      <c r="E11" s="52"/>
      <c r="F11" s="53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20"/>
      <c r="AH11" s="18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ht="16.5" customHeight="1">
      <c r="A12" s="65"/>
      <c r="B12" s="72" t="s">
        <v>24</v>
      </c>
      <c r="C12" s="59"/>
      <c r="D12" s="48">
        <f t="shared" si="0"/>
        <v>0</v>
      </c>
      <c r="E12" s="52"/>
      <c r="F12" s="53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20"/>
      <c r="AH12" s="18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ht="16.5" customHeight="1">
      <c r="A13" s="65"/>
      <c r="B13" s="67" t="s">
        <v>25</v>
      </c>
      <c r="C13" s="59"/>
      <c r="D13" s="48">
        <f t="shared" si="0"/>
        <v>0</v>
      </c>
      <c r="E13" s="52"/>
      <c r="F13" s="53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ht="16.5" customHeight="1">
      <c r="A14" s="65"/>
      <c r="B14" s="72" t="s">
        <v>26</v>
      </c>
      <c r="C14" s="59"/>
      <c r="D14" s="48">
        <f t="shared" si="0"/>
        <v>0</v>
      </c>
      <c r="E14" s="52"/>
      <c r="F14" s="53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18"/>
      <c r="S14" s="18"/>
      <c r="T14" s="18"/>
      <c r="U14" s="18"/>
      <c r="V14" s="18"/>
      <c r="W14" s="18"/>
      <c r="X14" s="18"/>
      <c r="Y14" s="18"/>
      <c r="Z14" s="18"/>
      <c r="AA14" s="54"/>
      <c r="AB14" s="18"/>
      <c r="AC14" s="18"/>
      <c r="AD14" s="18"/>
      <c r="AE14" s="18"/>
      <c r="AF14" s="18"/>
      <c r="AG14" s="20"/>
      <c r="AH14" s="18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ht="16.5" customHeight="1">
      <c r="A15" s="65"/>
      <c r="B15" s="72" t="s">
        <v>27</v>
      </c>
      <c r="C15" s="59"/>
      <c r="D15" s="48">
        <f t="shared" si="0"/>
        <v>0</v>
      </c>
      <c r="E15" s="52"/>
      <c r="F15" s="53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20"/>
      <c r="AH15" s="18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ht="16.5" customHeight="1">
      <c r="A16" s="65"/>
      <c r="B16" s="72" t="s">
        <v>28</v>
      </c>
      <c r="C16" s="59"/>
      <c r="D16" s="48">
        <f t="shared" si="0"/>
        <v>0</v>
      </c>
      <c r="E16" s="52"/>
      <c r="F16" s="53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20"/>
      <c r="AH16" s="18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ht="16.5" customHeight="1">
      <c r="A17" s="65"/>
      <c r="B17" s="72" t="s">
        <v>29</v>
      </c>
      <c r="C17" s="59"/>
      <c r="D17" s="48">
        <f t="shared" si="0"/>
        <v>0</v>
      </c>
      <c r="E17" s="52"/>
      <c r="F17" s="53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18"/>
      <c r="T17" s="18"/>
      <c r="U17" s="18"/>
      <c r="V17" s="54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20"/>
      <c r="AH17" s="18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ht="16.5" customHeight="1">
      <c r="A18" s="65"/>
      <c r="B18" s="72" t="s">
        <v>30</v>
      </c>
      <c r="C18" s="59"/>
      <c r="D18" s="48">
        <f t="shared" si="0"/>
        <v>0</v>
      </c>
      <c r="E18" s="52"/>
      <c r="F18" s="53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20"/>
      <c r="AH18" s="18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ht="16.5" customHeight="1">
      <c r="A19" s="65"/>
      <c r="B19" s="72" t="s">
        <v>31</v>
      </c>
      <c r="C19" s="59"/>
      <c r="D19" s="48">
        <f t="shared" si="0"/>
        <v>0</v>
      </c>
      <c r="E19" s="52"/>
      <c r="F19" s="53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20"/>
      <c r="AH19" s="18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ht="16.5" customHeight="1">
      <c r="A20" s="65"/>
      <c r="B20" s="72" t="s">
        <v>32</v>
      </c>
      <c r="C20" s="59"/>
      <c r="D20" s="48">
        <f t="shared" si="0"/>
        <v>0</v>
      </c>
      <c r="E20" s="52"/>
      <c r="F20" s="53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20"/>
      <c r="AH20" s="18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ht="16.5" customHeight="1">
      <c r="A21" s="65"/>
      <c r="B21" s="72" t="s">
        <v>85</v>
      </c>
      <c r="C21" s="59"/>
      <c r="D21" s="48">
        <f t="shared" si="0"/>
        <v>0</v>
      </c>
      <c r="E21" s="52"/>
      <c r="F21" s="53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20"/>
      <c r="AH21" s="18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ht="16.5" customHeight="1">
      <c r="A22" s="65"/>
      <c r="B22" s="72" t="s">
        <v>86</v>
      </c>
      <c r="C22" s="59"/>
      <c r="D22" s="48">
        <f t="shared" si="0"/>
        <v>0</v>
      </c>
      <c r="E22" s="52"/>
      <c r="F22" s="53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20"/>
      <c r="AH22" s="18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ht="16.5" customHeight="1">
      <c r="A23" s="63"/>
      <c r="B23" s="72" t="s">
        <v>87</v>
      </c>
      <c r="C23" s="59"/>
      <c r="D23" s="48">
        <f t="shared" si="0"/>
        <v>0</v>
      </c>
      <c r="E23" s="52"/>
      <c r="F23" s="53"/>
      <c r="G23" s="20"/>
      <c r="H23" s="20"/>
      <c r="I23" s="20"/>
      <c r="J23" s="20"/>
      <c r="K23" s="20"/>
      <c r="L23" s="20"/>
      <c r="M23" s="20"/>
      <c r="N23" s="51"/>
      <c r="O23" s="20"/>
      <c r="P23" s="20"/>
      <c r="Q23" s="20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20"/>
      <c r="AH23" s="18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ht="16.5" customHeight="1">
      <c r="A24" s="60" t="s">
        <v>36</v>
      </c>
      <c r="B24" s="61"/>
      <c r="C24" s="59"/>
      <c r="D24" s="6">
        <f t="shared" ref="D24:D50" si="1">SUM(E24:AH24)</f>
        <v>43767</v>
      </c>
      <c r="E24" s="55">
        <v>39024</v>
      </c>
      <c r="F24" s="6">
        <f t="shared" ref="F24:AF24" si="2">SUM(F6:F23)</f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  <c r="N24" s="6">
        <f t="shared" si="2"/>
        <v>0</v>
      </c>
      <c r="O24" s="6">
        <f t="shared" si="2"/>
        <v>0</v>
      </c>
      <c r="P24" s="6">
        <f t="shared" si="2"/>
        <v>0</v>
      </c>
      <c r="Q24" s="6">
        <f t="shared" si="2"/>
        <v>0</v>
      </c>
      <c r="R24" s="6">
        <f t="shared" si="2"/>
        <v>0</v>
      </c>
      <c r="S24" s="6">
        <f t="shared" si="2"/>
        <v>0</v>
      </c>
      <c r="T24" s="6">
        <f t="shared" si="2"/>
        <v>0</v>
      </c>
      <c r="U24" s="6">
        <f t="shared" si="2"/>
        <v>0</v>
      </c>
      <c r="V24" s="6">
        <f t="shared" si="2"/>
        <v>0</v>
      </c>
      <c r="W24" s="6">
        <f t="shared" si="2"/>
        <v>0</v>
      </c>
      <c r="X24" s="6">
        <f t="shared" si="2"/>
        <v>0</v>
      </c>
      <c r="Y24" s="6">
        <f t="shared" si="2"/>
        <v>0</v>
      </c>
      <c r="Z24" s="6">
        <f t="shared" si="2"/>
        <v>0</v>
      </c>
      <c r="AA24" s="6">
        <f t="shared" si="2"/>
        <v>0</v>
      </c>
      <c r="AB24" s="6">
        <f t="shared" si="2"/>
        <v>0</v>
      </c>
      <c r="AC24" s="6">
        <f t="shared" si="2"/>
        <v>0</v>
      </c>
      <c r="AD24" s="6">
        <f t="shared" si="2"/>
        <v>0</v>
      </c>
      <c r="AE24" s="6">
        <f t="shared" si="2"/>
        <v>0</v>
      </c>
      <c r="AF24" s="6">
        <f t="shared" si="2"/>
        <v>0</v>
      </c>
      <c r="AG24" s="56">
        <v>4743</v>
      </c>
      <c r="AH24" s="6">
        <f>SUM(AH6:AH23)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ht="16.5" customHeight="1">
      <c r="A25" s="64" t="s">
        <v>37</v>
      </c>
      <c r="B25" s="64" t="s">
        <v>38</v>
      </c>
      <c r="C25" s="14" t="s">
        <v>39</v>
      </c>
      <c r="D25" s="6">
        <f t="shared" si="1"/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ht="16.5" customHeight="1">
      <c r="A26" s="65"/>
      <c r="B26" s="65"/>
      <c r="C26" s="14" t="s">
        <v>40</v>
      </c>
      <c r="D26" s="6">
        <f t="shared" si="1"/>
        <v>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ht="16.5" customHeight="1">
      <c r="A27" s="65"/>
      <c r="B27" s="65"/>
      <c r="C27" s="14" t="s">
        <v>41</v>
      </c>
      <c r="D27" s="6">
        <f t="shared" si="1"/>
        <v>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ht="16.5" customHeight="1">
      <c r="A28" s="65"/>
      <c r="B28" s="65"/>
      <c r="C28" s="14" t="s">
        <v>42</v>
      </c>
      <c r="D28" s="6">
        <f t="shared" si="1"/>
        <v>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ht="16.5" customHeight="1">
      <c r="A29" s="65"/>
      <c r="B29" s="65"/>
      <c r="C29" s="14" t="s">
        <v>43</v>
      </c>
      <c r="D29" s="6">
        <f t="shared" si="1"/>
        <v>0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ht="16.5" customHeight="1">
      <c r="A30" s="65"/>
      <c r="B30" s="65"/>
      <c r="C30" s="14" t="s">
        <v>44</v>
      </c>
      <c r="D30" s="6">
        <f t="shared" si="1"/>
        <v>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ht="16.5" customHeight="1">
      <c r="A31" s="65"/>
      <c r="B31" s="65"/>
      <c r="C31" s="14" t="s">
        <v>45</v>
      </c>
      <c r="D31" s="6">
        <f t="shared" si="1"/>
        <v>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ht="16.5" customHeight="1">
      <c r="A32" s="65"/>
      <c r="B32" s="65"/>
      <c r="C32" s="14" t="s">
        <v>46</v>
      </c>
      <c r="D32" s="6">
        <f t="shared" si="1"/>
        <v>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ht="16.5" customHeight="1">
      <c r="A33" s="65"/>
      <c r="B33" s="65"/>
      <c r="C33" s="14" t="s">
        <v>47</v>
      </c>
      <c r="D33" s="6">
        <f t="shared" si="1"/>
        <v>0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ht="16.5" customHeight="1">
      <c r="A34" s="65"/>
      <c r="B34" s="65"/>
      <c r="C34" s="14" t="s">
        <v>48</v>
      </c>
      <c r="D34" s="6">
        <f t="shared" si="1"/>
        <v>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ht="16.5" customHeight="1">
      <c r="A35" s="65"/>
      <c r="B35" s="63"/>
      <c r="C35" s="14" t="s">
        <v>49</v>
      </c>
      <c r="D35" s="6">
        <f t="shared" si="1"/>
        <v>0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ht="16.5" customHeight="1">
      <c r="A36" s="65"/>
      <c r="B36" s="64" t="s">
        <v>50</v>
      </c>
      <c r="C36" s="14" t="s">
        <v>51</v>
      </c>
      <c r="D36" s="6">
        <f t="shared" si="1"/>
        <v>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ht="16.5" customHeight="1">
      <c r="A37" s="65"/>
      <c r="B37" s="65"/>
      <c r="C37" s="14" t="s">
        <v>52</v>
      </c>
      <c r="D37" s="6">
        <f t="shared" si="1"/>
        <v>0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ht="16.5" customHeight="1">
      <c r="A38" s="65"/>
      <c r="B38" s="65"/>
      <c r="C38" s="14" t="s">
        <v>53</v>
      </c>
      <c r="D38" s="6">
        <f t="shared" si="1"/>
        <v>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ht="16.5" customHeight="1">
      <c r="A39" s="65"/>
      <c r="B39" s="65"/>
      <c r="C39" s="14" t="s">
        <v>54</v>
      </c>
      <c r="D39" s="6">
        <f t="shared" si="1"/>
        <v>0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ht="16.5" customHeight="1">
      <c r="A40" s="65"/>
      <c r="B40" s="63"/>
      <c r="C40" s="14" t="s">
        <v>55</v>
      </c>
      <c r="D40" s="6">
        <f t="shared" si="1"/>
        <v>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ht="16.5" customHeight="1">
      <c r="A41" s="65"/>
      <c r="B41" s="64" t="s">
        <v>56</v>
      </c>
      <c r="C41" s="14" t="s">
        <v>57</v>
      </c>
      <c r="D41" s="6">
        <f t="shared" si="1"/>
        <v>0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ht="16.5" customHeight="1">
      <c r="A42" s="65"/>
      <c r="B42" s="65"/>
      <c r="C42" s="14" t="s">
        <v>58</v>
      </c>
      <c r="D42" s="6">
        <f t="shared" si="1"/>
        <v>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ht="16.5" customHeight="1">
      <c r="A43" s="65"/>
      <c r="B43" s="65"/>
      <c r="C43" s="14" t="s">
        <v>59</v>
      </c>
      <c r="D43" s="6">
        <f t="shared" si="1"/>
        <v>0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ht="16.5" customHeight="1">
      <c r="A44" s="65"/>
      <c r="B44" s="65"/>
      <c r="C44" s="14" t="s">
        <v>60</v>
      </c>
      <c r="D44" s="6">
        <f t="shared" si="1"/>
        <v>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ht="16.5" customHeight="1">
      <c r="A45" s="65"/>
      <c r="B45" s="65"/>
      <c r="C45" s="14" t="s">
        <v>61</v>
      </c>
      <c r="D45" s="6">
        <f t="shared" si="1"/>
        <v>0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ht="16.5" customHeight="1">
      <c r="A46" s="65"/>
      <c r="B46" s="63"/>
      <c r="C46" s="14" t="s">
        <v>62</v>
      </c>
      <c r="D46" s="6">
        <f t="shared" si="1"/>
        <v>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ht="16.5" customHeight="1">
      <c r="A47" s="65"/>
      <c r="B47" s="64" t="s">
        <v>63</v>
      </c>
      <c r="C47" s="14" t="s">
        <v>64</v>
      </c>
      <c r="D47" s="6">
        <f t="shared" si="1"/>
        <v>0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ht="16.5" customHeight="1">
      <c r="A48" s="63"/>
      <c r="B48" s="63"/>
      <c r="C48" s="14" t="s">
        <v>65</v>
      </c>
      <c r="D48" s="6">
        <f t="shared" si="1"/>
        <v>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ht="16.5" customHeight="1">
      <c r="A49" s="60" t="s">
        <v>36</v>
      </c>
      <c r="B49" s="61"/>
      <c r="C49" s="59"/>
      <c r="D49" s="6">
        <f t="shared" si="1"/>
        <v>0</v>
      </c>
      <c r="E49" s="6">
        <f t="shared" ref="E49:AH49" si="3">SUM(E25:E48)</f>
        <v>0</v>
      </c>
      <c r="F49" s="6">
        <f t="shared" si="3"/>
        <v>0</v>
      </c>
      <c r="G49" s="6">
        <f t="shared" si="3"/>
        <v>0</v>
      </c>
      <c r="H49" s="6">
        <f t="shared" si="3"/>
        <v>0</v>
      </c>
      <c r="I49" s="6">
        <f t="shared" si="3"/>
        <v>0</v>
      </c>
      <c r="J49" s="6">
        <f t="shared" si="3"/>
        <v>0</v>
      </c>
      <c r="K49" s="6">
        <f t="shared" si="3"/>
        <v>0</v>
      </c>
      <c r="L49" s="6">
        <f t="shared" si="3"/>
        <v>0</v>
      </c>
      <c r="M49" s="6">
        <f t="shared" si="3"/>
        <v>0</v>
      </c>
      <c r="N49" s="6">
        <f t="shared" si="3"/>
        <v>0</v>
      </c>
      <c r="O49" s="6">
        <f t="shared" si="3"/>
        <v>0</v>
      </c>
      <c r="P49" s="6">
        <f t="shared" si="3"/>
        <v>0</v>
      </c>
      <c r="Q49" s="6">
        <f t="shared" si="3"/>
        <v>0</v>
      </c>
      <c r="R49" s="6">
        <f t="shared" si="3"/>
        <v>0</v>
      </c>
      <c r="S49" s="6">
        <f t="shared" si="3"/>
        <v>0</v>
      </c>
      <c r="T49" s="6">
        <f t="shared" si="3"/>
        <v>0</v>
      </c>
      <c r="U49" s="6">
        <f t="shared" si="3"/>
        <v>0</v>
      </c>
      <c r="V49" s="6">
        <f t="shared" si="3"/>
        <v>0</v>
      </c>
      <c r="W49" s="6">
        <f t="shared" si="3"/>
        <v>0</v>
      </c>
      <c r="X49" s="6">
        <f t="shared" si="3"/>
        <v>0</v>
      </c>
      <c r="Y49" s="6">
        <f t="shared" si="3"/>
        <v>0</v>
      </c>
      <c r="Z49" s="6">
        <f t="shared" si="3"/>
        <v>0</v>
      </c>
      <c r="AA49" s="6">
        <f t="shared" si="3"/>
        <v>0</v>
      </c>
      <c r="AB49" s="6">
        <f t="shared" si="3"/>
        <v>0</v>
      </c>
      <c r="AC49" s="6">
        <f t="shared" si="3"/>
        <v>0</v>
      </c>
      <c r="AD49" s="6">
        <f t="shared" si="3"/>
        <v>0</v>
      </c>
      <c r="AE49" s="6">
        <f t="shared" si="3"/>
        <v>0</v>
      </c>
      <c r="AF49" s="6">
        <f t="shared" si="3"/>
        <v>0</v>
      </c>
      <c r="AG49" s="6">
        <f t="shared" si="3"/>
        <v>0</v>
      </c>
      <c r="AH49" s="6">
        <f t="shared" si="3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ht="16.5" customHeight="1">
      <c r="A50" s="66" t="s">
        <v>66</v>
      </c>
      <c r="B50" s="61"/>
      <c r="C50" s="59"/>
      <c r="D50" s="17">
        <f t="shared" si="1"/>
        <v>43767</v>
      </c>
      <c r="E50" s="17">
        <f t="shared" ref="E50:AH50" si="4">SUM(E24,E49)</f>
        <v>39024</v>
      </c>
      <c r="F50" s="17">
        <f t="shared" si="4"/>
        <v>0</v>
      </c>
      <c r="G50" s="17">
        <f t="shared" si="4"/>
        <v>0</v>
      </c>
      <c r="H50" s="17">
        <f t="shared" si="4"/>
        <v>0</v>
      </c>
      <c r="I50" s="17">
        <f t="shared" si="4"/>
        <v>0</v>
      </c>
      <c r="J50" s="17">
        <f t="shared" si="4"/>
        <v>0</v>
      </c>
      <c r="K50" s="17">
        <f t="shared" si="4"/>
        <v>0</v>
      </c>
      <c r="L50" s="17">
        <f t="shared" si="4"/>
        <v>0</v>
      </c>
      <c r="M50" s="17">
        <f t="shared" si="4"/>
        <v>0</v>
      </c>
      <c r="N50" s="17">
        <f t="shared" si="4"/>
        <v>0</v>
      </c>
      <c r="O50" s="17">
        <f t="shared" si="4"/>
        <v>0</v>
      </c>
      <c r="P50" s="17">
        <f t="shared" si="4"/>
        <v>0</v>
      </c>
      <c r="Q50" s="17">
        <f t="shared" si="4"/>
        <v>0</v>
      </c>
      <c r="R50" s="17">
        <f t="shared" si="4"/>
        <v>0</v>
      </c>
      <c r="S50" s="17">
        <f t="shared" si="4"/>
        <v>0</v>
      </c>
      <c r="T50" s="17">
        <f t="shared" si="4"/>
        <v>0</v>
      </c>
      <c r="U50" s="17">
        <f t="shared" si="4"/>
        <v>0</v>
      </c>
      <c r="V50" s="17">
        <f t="shared" si="4"/>
        <v>0</v>
      </c>
      <c r="W50" s="17">
        <f t="shared" si="4"/>
        <v>0</v>
      </c>
      <c r="X50" s="17">
        <f t="shared" si="4"/>
        <v>0</v>
      </c>
      <c r="Y50" s="17">
        <f t="shared" si="4"/>
        <v>0</v>
      </c>
      <c r="Z50" s="17">
        <f t="shared" si="4"/>
        <v>0</v>
      </c>
      <c r="AA50" s="17">
        <f t="shared" si="4"/>
        <v>0</v>
      </c>
      <c r="AB50" s="17">
        <f t="shared" si="4"/>
        <v>0</v>
      </c>
      <c r="AC50" s="17">
        <f t="shared" si="4"/>
        <v>0</v>
      </c>
      <c r="AD50" s="17">
        <f t="shared" si="4"/>
        <v>0</v>
      </c>
      <c r="AE50" s="17">
        <f t="shared" si="4"/>
        <v>0</v>
      </c>
      <c r="AF50" s="17">
        <f t="shared" si="4"/>
        <v>0</v>
      </c>
      <c r="AG50" s="17">
        <f t="shared" si="4"/>
        <v>4743</v>
      </c>
      <c r="AH50" s="17">
        <f t="shared" si="4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ht="15.75" customHeight="1"/>
    <row r="252" spans="1:54" ht="15.75" customHeight="1"/>
    <row r="253" spans="1:54" ht="15.75" customHeight="1"/>
    <row r="254" spans="1:54" ht="15.75" customHeight="1"/>
    <row r="255" spans="1:54" ht="15.75" customHeight="1"/>
    <row r="256" spans="1:5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49:C49"/>
    <mergeCell ref="A50:C50"/>
    <mergeCell ref="B20:C20"/>
    <mergeCell ref="B21:C21"/>
    <mergeCell ref="A25:A48"/>
    <mergeCell ref="B25:B35"/>
    <mergeCell ref="B36:B40"/>
    <mergeCell ref="B41:B46"/>
    <mergeCell ref="B47:B48"/>
    <mergeCell ref="A24:C2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2:C22"/>
    <mergeCell ref="B23:C23"/>
    <mergeCell ref="A3:C3"/>
    <mergeCell ref="D3:D4"/>
    <mergeCell ref="A4:C4"/>
    <mergeCell ref="A5:A23"/>
    <mergeCell ref="B5:C5"/>
    <mergeCell ref="B6:C6"/>
    <mergeCell ref="B7:C7"/>
  </mergeCells>
  <phoneticPr fontId="15" type="noConversion"/>
  <dataValidations count="31">
    <dataValidation type="custom" allowBlank="1" showErrorMessage="1" sqref="F3 H3 J3 L3 N3 P3 R3 T3 V3 X3 Z3 AB3 AD3 AF3 AH3" xr:uid="{00000000-0002-0000-0500-000000000000}">
      <formula1>2</formula1>
    </dataValidation>
    <dataValidation type="custom" allowBlank="1" showErrorMessage="1" sqref="E3 G3 I3 K3 M3 O3 Q3 S3 U3 W3 Y3 AA3 AC3 AE3 AG3" xr:uid="{00000000-0002-0000-0500-000001000000}">
      <formula1>1</formula1>
    </dataValidation>
    <dataValidation type="custom" allowBlank="1" showErrorMessage="1" sqref="AC49" xr:uid="{00000000-0002-0000-0500-000002000000}">
      <formula1>"SUM(AC24:AC47)"</formula1>
    </dataValidation>
    <dataValidation type="custom" allowBlank="1" showErrorMessage="1" sqref="AH49" xr:uid="{00000000-0002-0000-0500-000003000000}">
      <formula1>"SUM(AH24:AH47)"</formula1>
    </dataValidation>
    <dataValidation type="custom" allowBlank="1" showErrorMessage="1" sqref="A3" xr:uid="{00000000-0002-0000-0500-000004000000}">
      <formula1>"일     자"</formula1>
    </dataValidation>
    <dataValidation type="custom" allowBlank="1" showErrorMessage="1" sqref="AA49" xr:uid="{00000000-0002-0000-0500-000005000000}">
      <formula1>"SUM(AA24:AA47)"</formula1>
    </dataValidation>
    <dataValidation type="custom" allowBlank="1" showErrorMessage="1" sqref="AF49" xr:uid="{00000000-0002-0000-0500-000006000000}">
      <formula1>"SUM(AF24:AF47)"</formula1>
    </dataValidation>
    <dataValidation type="custom" allowBlank="1" showErrorMessage="1" sqref="X49" xr:uid="{00000000-0002-0000-0500-000007000000}">
      <formula1>"SUM(X24:X47)"</formula1>
    </dataValidation>
    <dataValidation type="custom" allowBlank="1" showErrorMessage="1" sqref="AG49" xr:uid="{00000000-0002-0000-0500-000008000000}">
      <formula1>"SUM(AG24:AG47)"</formula1>
    </dataValidation>
    <dataValidation type="custom" allowBlank="1" showErrorMessage="1" sqref="E49:H49 K49:L49 R49:U49" xr:uid="{00000000-0002-0000-0500-000009000000}">
      <formula1>SUM(E25:E48)</formula1>
    </dataValidation>
    <dataValidation type="custom" allowBlank="1" showErrorMessage="1" sqref="D24:D50" xr:uid="{00000000-0002-0000-0500-00000A000000}">
      <formula1>SUM(E24:AH24)</formula1>
    </dataValidation>
    <dataValidation type="custom" allowBlank="1" showErrorMessage="1" sqref="E24" xr:uid="{00000000-0002-0000-0500-00000B000000}">
      <formula1>SUM(AG6:AG23)</formula1>
    </dataValidation>
    <dataValidation type="custom" allowBlank="1" showErrorMessage="1" sqref="AD49" xr:uid="{00000000-0002-0000-0500-00000C000000}">
      <formula1>"SUM(AD24:AD47)"</formula1>
    </dataValidation>
    <dataValidation type="custom" allowBlank="1" showErrorMessage="1" sqref="E50:AH50" xr:uid="{00000000-0002-0000-0500-00000D000000}">
      <formula1>SUM(E24,E49)</formula1>
    </dataValidation>
    <dataValidation type="custom" allowBlank="1" showErrorMessage="1" sqref="A4" xr:uid="{00000000-0002-0000-0500-00000E000000}">
      <formula1>"요        일"</formula1>
    </dataValidation>
    <dataValidation type="custom" allowBlank="1" showErrorMessage="1" sqref="Z49" xr:uid="{00000000-0002-0000-0500-00000F000000}">
      <formula1>"SUM(Z24:Z47)"</formula1>
    </dataValidation>
    <dataValidation type="custom" allowBlank="1" showErrorMessage="1" sqref="V49" xr:uid="{00000000-0002-0000-0500-000010000000}">
      <formula1>"SUM(V24:V47)"</formula1>
    </dataValidation>
    <dataValidation type="custom" allowBlank="1" showErrorMessage="1" sqref="AE49" xr:uid="{00000000-0002-0000-0500-000011000000}">
      <formula1>"SUM(AE24:AE47)"</formula1>
    </dataValidation>
    <dataValidation type="custom" allowBlank="1" showErrorMessage="1" sqref="F24:AH24" xr:uid="{00000000-0002-0000-0500-000012000000}">
      <formula1>SUM(F6:F23)</formula1>
    </dataValidation>
    <dataValidation type="custom" allowBlank="1" showErrorMessage="1" sqref="A24" xr:uid="{00000000-0002-0000-0500-000013000000}">
      <formula1>"합계"</formula1>
    </dataValidation>
    <dataValidation type="custom" allowBlank="1" showErrorMessage="1" sqref="W49" xr:uid="{00000000-0002-0000-0500-000014000000}">
      <formula1>"SUM(W24:W47)"</formula1>
    </dataValidation>
    <dataValidation type="custom" allowBlank="1" showErrorMessage="1" sqref="Y49" xr:uid="{00000000-0002-0000-0500-000015000000}">
      <formula1>"SUM(Y24:Y47)"</formula1>
    </dataValidation>
    <dataValidation type="custom" allowBlank="1" showErrorMessage="1" sqref="Q49" xr:uid="{00000000-0002-0000-0500-000016000000}">
      <formula1>"SUM(Q24:Q47)"</formula1>
    </dataValidation>
    <dataValidation type="custom" allowBlank="1" showErrorMessage="1" sqref="D6:D23" xr:uid="{00000000-0002-0000-0500-000017000000}">
      <formula1>SUM(F6:AH6)</formula1>
    </dataValidation>
    <dataValidation type="custom" allowBlank="1" showErrorMessage="1" sqref="N49" xr:uid="{00000000-0002-0000-0500-000018000000}">
      <formula1>"SUM(N24:N47)"</formula1>
    </dataValidation>
    <dataValidation type="custom" allowBlank="1" showErrorMessage="1" sqref="O49" xr:uid="{00000000-0002-0000-0500-000019000000}">
      <formula1>"SUM(O24:O47)"</formula1>
    </dataValidation>
    <dataValidation type="custom" allowBlank="1" showErrorMessage="1" sqref="P49" xr:uid="{00000000-0002-0000-0500-00001A000000}">
      <formula1>"SUM(P24:P47)"</formula1>
    </dataValidation>
    <dataValidation type="custom" allowBlank="1" showErrorMessage="1" sqref="M49" xr:uid="{00000000-0002-0000-0500-00001B000000}">
      <formula1>"SUM(M24:M47)"</formula1>
    </dataValidation>
    <dataValidation type="custom" allowBlank="1" showErrorMessage="1" sqref="I49" xr:uid="{00000000-0002-0000-0500-00001C000000}">
      <formula1>"SUM(I24:I47)"</formula1>
    </dataValidation>
    <dataValidation type="custom" allowBlank="1" showErrorMessage="1" sqref="J49" xr:uid="{00000000-0002-0000-0500-00001D000000}">
      <formula1>"SUM(J24:J47)"</formula1>
    </dataValidation>
    <dataValidation type="custom" allowBlank="1" showErrorMessage="1" sqref="AB49" xr:uid="{00000000-0002-0000-0500-00001E000000}">
      <formula1>"SUM(AB24:AB47)"</formula1>
    </dataValidation>
  </dataValidations>
  <pageMargins left="0.75" right="0.75" top="1" bottom="1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000"/>
  <sheetViews>
    <sheetView showGridLines="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2.5703125" defaultRowHeight="15" customHeight="1"/>
  <cols>
    <col min="1" max="1" width="20.28515625" customWidth="1"/>
    <col min="2" max="2" width="7.42578125" customWidth="1"/>
    <col min="3" max="3" width="20.28515625" customWidth="1"/>
    <col min="4" max="4" width="10.42578125" customWidth="1"/>
    <col min="5" max="35" width="9.140625" customWidth="1"/>
    <col min="36" max="55" width="9" customWidth="1"/>
  </cols>
  <sheetData>
    <row r="1" spans="1:55" ht="34.5" customHeight="1">
      <c r="A1" s="1"/>
      <c r="B1" s="2"/>
      <c r="C1" s="2"/>
      <c r="D1" s="1"/>
      <c r="E1" s="1"/>
      <c r="F1" s="2" t="s">
        <v>90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4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6.5" customHeight="1">
      <c r="A3" s="60" t="s">
        <v>1</v>
      </c>
      <c r="B3" s="61"/>
      <c r="C3" s="59"/>
      <c r="D3" s="62" t="s">
        <v>2</v>
      </c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6">
        <v>7</v>
      </c>
      <c r="L3" s="6">
        <v>8</v>
      </c>
      <c r="M3" s="6">
        <v>9</v>
      </c>
      <c r="N3" s="6">
        <v>10</v>
      </c>
      <c r="O3" s="6">
        <v>11</v>
      </c>
      <c r="P3" s="6">
        <v>12</v>
      </c>
      <c r="Q3" s="6">
        <v>13</v>
      </c>
      <c r="R3" s="6">
        <v>14</v>
      </c>
      <c r="S3" s="6">
        <v>15</v>
      </c>
      <c r="T3" s="6">
        <v>16</v>
      </c>
      <c r="U3" s="6">
        <v>17</v>
      </c>
      <c r="V3" s="6">
        <v>18</v>
      </c>
      <c r="W3" s="6">
        <v>19</v>
      </c>
      <c r="X3" s="6">
        <v>20</v>
      </c>
      <c r="Y3" s="6">
        <v>21</v>
      </c>
      <c r="Z3" s="6">
        <v>22</v>
      </c>
      <c r="AA3" s="6">
        <v>23</v>
      </c>
      <c r="AB3" s="6">
        <v>24</v>
      </c>
      <c r="AC3" s="6">
        <v>25</v>
      </c>
      <c r="AD3" s="6">
        <v>26</v>
      </c>
      <c r="AE3" s="6">
        <v>27</v>
      </c>
      <c r="AF3" s="6">
        <v>28</v>
      </c>
      <c r="AG3" s="6">
        <v>29</v>
      </c>
      <c r="AH3" s="6">
        <v>30</v>
      </c>
      <c r="AI3" s="6">
        <v>31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6.5" customHeight="1">
      <c r="A4" s="60" t="s">
        <v>3</v>
      </c>
      <c r="B4" s="61"/>
      <c r="C4" s="59"/>
      <c r="D4" s="63"/>
      <c r="E4" s="22" t="s">
        <v>9</v>
      </c>
      <c r="F4" s="22" t="s">
        <v>10</v>
      </c>
      <c r="G4" s="22" t="s">
        <v>4</v>
      </c>
      <c r="H4" s="22" t="s">
        <v>5</v>
      </c>
      <c r="I4" s="22" t="s">
        <v>6</v>
      </c>
      <c r="J4" s="22" t="s">
        <v>7</v>
      </c>
      <c r="K4" s="22" t="s">
        <v>8</v>
      </c>
      <c r="L4" s="22" t="s">
        <v>9</v>
      </c>
      <c r="M4" s="22" t="s">
        <v>10</v>
      </c>
      <c r="N4" s="22" t="s">
        <v>4</v>
      </c>
      <c r="O4" s="22" t="s">
        <v>5</v>
      </c>
      <c r="P4" s="22" t="s">
        <v>6</v>
      </c>
      <c r="Q4" s="22" t="s">
        <v>7</v>
      </c>
      <c r="R4" s="22" t="s">
        <v>8</v>
      </c>
      <c r="S4" s="22" t="s">
        <v>9</v>
      </c>
      <c r="T4" s="22" t="s">
        <v>10</v>
      </c>
      <c r="U4" s="22" t="s">
        <v>4</v>
      </c>
      <c r="V4" s="22" t="s">
        <v>5</v>
      </c>
      <c r="W4" s="22" t="s">
        <v>6</v>
      </c>
      <c r="X4" s="22" t="s">
        <v>7</v>
      </c>
      <c r="Y4" s="22" t="s">
        <v>8</v>
      </c>
      <c r="Z4" s="22" t="s">
        <v>9</v>
      </c>
      <c r="AA4" s="22" t="s">
        <v>10</v>
      </c>
      <c r="AB4" s="22" t="s">
        <v>4</v>
      </c>
      <c r="AC4" s="22" t="s">
        <v>5</v>
      </c>
      <c r="AD4" s="22" t="s">
        <v>6</v>
      </c>
      <c r="AE4" s="22" t="s">
        <v>7</v>
      </c>
      <c r="AF4" s="22" t="s">
        <v>8</v>
      </c>
      <c r="AG4" s="22" t="s">
        <v>9</v>
      </c>
      <c r="AH4" s="22" t="s">
        <v>10</v>
      </c>
      <c r="AI4" s="22" t="s">
        <v>4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16.5" customHeight="1">
      <c r="A5" s="64" t="s">
        <v>11</v>
      </c>
      <c r="B5" s="67" t="s">
        <v>12</v>
      </c>
      <c r="C5" s="59"/>
      <c r="D5" s="6"/>
      <c r="E5" s="44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44"/>
      <c r="R5" s="24"/>
      <c r="S5" s="51"/>
      <c r="T5" s="51"/>
      <c r="U5" s="51"/>
      <c r="V5" s="51"/>
      <c r="W5" s="51"/>
      <c r="X5" s="51"/>
      <c r="Y5" s="44"/>
      <c r="Z5" s="51"/>
      <c r="AA5" s="51"/>
      <c r="AB5" s="51"/>
      <c r="AC5" s="51"/>
      <c r="AD5" s="51"/>
      <c r="AE5" s="51"/>
      <c r="AF5" s="51"/>
      <c r="AG5" s="44"/>
      <c r="AH5" s="51"/>
      <c r="AI5" s="5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16.5" customHeight="1">
      <c r="A6" s="65"/>
      <c r="B6" s="72" t="s">
        <v>83</v>
      </c>
      <c r="C6" s="59"/>
      <c r="D6" s="6">
        <f t="shared" ref="D6:D50" si="0">SUM(E6:AI6)</f>
        <v>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57"/>
      <c r="AH6" s="16"/>
      <c r="AI6" s="16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ht="16.5" customHeight="1">
      <c r="A7" s="65"/>
      <c r="B7" s="72" t="s">
        <v>71</v>
      </c>
      <c r="C7" s="59"/>
      <c r="D7" s="6">
        <f t="shared" si="0"/>
        <v>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ht="16.5" customHeight="1">
      <c r="A8" s="65"/>
      <c r="B8" s="72" t="s">
        <v>73</v>
      </c>
      <c r="C8" s="59"/>
      <c r="D8" s="6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6.5" customHeight="1">
      <c r="A9" s="65"/>
      <c r="B9" s="72" t="s">
        <v>74</v>
      </c>
      <c r="C9" s="59"/>
      <c r="D9" s="6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ht="16.5" customHeight="1">
      <c r="A10" s="65"/>
      <c r="B10" s="72" t="s">
        <v>75</v>
      </c>
      <c r="C10" s="59"/>
      <c r="D10" s="6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ht="16.5" customHeight="1">
      <c r="A11" s="65"/>
      <c r="B11" s="72" t="s">
        <v>23</v>
      </c>
      <c r="C11" s="59"/>
      <c r="D11" s="6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ht="16.5" customHeight="1">
      <c r="A12" s="65"/>
      <c r="B12" s="72" t="s">
        <v>24</v>
      </c>
      <c r="C12" s="59"/>
      <c r="D12" s="6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ht="16.5" customHeight="1">
      <c r="A13" s="65"/>
      <c r="B13" s="67" t="s">
        <v>25</v>
      </c>
      <c r="C13" s="59"/>
      <c r="D13" s="6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6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ht="16.5" customHeight="1">
      <c r="A14" s="65"/>
      <c r="B14" s="72" t="s">
        <v>26</v>
      </c>
      <c r="C14" s="59"/>
      <c r="D14" s="6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6"/>
      <c r="T14" s="16"/>
      <c r="U14" s="16"/>
      <c r="V14" s="16"/>
      <c r="W14" s="16"/>
      <c r="X14" s="16"/>
      <c r="Y14" s="16"/>
      <c r="Z14" s="16"/>
      <c r="AA14" s="21"/>
      <c r="AB14" s="16"/>
      <c r="AC14" s="16"/>
      <c r="AD14" s="16"/>
      <c r="AE14" s="16"/>
      <c r="AF14" s="16"/>
      <c r="AG14" s="16"/>
      <c r="AH14" s="16"/>
      <c r="AI14" s="16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ht="16.5" customHeight="1">
      <c r="A15" s="65"/>
      <c r="B15" s="72" t="s">
        <v>27</v>
      </c>
      <c r="C15" s="59"/>
      <c r="D15" s="6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ht="16.5" customHeight="1">
      <c r="A16" s="65"/>
      <c r="B16" s="72" t="s">
        <v>28</v>
      </c>
      <c r="C16" s="59"/>
      <c r="D16" s="6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ht="16.5" customHeight="1">
      <c r="A17" s="65"/>
      <c r="B17" s="72" t="s">
        <v>29</v>
      </c>
      <c r="C17" s="59"/>
      <c r="D17" s="6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S17" s="16"/>
      <c r="T17" s="16"/>
      <c r="U17" s="16"/>
      <c r="V17" s="21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t="16.5" customHeight="1">
      <c r="A18" s="65"/>
      <c r="B18" s="72" t="s">
        <v>30</v>
      </c>
      <c r="C18" s="59"/>
      <c r="D18" s="6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ht="16.5" customHeight="1">
      <c r="A19" s="65"/>
      <c r="B19" s="72" t="s">
        <v>31</v>
      </c>
      <c r="C19" s="59"/>
      <c r="D19" s="6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ht="16.5" customHeight="1">
      <c r="A20" s="65"/>
      <c r="B20" s="72" t="s">
        <v>32</v>
      </c>
      <c r="C20" s="59"/>
      <c r="D20" s="6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6.5" customHeight="1">
      <c r="A21" s="65"/>
      <c r="B21" s="72" t="s">
        <v>85</v>
      </c>
      <c r="C21" s="59"/>
      <c r="D21" s="6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ht="16.5" customHeight="1">
      <c r="A22" s="65"/>
      <c r="B22" s="72" t="s">
        <v>86</v>
      </c>
      <c r="C22" s="59"/>
      <c r="D22" s="6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6.5" customHeight="1">
      <c r="A23" s="63"/>
      <c r="B23" s="72" t="s">
        <v>87</v>
      </c>
      <c r="C23" s="59"/>
      <c r="D23" s="6">
        <f t="shared" si="0"/>
        <v>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ht="16.5" customHeight="1">
      <c r="A24" s="60" t="s">
        <v>36</v>
      </c>
      <c r="B24" s="61"/>
      <c r="C24" s="59"/>
      <c r="D24" s="6">
        <f t="shared" si="0"/>
        <v>0</v>
      </c>
      <c r="E24" s="6">
        <f t="shared" ref="E24:AI24" si="1">SUM(E6:E23)</f>
        <v>0</v>
      </c>
      <c r="F24" s="6">
        <f t="shared" si="1"/>
        <v>0</v>
      </c>
      <c r="G24" s="6">
        <f t="shared" si="1"/>
        <v>0</v>
      </c>
      <c r="H24" s="6">
        <f t="shared" si="1"/>
        <v>0</v>
      </c>
      <c r="I24" s="6">
        <f t="shared" si="1"/>
        <v>0</v>
      </c>
      <c r="J24" s="6">
        <f t="shared" si="1"/>
        <v>0</v>
      </c>
      <c r="K24" s="6">
        <f t="shared" si="1"/>
        <v>0</v>
      </c>
      <c r="L24" s="6">
        <f t="shared" si="1"/>
        <v>0</v>
      </c>
      <c r="M24" s="6">
        <f t="shared" si="1"/>
        <v>0</v>
      </c>
      <c r="N24" s="6">
        <f t="shared" si="1"/>
        <v>0</v>
      </c>
      <c r="O24" s="6">
        <f t="shared" si="1"/>
        <v>0</v>
      </c>
      <c r="P24" s="6">
        <f t="shared" si="1"/>
        <v>0</v>
      </c>
      <c r="Q24" s="6">
        <f t="shared" si="1"/>
        <v>0</v>
      </c>
      <c r="R24" s="6">
        <f t="shared" si="1"/>
        <v>0</v>
      </c>
      <c r="S24" s="6">
        <f t="shared" si="1"/>
        <v>0</v>
      </c>
      <c r="T24" s="6">
        <f t="shared" si="1"/>
        <v>0</v>
      </c>
      <c r="U24" s="6">
        <f t="shared" si="1"/>
        <v>0</v>
      </c>
      <c r="V24" s="6">
        <f t="shared" si="1"/>
        <v>0</v>
      </c>
      <c r="W24" s="6">
        <f t="shared" si="1"/>
        <v>0</v>
      </c>
      <c r="X24" s="6">
        <f t="shared" si="1"/>
        <v>0</v>
      </c>
      <c r="Y24" s="6">
        <f t="shared" si="1"/>
        <v>0</v>
      </c>
      <c r="Z24" s="6">
        <f t="shared" si="1"/>
        <v>0</v>
      </c>
      <c r="AA24" s="6">
        <f t="shared" si="1"/>
        <v>0</v>
      </c>
      <c r="AB24" s="6">
        <f t="shared" si="1"/>
        <v>0</v>
      </c>
      <c r="AC24" s="6">
        <f t="shared" si="1"/>
        <v>0</v>
      </c>
      <c r="AD24" s="6">
        <f t="shared" si="1"/>
        <v>0</v>
      </c>
      <c r="AE24" s="6">
        <f t="shared" si="1"/>
        <v>0</v>
      </c>
      <c r="AF24" s="6">
        <f t="shared" si="1"/>
        <v>0</v>
      </c>
      <c r="AG24" s="6">
        <f t="shared" si="1"/>
        <v>0</v>
      </c>
      <c r="AH24" s="6">
        <f t="shared" si="1"/>
        <v>0</v>
      </c>
      <c r="AI24" s="6">
        <f t="shared" si="1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6.5" customHeight="1">
      <c r="A25" s="64" t="s">
        <v>37</v>
      </c>
      <c r="B25" s="64" t="s">
        <v>38</v>
      </c>
      <c r="C25" s="14" t="s">
        <v>39</v>
      </c>
      <c r="D25" s="6">
        <f t="shared" si="0"/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6.5" customHeight="1">
      <c r="A26" s="65"/>
      <c r="B26" s="65"/>
      <c r="C26" s="14" t="s">
        <v>40</v>
      </c>
      <c r="D26" s="6">
        <f t="shared" si="0"/>
        <v>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ht="16.5" customHeight="1">
      <c r="A27" s="65"/>
      <c r="B27" s="65"/>
      <c r="C27" s="14" t="s">
        <v>41</v>
      </c>
      <c r="D27" s="6">
        <f t="shared" si="0"/>
        <v>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ht="16.5" customHeight="1">
      <c r="A28" s="65"/>
      <c r="B28" s="65"/>
      <c r="C28" s="14" t="s">
        <v>42</v>
      </c>
      <c r="D28" s="6">
        <f t="shared" si="0"/>
        <v>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t="16.5" customHeight="1">
      <c r="A29" s="65"/>
      <c r="B29" s="65"/>
      <c r="C29" s="14" t="s">
        <v>43</v>
      </c>
      <c r="D29" s="6">
        <f t="shared" si="0"/>
        <v>0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ht="16.5" customHeight="1">
      <c r="A30" s="65"/>
      <c r="B30" s="65"/>
      <c r="C30" s="14" t="s">
        <v>44</v>
      </c>
      <c r="D30" s="6">
        <f t="shared" si="0"/>
        <v>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ht="16.5" customHeight="1">
      <c r="A31" s="65"/>
      <c r="B31" s="65"/>
      <c r="C31" s="14" t="s">
        <v>45</v>
      </c>
      <c r="D31" s="6">
        <f t="shared" si="0"/>
        <v>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6.5" customHeight="1">
      <c r="A32" s="65"/>
      <c r="B32" s="65"/>
      <c r="C32" s="14" t="s">
        <v>46</v>
      </c>
      <c r="D32" s="6">
        <f t="shared" si="0"/>
        <v>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ht="16.5" customHeight="1">
      <c r="A33" s="65"/>
      <c r="B33" s="65"/>
      <c r="C33" s="14" t="s">
        <v>47</v>
      </c>
      <c r="D33" s="6">
        <f t="shared" si="0"/>
        <v>0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ht="16.5" customHeight="1">
      <c r="A34" s="65"/>
      <c r="B34" s="65"/>
      <c r="C34" s="14" t="s">
        <v>48</v>
      </c>
      <c r="D34" s="6">
        <f t="shared" si="0"/>
        <v>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ht="16.5" customHeight="1">
      <c r="A35" s="65"/>
      <c r="B35" s="63"/>
      <c r="C35" s="14" t="s">
        <v>49</v>
      </c>
      <c r="D35" s="6">
        <f t="shared" si="0"/>
        <v>0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t="16.5" customHeight="1">
      <c r="A36" s="65"/>
      <c r="B36" s="64" t="s">
        <v>50</v>
      </c>
      <c r="C36" s="14" t="s">
        <v>51</v>
      </c>
      <c r="D36" s="6">
        <f t="shared" si="0"/>
        <v>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ht="16.5" customHeight="1">
      <c r="A37" s="65"/>
      <c r="B37" s="65"/>
      <c r="C37" s="14" t="s">
        <v>52</v>
      </c>
      <c r="D37" s="6">
        <f t="shared" si="0"/>
        <v>0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ht="16.5" customHeight="1">
      <c r="A38" s="65"/>
      <c r="B38" s="65"/>
      <c r="C38" s="14" t="s">
        <v>53</v>
      </c>
      <c r="D38" s="6">
        <f t="shared" si="0"/>
        <v>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ht="16.5" customHeight="1">
      <c r="A39" s="65"/>
      <c r="B39" s="65"/>
      <c r="C39" s="14" t="s">
        <v>54</v>
      </c>
      <c r="D39" s="6">
        <f t="shared" si="0"/>
        <v>0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ht="16.5" customHeight="1">
      <c r="A40" s="65"/>
      <c r="B40" s="63"/>
      <c r="C40" s="14" t="s">
        <v>55</v>
      </c>
      <c r="D40" s="6">
        <f t="shared" si="0"/>
        <v>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ht="16.5" customHeight="1">
      <c r="A41" s="65"/>
      <c r="B41" s="64" t="s">
        <v>56</v>
      </c>
      <c r="C41" s="14" t="s">
        <v>57</v>
      </c>
      <c r="D41" s="6">
        <f t="shared" si="0"/>
        <v>0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ht="16.5" customHeight="1">
      <c r="A42" s="65"/>
      <c r="B42" s="65"/>
      <c r="C42" s="14" t="s">
        <v>58</v>
      </c>
      <c r="D42" s="6">
        <f t="shared" si="0"/>
        <v>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ht="16.5" customHeight="1">
      <c r="A43" s="65"/>
      <c r="B43" s="65"/>
      <c r="C43" s="14" t="s">
        <v>59</v>
      </c>
      <c r="D43" s="6">
        <f t="shared" si="0"/>
        <v>0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t="16.5" customHeight="1">
      <c r="A44" s="65"/>
      <c r="B44" s="65"/>
      <c r="C44" s="14" t="s">
        <v>60</v>
      </c>
      <c r="D44" s="6">
        <f t="shared" si="0"/>
        <v>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ht="16.5" customHeight="1">
      <c r="A45" s="65"/>
      <c r="B45" s="65"/>
      <c r="C45" s="14" t="s">
        <v>61</v>
      </c>
      <c r="D45" s="6">
        <f t="shared" si="0"/>
        <v>0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ht="16.5" customHeight="1">
      <c r="A46" s="65"/>
      <c r="B46" s="63"/>
      <c r="C46" s="14" t="s">
        <v>62</v>
      </c>
      <c r="D46" s="6">
        <f t="shared" si="0"/>
        <v>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ht="16.5" customHeight="1">
      <c r="A47" s="65"/>
      <c r="B47" s="64" t="s">
        <v>63</v>
      </c>
      <c r="C47" s="14" t="s">
        <v>64</v>
      </c>
      <c r="D47" s="6">
        <f t="shared" si="0"/>
        <v>0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ht="16.5" customHeight="1">
      <c r="A48" s="63"/>
      <c r="B48" s="63"/>
      <c r="C48" s="14" t="s">
        <v>65</v>
      </c>
      <c r="D48" s="6">
        <f t="shared" si="0"/>
        <v>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ht="16.5" customHeight="1">
      <c r="A49" s="60" t="s">
        <v>36</v>
      </c>
      <c r="B49" s="61"/>
      <c r="C49" s="59"/>
      <c r="D49" s="6">
        <f t="shared" si="0"/>
        <v>0</v>
      </c>
      <c r="E49" s="6">
        <f t="shared" ref="E49:AI49" si="2">SUM(E25:E48)</f>
        <v>0</v>
      </c>
      <c r="F49" s="6">
        <f t="shared" si="2"/>
        <v>0</v>
      </c>
      <c r="G49" s="6">
        <f t="shared" si="2"/>
        <v>0</v>
      </c>
      <c r="H49" s="6">
        <f t="shared" si="2"/>
        <v>0</v>
      </c>
      <c r="I49" s="6">
        <f t="shared" si="2"/>
        <v>0</v>
      </c>
      <c r="J49" s="6">
        <f t="shared" si="2"/>
        <v>0</v>
      </c>
      <c r="K49" s="6">
        <f t="shared" si="2"/>
        <v>0</v>
      </c>
      <c r="L49" s="6">
        <f t="shared" si="2"/>
        <v>0</v>
      </c>
      <c r="M49" s="6">
        <f t="shared" si="2"/>
        <v>0</v>
      </c>
      <c r="N49" s="6">
        <f t="shared" si="2"/>
        <v>0</v>
      </c>
      <c r="O49" s="6">
        <f t="shared" si="2"/>
        <v>0</v>
      </c>
      <c r="P49" s="6">
        <f t="shared" si="2"/>
        <v>0</v>
      </c>
      <c r="Q49" s="6">
        <f t="shared" si="2"/>
        <v>0</v>
      </c>
      <c r="R49" s="6">
        <f t="shared" si="2"/>
        <v>0</v>
      </c>
      <c r="S49" s="6">
        <f t="shared" si="2"/>
        <v>0</v>
      </c>
      <c r="T49" s="6">
        <f t="shared" si="2"/>
        <v>0</v>
      </c>
      <c r="U49" s="6">
        <f t="shared" si="2"/>
        <v>0</v>
      </c>
      <c r="V49" s="6">
        <f t="shared" si="2"/>
        <v>0</v>
      </c>
      <c r="W49" s="6">
        <f t="shared" si="2"/>
        <v>0</v>
      </c>
      <c r="X49" s="6">
        <f t="shared" si="2"/>
        <v>0</v>
      </c>
      <c r="Y49" s="6">
        <f t="shared" si="2"/>
        <v>0</v>
      </c>
      <c r="Z49" s="6">
        <f t="shared" si="2"/>
        <v>0</v>
      </c>
      <c r="AA49" s="6">
        <f t="shared" si="2"/>
        <v>0</v>
      </c>
      <c r="AB49" s="6">
        <f t="shared" si="2"/>
        <v>0</v>
      </c>
      <c r="AC49" s="6">
        <f t="shared" si="2"/>
        <v>0</v>
      </c>
      <c r="AD49" s="6">
        <f t="shared" si="2"/>
        <v>0</v>
      </c>
      <c r="AE49" s="6">
        <f t="shared" si="2"/>
        <v>0</v>
      </c>
      <c r="AF49" s="6">
        <f t="shared" si="2"/>
        <v>0</v>
      </c>
      <c r="AG49" s="6">
        <f t="shared" si="2"/>
        <v>0</v>
      </c>
      <c r="AH49" s="6">
        <f t="shared" si="2"/>
        <v>0</v>
      </c>
      <c r="AI49" s="6">
        <f t="shared" si="2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ht="16.5" customHeight="1">
      <c r="A50" s="66" t="s">
        <v>66</v>
      </c>
      <c r="B50" s="61"/>
      <c r="C50" s="59"/>
      <c r="D50" s="17">
        <f t="shared" si="0"/>
        <v>0</v>
      </c>
      <c r="E50" s="17">
        <f t="shared" ref="E50:AI50" si="3">SUM(E24,E49)</f>
        <v>0</v>
      </c>
      <c r="F50" s="17">
        <f t="shared" si="3"/>
        <v>0</v>
      </c>
      <c r="G50" s="17">
        <f t="shared" si="3"/>
        <v>0</v>
      </c>
      <c r="H50" s="17">
        <f t="shared" si="3"/>
        <v>0</v>
      </c>
      <c r="I50" s="17">
        <f t="shared" si="3"/>
        <v>0</v>
      </c>
      <c r="J50" s="17">
        <f t="shared" si="3"/>
        <v>0</v>
      </c>
      <c r="K50" s="17">
        <f t="shared" si="3"/>
        <v>0</v>
      </c>
      <c r="L50" s="17">
        <f t="shared" si="3"/>
        <v>0</v>
      </c>
      <c r="M50" s="17">
        <f t="shared" si="3"/>
        <v>0</v>
      </c>
      <c r="N50" s="17">
        <f t="shared" si="3"/>
        <v>0</v>
      </c>
      <c r="O50" s="17">
        <f t="shared" si="3"/>
        <v>0</v>
      </c>
      <c r="P50" s="17">
        <f t="shared" si="3"/>
        <v>0</v>
      </c>
      <c r="Q50" s="17">
        <f t="shared" si="3"/>
        <v>0</v>
      </c>
      <c r="R50" s="17">
        <f t="shared" si="3"/>
        <v>0</v>
      </c>
      <c r="S50" s="17">
        <f t="shared" si="3"/>
        <v>0</v>
      </c>
      <c r="T50" s="17">
        <f t="shared" si="3"/>
        <v>0</v>
      </c>
      <c r="U50" s="17">
        <f t="shared" si="3"/>
        <v>0</v>
      </c>
      <c r="V50" s="17">
        <f t="shared" si="3"/>
        <v>0</v>
      </c>
      <c r="W50" s="17">
        <f t="shared" si="3"/>
        <v>0</v>
      </c>
      <c r="X50" s="17">
        <f t="shared" si="3"/>
        <v>0</v>
      </c>
      <c r="Y50" s="17">
        <f t="shared" si="3"/>
        <v>0</v>
      </c>
      <c r="Z50" s="17">
        <f t="shared" si="3"/>
        <v>0</v>
      </c>
      <c r="AA50" s="17">
        <f t="shared" si="3"/>
        <v>0</v>
      </c>
      <c r="AB50" s="17">
        <f t="shared" si="3"/>
        <v>0</v>
      </c>
      <c r="AC50" s="17">
        <f t="shared" si="3"/>
        <v>0</v>
      </c>
      <c r="AD50" s="17">
        <f t="shared" si="3"/>
        <v>0</v>
      </c>
      <c r="AE50" s="17">
        <f t="shared" si="3"/>
        <v>0</v>
      </c>
      <c r="AF50" s="17">
        <f t="shared" si="3"/>
        <v>0</v>
      </c>
      <c r="AG50" s="17">
        <f t="shared" si="3"/>
        <v>0</v>
      </c>
      <c r="AH50" s="17">
        <f t="shared" si="3"/>
        <v>0</v>
      </c>
      <c r="AI50" s="17">
        <f t="shared" si="3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ht="15.75" customHeight="1"/>
    <row r="252" spans="1:55" ht="15.75" customHeight="1"/>
    <row r="253" spans="1:55" ht="15.75" customHeight="1"/>
    <row r="254" spans="1:55" ht="15.75" customHeight="1"/>
    <row r="255" spans="1:55" ht="15.75" customHeight="1"/>
    <row r="256" spans="1:5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49:C49"/>
    <mergeCell ref="A50:C50"/>
    <mergeCell ref="B20:C20"/>
    <mergeCell ref="B21:C21"/>
    <mergeCell ref="A25:A48"/>
    <mergeCell ref="B25:B35"/>
    <mergeCell ref="B36:B40"/>
    <mergeCell ref="B41:B46"/>
    <mergeCell ref="B47:B48"/>
    <mergeCell ref="A24:C2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2:C22"/>
    <mergeCell ref="B23:C23"/>
    <mergeCell ref="A3:C3"/>
    <mergeCell ref="D3:D4"/>
    <mergeCell ref="A4:C4"/>
    <mergeCell ref="A5:A23"/>
    <mergeCell ref="B5:C5"/>
    <mergeCell ref="B6:C6"/>
    <mergeCell ref="B7:C7"/>
  </mergeCells>
  <phoneticPr fontId="15" type="noConversion"/>
  <dataValidations count="30">
    <dataValidation type="custom" allowBlank="1" showErrorMessage="1" sqref="F3 H3 J3 L3 N3 P3 R3 T3 V3 X3 Z3 AB3 AD3 AF3 AH3" xr:uid="{00000000-0002-0000-0600-000000000000}">
      <formula1>2</formula1>
    </dataValidation>
    <dataValidation type="custom" allowBlank="1" showErrorMessage="1" sqref="E3 G3 I3 K3 M3 O3 Q3 S3 U3 W3 Y3 AA3 AC3 AE3 AG3 AI3" xr:uid="{00000000-0002-0000-0600-000001000000}">
      <formula1>1</formula1>
    </dataValidation>
    <dataValidation type="custom" allowBlank="1" showErrorMessage="1" sqref="AC49" xr:uid="{00000000-0002-0000-0600-000002000000}">
      <formula1>"SUM(AC24:AC47)"</formula1>
    </dataValidation>
    <dataValidation type="custom" allowBlank="1" showErrorMessage="1" sqref="AH49" xr:uid="{00000000-0002-0000-0600-000003000000}">
      <formula1>"SUM(AH24:AH47)"</formula1>
    </dataValidation>
    <dataValidation type="custom" allowBlank="1" showErrorMessage="1" sqref="A3" xr:uid="{00000000-0002-0000-0600-000004000000}">
      <formula1>"일     자"</formula1>
    </dataValidation>
    <dataValidation type="custom" allowBlank="1" showErrorMessage="1" sqref="AI49" xr:uid="{00000000-0002-0000-0600-000005000000}">
      <formula1>"SUM(AI24:AI47)"</formula1>
    </dataValidation>
    <dataValidation type="custom" allowBlank="1" showErrorMessage="1" sqref="AA49" xr:uid="{00000000-0002-0000-0600-000006000000}">
      <formula1>"SUM(AA24:AA47)"</formula1>
    </dataValidation>
    <dataValidation type="custom" allowBlank="1" showErrorMessage="1" sqref="AF49" xr:uid="{00000000-0002-0000-0600-000007000000}">
      <formula1>"SUM(AF24:AF47)"</formula1>
    </dataValidation>
    <dataValidation type="custom" allowBlank="1" showErrorMessage="1" sqref="X49" xr:uid="{00000000-0002-0000-0600-000008000000}">
      <formula1>"SUM(X24:X47)"</formula1>
    </dataValidation>
    <dataValidation type="custom" allowBlank="1" showErrorMessage="1" sqref="AG49" xr:uid="{00000000-0002-0000-0600-000009000000}">
      <formula1>"SUM(AG24:AG47)"</formula1>
    </dataValidation>
    <dataValidation type="custom" allowBlank="1" showErrorMessage="1" sqref="E49:H49 K49:L49 R49:U49" xr:uid="{00000000-0002-0000-0600-00000A000000}">
      <formula1>SUM(E25:E48)</formula1>
    </dataValidation>
    <dataValidation type="custom" allowBlank="1" showErrorMessage="1" sqref="AD49" xr:uid="{00000000-0002-0000-0600-00000B000000}">
      <formula1>"SUM(AD24:AD47)"</formula1>
    </dataValidation>
    <dataValidation type="custom" allowBlank="1" showErrorMessage="1" sqref="E50:AI50" xr:uid="{00000000-0002-0000-0600-00000C000000}">
      <formula1>SUM(E24,E49)</formula1>
    </dataValidation>
    <dataValidation type="custom" allowBlank="1" showErrorMessage="1" sqref="A4" xr:uid="{00000000-0002-0000-0600-00000D000000}">
      <formula1>"요        일"</formula1>
    </dataValidation>
    <dataValidation type="custom" allowBlank="1" showErrorMessage="1" sqref="D6:D50" xr:uid="{00000000-0002-0000-0600-00000E000000}">
      <formula1>SUM(E6:AI6)</formula1>
    </dataValidation>
    <dataValidation type="custom" allowBlank="1" showErrorMessage="1" sqref="Z49" xr:uid="{00000000-0002-0000-0600-00000F000000}">
      <formula1>"SUM(Z24:Z47)"</formula1>
    </dataValidation>
    <dataValidation type="custom" allowBlank="1" showErrorMessage="1" sqref="V49" xr:uid="{00000000-0002-0000-0600-000010000000}">
      <formula1>"SUM(V24:V47)"</formula1>
    </dataValidation>
    <dataValidation type="custom" allowBlank="1" showErrorMessage="1" sqref="AE49" xr:uid="{00000000-0002-0000-0600-000011000000}">
      <formula1>"SUM(AE24:AE47)"</formula1>
    </dataValidation>
    <dataValidation type="custom" allowBlank="1" showErrorMessage="1" sqref="E24:AI24" xr:uid="{00000000-0002-0000-0600-000012000000}">
      <formula1>SUM(E6:E23)</formula1>
    </dataValidation>
    <dataValidation type="custom" allowBlank="1" showErrorMessage="1" sqref="A24" xr:uid="{00000000-0002-0000-0600-000013000000}">
      <formula1>"합계"</formula1>
    </dataValidation>
    <dataValidation type="custom" allowBlank="1" showErrorMessage="1" sqref="W49" xr:uid="{00000000-0002-0000-0600-000014000000}">
      <formula1>"SUM(W24:W47)"</formula1>
    </dataValidation>
    <dataValidation type="custom" allowBlank="1" showErrorMessage="1" sqref="Y49" xr:uid="{00000000-0002-0000-0600-000015000000}">
      <formula1>"SUM(Y24:Y47)"</formula1>
    </dataValidation>
    <dataValidation type="custom" allowBlank="1" showErrorMessage="1" sqref="Q49" xr:uid="{00000000-0002-0000-0600-000016000000}">
      <formula1>"SUM(Q24:Q47)"</formula1>
    </dataValidation>
    <dataValidation type="custom" allowBlank="1" showErrorMessage="1" sqref="N49" xr:uid="{00000000-0002-0000-0600-000017000000}">
      <formula1>"SUM(N24:N47)"</formula1>
    </dataValidation>
    <dataValidation type="custom" allowBlank="1" showErrorMessage="1" sqref="O49" xr:uid="{00000000-0002-0000-0600-000018000000}">
      <formula1>"SUM(O24:O47)"</formula1>
    </dataValidation>
    <dataValidation type="custom" allowBlank="1" showErrorMessage="1" sqref="P49" xr:uid="{00000000-0002-0000-0600-000019000000}">
      <formula1>"SUM(P24:P47)"</formula1>
    </dataValidation>
    <dataValidation type="custom" allowBlank="1" showErrorMessage="1" sqref="M49" xr:uid="{00000000-0002-0000-0600-00001A000000}">
      <formula1>"SUM(M24:M47)"</formula1>
    </dataValidation>
    <dataValidation type="custom" allowBlank="1" showErrorMessage="1" sqref="I49" xr:uid="{00000000-0002-0000-0600-00001B000000}">
      <formula1>"SUM(I24:I47)"</formula1>
    </dataValidation>
    <dataValidation type="custom" allowBlank="1" showErrorMessage="1" sqref="J49" xr:uid="{00000000-0002-0000-0600-00001C000000}">
      <formula1>"SUM(J24:J47)"</formula1>
    </dataValidation>
    <dataValidation type="custom" allowBlank="1" showErrorMessage="1" sqref="AB49" xr:uid="{00000000-0002-0000-0600-00001D000000}">
      <formula1>"SUM(AB24:AB47)"</formula1>
    </dataValidation>
  </dataValidations>
  <pageMargins left="0.75" right="0.75" top="1" bottom="1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1000"/>
  <sheetViews>
    <sheetView showGridLines="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2.5703125" defaultRowHeight="15" customHeight="1"/>
  <cols>
    <col min="1" max="1" width="20.28515625" customWidth="1"/>
    <col min="2" max="2" width="7.42578125" customWidth="1"/>
    <col min="3" max="3" width="20.28515625" customWidth="1"/>
    <col min="4" max="4" width="10.42578125" customWidth="1"/>
    <col min="5" max="35" width="9.140625" customWidth="1"/>
    <col min="36" max="55" width="9" customWidth="1"/>
  </cols>
  <sheetData>
    <row r="1" spans="1:55" ht="34.5" customHeight="1">
      <c r="A1" s="1"/>
      <c r="B1" s="2"/>
      <c r="C1" s="2"/>
      <c r="D1" s="1"/>
      <c r="E1" s="1"/>
      <c r="F1" s="2" t="s">
        <v>91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4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6.5" customHeight="1">
      <c r="A3" s="60" t="s">
        <v>1</v>
      </c>
      <c r="B3" s="61"/>
      <c r="C3" s="59"/>
      <c r="D3" s="62" t="s">
        <v>2</v>
      </c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6">
        <v>7</v>
      </c>
      <c r="L3" s="6">
        <v>8</v>
      </c>
      <c r="M3" s="6">
        <v>9</v>
      </c>
      <c r="N3" s="6">
        <v>10</v>
      </c>
      <c r="O3" s="6">
        <v>11</v>
      </c>
      <c r="P3" s="6">
        <v>12</v>
      </c>
      <c r="Q3" s="6">
        <v>13</v>
      </c>
      <c r="R3" s="6">
        <v>14</v>
      </c>
      <c r="S3" s="6">
        <v>15</v>
      </c>
      <c r="T3" s="6">
        <v>16</v>
      </c>
      <c r="U3" s="6">
        <v>17</v>
      </c>
      <c r="V3" s="6">
        <v>18</v>
      </c>
      <c r="W3" s="6">
        <v>19</v>
      </c>
      <c r="X3" s="6">
        <v>20</v>
      </c>
      <c r="Y3" s="6">
        <v>21</v>
      </c>
      <c r="Z3" s="6">
        <v>22</v>
      </c>
      <c r="AA3" s="6">
        <v>23</v>
      </c>
      <c r="AB3" s="6">
        <v>24</v>
      </c>
      <c r="AC3" s="6">
        <v>25</v>
      </c>
      <c r="AD3" s="6">
        <v>26</v>
      </c>
      <c r="AE3" s="6">
        <v>27</v>
      </c>
      <c r="AF3" s="6">
        <v>28</v>
      </c>
      <c r="AG3" s="6">
        <v>29</v>
      </c>
      <c r="AH3" s="6">
        <v>30</v>
      </c>
      <c r="AI3" s="6">
        <v>31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6.5" customHeight="1">
      <c r="A4" s="60" t="s">
        <v>3</v>
      </c>
      <c r="B4" s="61"/>
      <c r="C4" s="59"/>
      <c r="D4" s="63"/>
      <c r="E4" s="27" t="s">
        <v>5</v>
      </c>
      <c r="F4" s="28" t="s">
        <v>6</v>
      </c>
      <c r="G4" s="27" t="s">
        <v>7</v>
      </c>
      <c r="H4" s="28" t="s">
        <v>8</v>
      </c>
      <c r="I4" s="27" t="s">
        <v>9</v>
      </c>
      <c r="J4" s="28" t="s">
        <v>10</v>
      </c>
      <c r="K4" s="27" t="s">
        <v>4</v>
      </c>
      <c r="L4" s="28" t="s">
        <v>5</v>
      </c>
      <c r="M4" s="27" t="s">
        <v>6</v>
      </c>
      <c r="N4" s="28" t="s">
        <v>7</v>
      </c>
      <c r="O4" s="27" t="s">
        <v>8</v>
      </c>
      <c r="P4" s="28" t="s">
        <v>9</v>
      </c>
      <c r="Q4" s="27" t="s">
        <v>10</v>
      </c>
      <c r="R4" s="28" t="s">
        <v>4</v>
      </c>
      <c r="S4" s="27" t="s">
        <v>5</v>
      </c>
      <c r="T4" s="28" t="s">
        <v>6</v>
      </c>
      <c r="U4" s="27" t="s">
        <v>7</v>
      </c>
      <c r="V4" s="28" t="s">
        <v>8</v>
      </c>
      <c r="W4" s="27" t="s">
        <v>9</v>
      </c>
      <c r="X4" s="28" t="s">
        <v>10</v>
      </c>
      <c r="Y4" s="27" t="s">
        <v>4</v>
      </c>
      <c r="Z4" s="28" t="s">
        <v>5</v>
      </c>
      <c r="AA4" s="27" t="s">
        <v>6</v>
      </c>
      <c r="AB4" s="28" t="s">
        <v>7</v>
      </c>
      <c r="AC4" s="27" t="s">
        <v>8</v>
      </c>
      <c r="AD4" s="28" t="s">
        <v>9</v>
      </c>
      <c r="AE4" s="27" t="s">
        <v>10</v>
      </c>
      <c r="AF4" s="28" t="s">
        <v>4</v>
      </c>
      <c r="AG4" s="27" t="s">
        <v>5</v>
      </c>
      <c r="AH4" s="28" t="s">
        <v>6</v>
      </c>
      <c r="AI4" s="27" t="s">
        <v>7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16.5" customHeight="1">
      <c r="A5" s="64" t="s">
        <v>11</v>
      </c>
      <c r="B5" s="67" t="s">
        <v>12</v>
      </c>
      <c r="C5" s="59"/>
      <c r="D5" s="6"/>
      <c r="E5" s="44"/>
      <c r="F5" s="44"/>
      <c r="G5" s="51"/>
      <c r="H5" s="51"/>
      <c r="I5" s="51"/>
      <c r="J5" s="51"/>
      <c r="K5" s="51"/>
      <c r="L5" s="51"/>
      <c r="M5" s="44"/>
      <c r="N5" s="24"/>
      <c r="O5" s="24"/>
      <c r="P5" s="24"/>
      <c r="Q5" s="24"/>
      <c r="R5" s="24"/>
      <c r="S5" s="44"/>
      <c r="T5" s="44"/>
      <c r="U5" s="51"/>
      <c r="V5" s="44"/>
      <c r="W5" s="51"/>
      <c r="X5" s="51"/>
      <c r="Y5" s="51"/>
      <c r="Z5" s="51"/>
      <c r="AA5" s="51"/>
      <c r="AB5" s="51"/>
      <c r="AC5" s="51"/>
      <c r="AD5" s="51"/>
      <c r="AE5" s="51"/>
      <c r="AF5" s="44"/>
      <c r="AG5" s="51"/>
      <c r="AH5" s="44"/>
      <c r="AI5" s="44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16.5" customHeight="1">
      <c r="A6" s="65"/>
      <c r="B6" s="72" t="s">
        <v>83</v>
      </c>
      <c r="C6" s="59"/>
      <c r="D6" s="6">
        <f t="shared" ref="D6:D50" si="0">SUM(E6:AI6)</f>
        <v>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ht="16.5" customHeight="1">
      <c r="A7" s="65"/>
      <c r="B7" s="72" t="s">
        <v>71</v>
      </c>
      <c r="C7" s="59"/>
      <c r="D7" s="6">
        <f t="shared" si="0"/>
        <v>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ht="16.5" customHeight="1">
      <c r="A8" s="65"/>
      <c r="B8" s="72" t="s">
        <v>73</v>
      </c>
      <c r="C8" s="59"/>
      <c r="D8" s="6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6.5" customHeight="1">
      <c r="A9" s="65"/>
      <c r="B9" s="72" t="s">
        <v>74</v>
      </c>
      <c r="C9" s="59"/>
      <c r="D9" s="6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ht="16.5" customHeight="1">
      <c r="A10" s="65"/>
      <c r="B10" s="72" t="s">
        <v>75</v>
      </c>
      <c r="C10" s="59"/>
      <c r="D10" s="6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ht="16.5" customHeight="1">
      <c r="A11" s="65"/>
      <c r="B11" s="72" t="s">
        <v>23</v>
      </c>
      <c r="C11" s="59"/>
      <c r="D11" s="6">
        <f t="shared" si="0"/>
        <v>0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ht="16.5" customHeight="1">
      <c r="A12" s="65"/>
      <c r="B12" s="72" t="s">
        <v>24</v>
      </c>
      <c r="C12" s="59"/>
      <c r="D12" s="6">
        <f t="shared" si="0"/>
        <v>0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ht="16.5" customHeight="1">
      <c r="A13" s="65"/>
      <c r="B13" s="67" t="s">
        <v>25</v>
      </c>
      <c r="C13" s="59"/>
      <c r="D13" s="6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18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ht="16.5" customHeight="1">
      <c r="A14" s="65"/>
      <c r="B14" s="72" t="s">
        <v>26</v>
      </c>
      <c r="C14" s="59"/>
      <c r="D14" s="6">
        <f t="shared" si="0"/>
        <v>0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18"/>
      <c r="S14" s="18"/>
      <c r="T14" s="18"/>
      <c r="U14" s="18"/>
      <c r="V14" s="18"/>
      <c r="W14" s="18"/>
      <c r="X14" s="18"/>
      <c r="Y14" s="18"/>
      <c r="Z14" s="18"/>
      <c r="AA14" s="54"/>
      <c r="AB14" s="18"/>
      <c r="AC14" s="18"/>
      <c r="AD14" s="18"/>
      <c r="AE14" s="18"/>
      <c r="AF14" s="18"/>
      <c r="AG14" s="18"/>
      <c r="AH14" s="18"/>
      <c r="AI14" s="18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ht="16.5" customHeight="1">
      <c r="A15" s="65"/>
      <c r="B15" s="72" t="s">
        <v>27</v>
      </c>
      <c r="C15" s="59"/>
      <c r="D15" s="6">
        <f t="shared" si="0"/>
        <v>0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ht="16.5" customHeight="1">
      <c r="A16" s="65"/>
      <c r="B16" s="72" t="s">
        <v>28</v>
      </c>
      <c r="C16" s="59"/>
      <c r="D16" s="6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ht="16.5" customHeight="1">
      <c r="A17" s="65"/>
      <c r="B17" s="72" t="s">
        <v>29</v>
      </c>
      <c r="C17" s="59"/>
      <c r="D17" s="6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18"/>
      <c r="T17" s="18"/>
      <c r="U17" s="18"/>
      <c r="V17" s="54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t="16.5" customHeight="1">
      <c r="A18" s="65"/>
      <c r="B18" s="72" t="s">
        <v>30</v>
      </c>
      <c r="C18" s="59"/>
      <c r="D18" s="6">
        <f t="shared" si="0"/>
        <v>0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ht="16.5" customHeight="1">
      <c r="A19" s="65"/>
      <c r="B19" s="72" t="s">
        <v>31</v>
      </c>
      <c r="C19" s="59"/>
      <c r="D19" s="6">
        <f t="shared" si="0"/>
        <v>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ht="16.5" customHeight="1">
      <c r="A20" s="65"/>
      <c r="B20" s="72" t="s">
        <v>32</v>
      </c>
      <c r="C20" s="59"/>
      <c r="D20" s="6">
        <f t="shared" si="0"/>
        <v>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6.5" customHeight="1">
      <c r="A21" s="65"/>
      <c r="B21" s="72" t="s">
        <v>85</v>
      </c>
      <c r="C21" s="59"/>
      <c r="D21" s="6">
        <f t="shared" si="0"/>
        <v>0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ht="16.5" customHeight="1">
      <c r="A22" s="65"/>
      <c r="B22" s="72" t="s">
        <v>86</v>
      </c>
      <c r="C22" s="59"/>
      <c r="D22" s="6">
        <f t="shared" si="0"/>
        <v>0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6.5" customHeight="1">
      <c r="A23" s="63"/>
      <c r="B23" s="72" t="s">
        <v>87</v>
      </c>
      <c r="C23" s="59"/>
      <c r="D23" s="6">
        <f t="shared" si="0"/>
        <v>0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ht="16.5" customHeight="1">
      <c r="A24" s="60" t="s">
        <v>36</v>
      </c>
      <c r="B24" s="61"/>
      <c r="C24" s="59"/>
      <c r="D24" s="6">
        <f t="shared" si="0"/>
        <v>0</v>
      </c>
      <c r="E24" s="6">
        <f t="shared" ref="E24:AI24" si="1">SUM(E6:E23)</f>
        <v>0</v>
      </c>
      <c r="F24" s="6">
        <f t="shared" si="1"/>
        <v>0</v>
      </c>
      <c r="G24" s="6">
        <f t="shared" si="1"/>
        <v>0</v>
      </c>
      <c r="H24" s="6">
        <f t="shared" si="1"/>
        <v>0</v>
      </c>
      <c r="I24" s="6">
        <f t="shared" si="1"/>
        <v>0</v>
      </c>
      <c r="J24" s="6">
        <f t="shared" si="1"/>
        <v>0</v>
      </c>
      <c r="K24" s="6">
        <f t="shared" si="1"/>
        <v>0</v>
      </c>
      <c r="L24" s="6">
        <f t="shared" si="1"/>
        <v>0</v>
      </c>
      <c r="M24" s="6">
        <f t="shared" si="1"/>
        <v>0</v>
      </c>
      <c r="N24" s="6">
        <f t="shared" si="1"/>
        <v>0</v>
      </c>
      <c r="O24" s="6">
        <f t="shared" si="1"/>
        <v>0</v>
      </c>
      <c r="P24" s="6">
        <f t="shared" si="1"/>
        <v>0</v>
      </c>
      <c r="Q24" s="6">
        <f t="shared" si="1"/>
        <v>0</v>
      </c>
      <c r="R24" s="6">
        <f t="shared" si="1"/>
        <v>0</v>
      </c>
      <c r="S24" s="6">
        <f t="shared" si="1"/>
        <v>0</v>
      </c>
      <c r="T24" s="6">
        <f t="shared" si="1"/>
        <v>0</v>
      </c>
      <c r="U24" s="6">
        <f t="shared" si="1"/>
        <v>0</v>
      </c>
      <c r="V24" s="6">
        <f t="shared" si="1"/>
        <v>0</v>
      </c>
      <c r="W24" s="6">
        <f t="shared" si="1"/>
        <v>0</v>
      </c>
      <c r="X24" s="6">
        <f t="shared" si="1"/>
        <v>0</v>
      </c>
      <c r="Y24" s="6">
        <f t="shared" si="1"/>
        <v>0</v>
      </c>
      <c r="Z24" s="6">
        <f t="shared" si="1"/>
        <v>0</v>
      </c>
      <c r="AA24" s="6">
        <f t="shared" si="1"/>
        <v>0</v>
      </c>
      <c r="AB24" s="6">
        <f t="shared" si="1"/>
        <v>0</v>
      </c>
      <c r="AC24" s="6">
        <f t="shared" si="1"/>
        <v>0</v>
      </c>
      <c r="AD24" s="6">
        <f t="shared" si="1"/>
        <v>0</v>
      </c>
      <c r="AE24" s="6">
        <f t="shared" si="1"/>
        <v>0</v>
      </c>
      <c r="AF24" s="6">
        <f t="shared" si="1"/>
        <v>0</v>
      </c>
      <c r="AG24" s="6">
        <f t="shared" si="1"/>
        <v>0</v>
      </c>
      <c r="AH24" s="6">
        <f t="shared" si="1"/>
        <v>0</v>
      </c>
      <c r="AI24" s="6">
        <f t="shared" si="1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6.5" customHeight="1">
      <c r="A25" s="64" t="s">
        <v>37</v>
      </c>
      <c r="B25" s="64" t="s">
        <v>38</v>
      </c>
      <c r="C25" s="14" t="s">
        <v>39</v>
      </c>
      <c r="D25" s="6">
        <f t="shared" si="0"/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6.5" customHeight="1">
      <c r="A26" s="65"/>
      <c r="B26" s="65"/>
      <c r="C26" s="14" t="s">
        <v>40</v>
      </c>
      <c r="D26" s="6">
        <f t="shared" si="0"/>
        <v>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ht="16.5" customHeight="1">
      <c r="A27" s="65"/>
      <c r="B27" s="65"/>
      <c r="C27" s="14" t="s">
        <v>41</v>
      </c>
      <c r="D27" s="6">
        <f t="shared" si="0"/>
        <v>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ht="16.5" customHeight="1">
      <c r="A28" s="65"/>
      <c r="B28" s="65"/>
      <c r="C28" s="14" t="s">
        <v>42</v>
      </c>
      <c r="D28" s="6">
        <f t="shared" si="0"/>
        <v>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t="16.5" customHeight="1">
      <c r="A29" s="65"/>
      <c r="B29" s="65"/>
      <c r="C29" s="14" t="s">
        <v>43</v>
      </c>
      <c r="D29" s="6">
        <f t="shared" si="0"/>
        <v>0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ht="16.5" customHeight="1">
      <c r="A30" s="65"/>
      <c r="B30" s="65"/>
      <c r="C30" s="14" t="s">
        <v>44</v>
      </c>
      <c r="D30" s="6">
        <f t="shared" si="0"/>
        <v>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ht="16.5" customHeight="1">
      <c r="A31" s="65"/>
      <c r="B31" s="65"/>
      <c r="C31" s="14" t="s">
        <v>45</v>
      </c>
      <c r="D31" s="6">
        <f t="shared" si="0"/>
        <v>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6.5" customHeight="1">
      <c r="A32" s="65"/>
      <c r="B32" s="65"/>
      <c r="C32" s="14" t="s">
        <v>46</v>
      </c>
      <c r="D32" s="6">
        <f t="shared" si="0"/>
        <v>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ht="16.5" customHeight="1">
      <c r="A33" s="65"/>
      <c r="B33" s="65"/>
      <c r="C33" s="14" t="s">
        <v>47</v>
      </c>
      <c r="D33" s="6">
        <f t="shared" si="0"/>
        <v>0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ht="16.5" customHeight="1">
      <c r="A34" s="65"/>
      <c r="B34" s="65"/>
      <c r="C34" s="14" t="s">
        <v>48</v>
      </c>
      <c r="D34" s="6">
        <f t="shared" si="0"/>
        <v>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ht="16.5" customHeight="1">
      <c r="A35" s="65"/>
      <c r="B35" s="63"/>
      <c r="C35" s="14" t="s">
        <v>49</v>
      </c>
      <c r="D35" s="6">
        <f t="shared" si="0"/>
        <v>0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t="16.5" customHeight="1">
      <c r="A36" s="65"/>
      <c r="B36" s="64" t="s">
        <v>50</v>
      </c>
      <c r="C36" s="14" t="s">
        <v>51</v>
      </c>
      <c r="D36" s="6">
        <f t="shared" si="0"/>
        <v>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ht="16.5" customHeight="1">
      <c r="A37" s="65"/>
      <c r="B37" s="65"/>
      <c r="C37" s="14" t="s">
        <v>52</v>
      </c>
      <c r="D37" s="6">
        <f t="shared" si="0"/>
        <v>0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ht="16.5" customHeight="1">
      <c r="A38" s="65"/>
      <c r="B38" s="65"/>
      <c r="C38" s="14" t="s">
        <v>53</v>
      </c>
      <c r="D38" s="6">
        <f t="shared" si="0"/>
        <v>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ht="16.5" customHeight="1">
      <c r="A39" s="65"/>
      <c r="B39" s="65"/>
      <c r="C39" s="14" t="s">
        <v>54</v>
      </c>
      <c r="D39" s="6">
        <f t="shared" si="0"/>
        <v>0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ht="16.5" customHeight="1">
      <c r="A40" s="65"/>
      <c r="B40" s="63"/>
      <c r="C40" s="14" t="s">
        <v>55</v>
      </c>
      <c r="D40" s="6">
        <f t="shared" si="0"/>
        <v>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ht="16.5" customHeight="1">
      <c r="A41" s="65"/>
      <c r="B41" s="64" t="s">
        <v>56</v>
      </c>
      <c r="C41" s="14" t="s">
        <v>57</v>
      </c>
      <c r="D41" s="6">
        <f t="shared" si="0"/>
        <v>0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ht="16.5" customHeight="1">
      <c r="A42" s="65"/>
      <c r="B42" s="65"/>
      <c r="C42" s="14" t="s">
        <v>58</v>
      </c>
      <c r="D42" s="6">
        <f t="shared" si="0"/>
        <v>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ht="16.5" customHeight="1">
      <c r="A43" s="65"/>
      <c r="B43" s="65"/>
      <c r="C43" s="14" t="s">
        <v>59</v>
      </c>
      <c r="D43" s="6">
        <f t="shared" si="0"/>
        <v>0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t="16.5" customHeight="1">
      <c r="A44" s="65"/>
      <c r="B44" s="65"/>
      <c r="C44" s="14" t="s">
        <v>60</v>
      </c>
      <c r="D44" s="6">
        <f t="shared" si="0"/>
        <v>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ht="16.5" customHeight="1">
      <c r="A45" s="65"/>
      <c r="B45" s="65"/>
      <c r="C45" s="14" t="s">
        <v>61</v>
      </c>
      <c r="D45" s="6">
        <f t="shared" si="0"/>
        <v>0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ht="16.5" customHeight="1">
      <c r="A46" s="65"/>
      <c r="B46" s="63"/>
      <c r="C46" s="14" t="s">
        <v>62</v>
      </c>
      <c r="D46" s="6">
        <f t="shared" si="0"/>
        <v>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ht="16.5" customHeight="1">
      <c r="A47" s="65"/>
      <c r="B47" s="64" t="s">
        <v>63</v>
      </c>
      <c r="C47" s="14" t="s">
        <v>64</v>
      </c>
      <c r="D47" s="6">
        <f t="shared" si="0"/>
        <v>0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ht="16.5" customHeight="1">
      <c r="A48" s="63"/>
      <c r="B48" s="63"/>
      <c r="C48" s="14" t="s">
        <v>65</v>
      </c>
      <c r="D48" s="6">
        <f t="shared" si="0"/>
        <v>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ht="16.5" customHeight="1">
      <c r="A49" s="60" t="s">
        <v>36</v>
      </c>
      <c r="B49" s="61"/>
      <c r="C49" s="59"/>
      <c r="D49" s="6">
        <f t="shared" si="0"/>
        <v>0</v>
      </c>
      <c r="E49" s="6">
        <f t="shared" ref="E49:AI49" si="2">SUM(E25:E48)</f>
        <v>0</v>
      </c>
      <c r="F49" s="6">
        <f t="shared" si="2"/>
        <v>0</v>
      </c>
      <c r="G49" s="6">
        <f t="shared" si="2"/>
        <v>0</v>
      </c>
      <c r="H49" s="6">
        <f t="shared" si="2"/>
        <v>0</v>
      </c>
      <c r="I49" s="6">
        <f t="shared" si="2"/>
        <v>0</v>
      </c>
      <c r="J49" s="6">
        <f t="shared" si="2"/>
        <v>0</v>
      </c>
      <c r="K49" s="6">
        <f t="shared" si="2"/>
        <v>0</v>
      </c>
      <c r="L49" s="6">
        <f t="shared" si="2"/>
        <v>0</v>
      </c>
      <c r="M49" s="6">
        <f t="shared" si="2"/>
        <v>0</v>
      </c>
      <c r="N49" s="6">
        <f t="shared" si="2"/>
        <v>0</v>
      </c>
      <c r="O49" s="6">
        <f t="shared" si="2"/>
        <v>0</v>
      </c>
      <c r="P49" s="6">
        <f t="shared" si="2"/>
        <v>0</v>
      </c>
      <c r="Q49" s="6">
        <f t="shared" si="2"/>
        <v>0</v>
      </c>
      <c r="R49" s="6">
        <f t="shared" si="2"/>
        <v>0</v>
      </c>
      <c r="S49" s="6">
        <f t="shared" si="2"/>
        <v>0</v>
      </c>
      <c r="T49" s="6">
        <f t="shared" si="2"/>
        <v>0</v>
      </c>
      <c r="U49" s="6">
        <f t="shared" si="2"/>
        <v>0</v>
      </c>
      <c r="V49" s="6">
        <f t="shared" si="2"/>
        <v>0</v>
      </c>
      <c r="W49" s="6">
        <f t="shared" si="2"/>
        <v>0</v>
      </c>
      <c r="X49" s="6">
        <f t="shared" si="2"/>
        <v>0</v>
      </c>
      <c r="Y49" s="6">
        <f t="shared" si="2"/>
        <v>0</v>
      </c>
      <c r="Z49" s="6">
        <f t="shared" si="2"/>
        <v>0</v>
      </c>
      <c r="AA49" s="6">
        <f t="shared" si="2"/>
        <v>0</v>
      </c>
      <c r="AB49" s="6">
        <f t="shared" si="2"/>
        <v>0</v>
      </c>
      <c r="AC49" s="6">
        <f t="shared" si="2"/>
        <v>0</v>
      </c>
      <c r="AD49" s="6">
        <f t="shared" si="2"/>
        <v>0</v>
      </c>
      <c r="AE49" s="6">
        <f t="shared" si="2"/>
        <v>0</v>
      </c>
      <c r="AF49" s="6">
        <f t="shared" si="2"/>
        <v>0</v>
      </c>
      <c r="AG49" s="6">
        <f t="shared" si="2"/>
        <v>0</v>
      </c>
      <c r="AH49" s="6">
        <f t="shared" si="2"/>
        <v>0</v>
      </c>
      <c r="AI49" s="6">
        <f t="shared" si="2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ht="16.5" customHeight="1">
      <c r="A50" s="66" t="s">
        <v>66</v>
      </c>
      <c r="B50" s="61"/>
      <c r="C50" s="59"/>
      <c r="D50" s="17">
        <f t="shared" si="0"/>
        <v>0</v>
      </c>
      <c r="E50" s="17">
        <f t="shared" ref="E50:AI50" si="3">SUM(E24,E49)</f>
        <v>0</v>
      </c>
      <c r="F50" s="17">
        <f t="shared" si="3"/>
        <v>0</v>
      </c>
      <c r="G50" s="17">
        <f t="shared" si="3"/>
        <v>0</v>
      </c>
      <c r="H50" s="17">
        <f t="shared" si="3"/>
        <v>0</v>
      </c>
      <c r="I50" s="17">
        <f t="shared" si="3"/>
        <v>0</v>
      </c>
      <c r="J50" s="17">
        <f t="shared" si="3"/>
        <v>0</v>
      </c>
      <c r="K50" s="17">
        <f t="shared" si="3"/>
        <v>0</v>
      </c>
      <c r="L50" s="17">
        <f t="shared" si="3"/>
        <v>0</v>
      </c>
      <c r="M50" s="17">
        <f t="shared" si="3"/>
        <v>0</v>
      </c>
      <c r="N50" s="17">
        <f t="shared" si="3"/>
        <v>0</v>
      </c>
      <c r="O50" s="17">
        <f t="shared" si="3"/>
        <v>0</v>
      </c>
      <c r="P50" s="17">
        <f t="shared" si="3"/>
        <v>0</v>
      </c>
      <c r="Q50" s="17">
        <f t="shared" si="3"/>
        <v>0</v>
      </c>
      <c r="R50" s="17">
        <f t="shared" si="3"/>
        <v>0</v>
      </c>
      <c r="S50" s="17">
        <f t="shared" si="3"/>
        <v>0</v>
      </c>
      <c r="T50" s="17">
        <f t="shared" si="3"/>
        <v>0</v>
      </c>
      <c r="U50" s="17">
        <f t="shared" si="3"/>
        <v>0</v>
      </c>
      <c r="V50" s="17">
        <f t="shared" si="3"/>
        <v>0</v>
      </c>
      <c r="W50" s="17">
        <f t="shared" si="3"/>
        <v>0</v>
      </c>
      <c r="X50" s="17">
        <f t="shared" si="3"/>
        <v>0</v>
      </c>
      <c r="Y50" s="17">
        <f t="shared" si="3"/>
        <v>0</v>
      </c>
      <c r="Z50" s="17">
        <f t="shared" si="3"/>
        <v>0</v>
      </c>
      <c r="AA50" s="17">
        <f t="shared" si="3"/>
        <v>0</v>
      </c>
      <c r="AB50" s="17">
        <f t="shared" si="3"/>
        <v>0</v>
      </c>
      <c r="AC50" s="17">
        <f t="shared" si="3"/>
        <v>0</v>
      </c>
      <c r="AD50" s="17">
        <f t="shared" si="3"/>
        <v>0</v>
      </c>
      <c r="AE50" s="17">
        <f t="shared" si="3"/>
        <v>0</v>
      </c>
      <c r="AF50" s="17">
        <f t="shared" si="3"/>
        <v>0</v>
      </c>
      <c r="AG50" s="17">
        <f t="shared" si="3"/>
        <v>0</v>
      </c>
      <c r="AH50" s="17">
        <f t="shared" si="3"/>
        <v>0</v>
      </c>
      <c r="AI50" s="17">
        <f t="shared" si="3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ht="15.75" customHeight="1"/>
    <row r="252" spans="1:55" ht="15.75" customHeight="1"/>
    <row r="253" spans="1:55" ht="15.75" customHeight="1"/>
    <row r="254" spans="1:55" ht="15.75" customHeight="1"/>
    <row r="255" spans="1:55" ht="15.75" customHeight="1"/>
    <row r="256" spans="1:5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49:C49"/>
    <mergeCell ref="A50:C50"/>
    <mergeCell ref="B20:C20"/>
    <mergeCell ref="B21:C21"/>
    <mergeCell ref="A25:A48"/>
    <mergeCell ref="B25:B35"/>
    <mergeCell ref="B36:B40"/>
    <mergeCell ref="B41:B46"/>
    <mergeCell ref="B47:B48"/>
    <mergeCell ref="A24:C2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2:C22"/>
    <mergeCell ref="B23:C23"/>
    <mergeCell ref="A3:C3"/>
    <mergeCell ref="D3:D4"/>
    <mergeCell ref="A4:C4"/>
    <mergeCell ref="A5:A23"/>
    <mergeCell ref="B5:C5"/>
    <mergeCell ref="B6:C6"/>
    <mergeCell ref="B7:C7"/>
  </mergeCells>
  <phoneticPr fontId="15" type="noConversion"/>
  <dataValidations count="30">
    <dataValidation type="custom" allowBlank="1" showErrorMessage="1" sqref="F3 H3 J3 L3 N3 P3 R3 T3 V3 X3 Z3 AB3 AD3 AF3 AH3" xr:uid="{00000000-0002-0000-0700-000000000000}">
      <formula1>2</formula1>
    </dataValidation>
    <dataValidation type="custom" allowBlank="1" showErrorMessage="1" sqref="E3 G3 I3 K3 M3 O3 Q3 S3 U3 W3 Y3 AA3 AC3 AE3 AG3 AI3" xr:uid="{00000000-0002-0000-0700-000001000000}">
      <formula1>1</formula1>
    </dataValidation>
    <dataValidation type="custom" allowBlank="1" showErrorMessage="1" sqref="AC49" xr:uid="{00000000-0002-0000-0700-000002000000}">
      <formula1>"SUM(AC24:AC47)"</formula1>
    </dataValidation>
    <dataValidation type="custom" allowBlank="1" showErrorMessage="1" sqref="AH49" xr:uid="{00000000-0002-0000-0700-000003000000}">
      <formula1>"SUM(AH24:AH47)"</formula1>
    </dataValidation>
    <dataValidation type="custom" allowBlank="1" showErrorMessage="1" sqref="A3" xr:uid="{00000000-0002-0000-0700-000004000000}">
      <formula1>"일     자"</formula1>
    </dataValidation>
    <dataValidation type="custom" allowBlank="1" showErrorMessage="1" sqref="AI49" xr:uid="{00000000-0002-0000-0700-000005000000}">
      <formula1>"SUM(AI24:AI47)"</formula1>
    </dataValidation>
    <dataValidation type="custom" allowBlank="1" showErrorMessage="1" sqref="AA49" xr:uid="{00000000-0002-0000-0700-000006000000}">
      <formula1>"SUM(AA24:AA47)"</formula1>
    </dataValidation>
    <dataValidation type="custom" allowBlank="1" showErrorMessage="1" sqref="AF49" xr:uid="{00000000-0002-0000-0700-000007000000}">
      <formula1>"SUM(AF24:AF47)"</formula1>
    </dataValidation>
    <dataValidation type="custom" allowBlank="1" showErrorMessage="1" sqref="X49" xr:uid="{00000000-0002-0000-0700-000008000000}">
      <formula1>"SUM(X24:X47)"</formula1>
    </dataValidation>
    <dataValidation type="custom" allowBlank="1" showErrorMessage="1" sqref="AG49" xr:uid="{00000000-0002-0000-0700-000009000000}">
      <formula1>"SUM(AG24:AG47)"</formula1>
    </dataValidation>
    <dataValidation type="custom" allowBlank="1" showErrorMessage="1" sqref="E49:H49 K49:L49 R49:U49" xr:uid="{00000000-0002-0000-0700-00000A000000}">
      <formula1>SUM(E25:E48)</formula1>
    </dataValidation>
    <dataValidation type="custom" allowBlank="1" showErrorMessage="1" sqref="AD49" xr:uid="{00000000-0002-0000-0700-00000B000000}">
      <formula1>"SUM(AD24:AD47)"</formula1>
    </dataValidation>
    <dataValidation type="custom" allowBlank="1" showErrorMessage="1" sqref="E50:AI50" xr:uid="{00000000-0002-0000-0700-00000C000000}">
      <formula1>SUM(E24,E49)</formula1>
    </dataValidation>
    <dataValidation type="custom" allowBlank="1" showErrorMessage="1" sqref="A4" xr:uid="{00000000-0002-0000-0700-00000D000000}">
      <formula1>"요        일"</formula1>
    </dataValidation>
    <dataValidation type="custom" allowBlank="1" showErrorMessage="1" sqref="D6:D50" xr:uid="{00000000-0002-0000-0700-00000E000000}">
      <formula1>SUM(E6:AI6)</formula1>
    </dataValidation>
    <dataValidation type="custom" allowBlank="1" showErrorMessage="1" sqref="Z49" xr:uid="{00000000-0002-0000-0700-00000F000000}">
      <formula1>"SUM(Z24:Z47)"</formula1>
    </dataValidation>
    <dataValidation type="custom" allowBlank="1" showErrorMessage="1" sqref="V49" xr:uid="{00000000-0002-0000-0700-000010000000}">
      <formula1>"SUM(V24:V47)"</formula1>
    </dataValidation>
    <dataValidation type="custom" allowBlank="1" showErrorMessage="1" sqref="AE49" xr:uid="{00000000-0002-0000-0700-000011000000}">
      <formula1>"SUM(AE24:AE47)"</formula1>
    </dataValidation>
    <dataValidation type="custom" allowBlank="1" showErrorMessage="1" sqref="E24:AI24" xr:uid="{00000000-0002-0000-0700-000012000000}">
      <formula1>SUM(E6:E23)</formula1>
    </dataValidation>
    <dataValidation type="custom" allowBlank="1" showErrorMessage="1" sqref="A24" xr:uid="{00000000-0002-0000-0700-000013000000}">
      <formula1>"합계"</formula1>
    </dataValidation>
    <dataValidation type="custom" allowBlank="1" showErrorMessage="1" sqref="W49" xr:uid="{00000000-0002-0000-0700-000014000000}">
      <formula1>"SUM(W24:W47)"</formula1>
    </dataValidation>
    <dataValidation type="custom" allowBlank="1" showErrorMessage="1" sqref="Y49" xr:uid="{00000000-0002-0000-0700-000015000000}">
      <formula1>"SUM(Y24:Y47)"</formula1>
    </dataValidation>
    <dataValidation type="custom" allowBlank="1" showErrorMessage="1" sqref="Q49" xr:uid="{00000000-0002-0000-0700-000016000000}">
      <formula1>"SUM(Q24:Q47)"</formula1>
    </dataValidation>
    <dataValidation type="custom" allowBlank="1" showErrorMessage="1" sqref="N49" xr:uid="{00000000-0002-0000-0700-000017000000}">
      <formula1>"SUM(N24:N47)"</formula1>
    </dataValidation>
    <dataValidation type="custom" allowBlank="1" showErrorMessage="1" sqref="O49" xr:uid="{00000000-0002-0000-0700-000018000000}">
      <formula1>"SUM(O24:O47)"</formula1>
    </dataValidation>
    <dataValidation type="custom" allowBlank="1" showErrorMessage="1" sqref="P49" xr:uid="{00000000-0002-0000-0700-000019000000}">
      <formula1>"SUM(P24:P47)"</formula1>
    </dataValidation>
    <dataValidation type="custom" allowBlank="1" showErrorMessage="1" sqref="M49" xr:uid="{00000000-0002-0000-0700-00001A000000}">
      <formula1>"SUM(M24:M47)"</formula1>
    </dataValidation>
    <dataValidation type="custom" allowBlank="1" showErrorMessage="1" sqref="I49" xr:uid="{00000000-0002-0000-0700-00001B000000}">
      <formula1>"SUM(I24:I47)"</formula1>
    </dataValidation>
    <dataValidation type="custom" allowBlank="1" showErrorMessage="1" sqref="J49" xr:uid="{00000000-0002-0000-0700-00001C000000}">
      <formula1>"SUM(J24:J47)"</formula1>
    </dataValidation>
    <dataValidation type="custom" allowBlank="1" showErrorMessage="1" sqref="AB49" xr:uid="{00000000-0002-0000-0700-00001D000000}">
      <formula1>"SUM(AB24:AB47)"</formula1>
    </dataValidation>
  </dataValidations>
  <pageMargins left="0.75" right="0.75" top="1" bottom="1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C1000"/>
  <sheetViews>
    <sheetView showGridLines="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2.5703125" defaultRowHeight="15" customHeight="1"/>
  <cols>
    <col min="1" max="1" width="20.28515625" customWidth="1"/>
    <col min="2" max="2" width="7.42578125" customWidth="1"/>
    <col min="3" max="3" width="20.28515625" customWidth="1"/>
    <col min="4" max="4" width="10.42578125" customWidth="1"/>
    <col min="5" max="35" width="9.140625" customWidth="1"/>
    <col min="36" max="55" width="9" customWidth="1"/>
  </cols>
  <sheetData>
    <row r="1" spans="1:54" ht="34.5" customHeight="1">
      <c r="A1" s="1"/>
      <c r="B1" s="2"/>
      <c r="C1" s="2"/>
      <c r="D1" s="1"/>
      <c r="E1" s="1"/>
      <c r="F1" s="2" t="s">
        <v>92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ht="16.5" customHeight="1">
      <c r="A3" s="60" t="s">
        <v>1</v>
      </c>
      <c r="B3" s="61"/>
      <c r="C3" s="59"/>
      <c r="D3" s="62" t="s">
        <v>2</v>
      </c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6">
        <v>7</v>
      </c>
      <c r="L3" s="6">
        <v>8</v>
      </c>
      <c r="M3" s="6">
        <v>9</v>
      </c>
      <c r="N3" s="6">
        <v>10</v>
      </c>
      <c r="O3" s="6">
        <v>11</v>
      </c>
      <c r="P3" s="6">
        <v>12</v>
      </c>
      <c r="Q3" s="6">
        <v>13</v>
      </c>
      <c r="R3" s="6">
        <v>14</v>
      </c>
      <c r="S3" s="6">
        <v>15</v>
      </c>
      <c r="T3" s="6">
        <v>16</v>
      </c>
      <c r="U3" s="6">
        <v>17</v>
      </c>
      <c r="V3" s="6">
        <v>18</v>
      </c>
      <c r="W3" s="6">
        <v>19</v>
      </c>
      <c r="X3" s="6">
        <v>20</v>
      </c>
      <c r="Y3" s="6">
        <v>21</v>
      </c>
      <c r="Z3" s="6">
        <v>22</v>
      </c>
      <c r="AA3" s="6">
        <v>23</v>
      </c>
      <c r="AB3" s="6">
        <v>24</v>
      </c>
      <c r="AC3" s="6">
        <v>25</v>
      </c>
      <c r="AD3" s="6">
        <v>26</v>
      </c>
      <c r="AE3" s="6">
        <v>27</v>
      </c>
      <c r="AF3" s="6">
        <v>28</v>
      </c>
      <c r="AG3" s="6">
        <v>29</v>
      </c>
      <c r="AH3" s="6">
        <v>30</v>
      </c>
      <c r="AI3" s="6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6.5" customHeight="1">
      <c r="A4" s="60" t="s">
        <v>3</v>
      </c>
      <c r="B4" s="61"/>
      <c r="C4" s="59"/>
      <c r="D4" s="63"/>
      <c r="E4" s="18" t="s">
        <v>8</v>
      </c>
      <c r="F4" s="18" t="s">
        <v>9</v>
      </c>
      <c r="G4" s="18" t="s">
        <v>10</v>
      </c>
      <c r="H4" s="18" t="s">
        <v>4</v>
      </c>
      <c r="I4" s="18" t="s">
        <v>5</v>
      </c>
      <c r="J4" s="18" t="s">
        <v>6</v>
      </c>
      <c r="K4" s="18" t="s">
        <v>7</v>
      </c>
      <c r="L4" s="18" t="s">
        <v>8</v>
      </c>
      <c r="M4" s="18" t="s">
        <v>9</v>
      </c>
      <c r="N4" s="18" t="s">
        <v>10</v>
      </c>
      <c r="O4" s="18" t="s">
        <v>4</v>
      </c>
      <c r="P4" s="18" t="s">
        <v>5</v>
      </c>
      <c r="Q4" s="18" t="s">
        <v>6</v>
      </c>
      <c r="R4" s="18" t="s">
        <v>7</v>
      </c>
      <c r="S4" s="18" t="s">
        <v>8</v>
      </c>
      <c r="T4" s="18" t="s">
        <v>9</v>
      </c>
      <c r="U4" s="18" t="s">
        <v>10</v>
      </c>
      <c r="V4" s="18" t="s">
        <v>4</v>
      </c>
      <c r="W4" s="18" t="s">
        <v>5</v>
      </c>
      <c r="X4" s="18" t="s">
        <v>6</v>
      </c>
      <c r="Y4" s="18" t="s">
        <v>7</v>
      </c>
      <c r="Z4" s="18" t="s">
        <v>8</v>
      </c>
      <c r="AA4" s="18" t="s">
        <v>9</v>
      </c>
      <c r="AB4" s="18" t="s">
        <v>10</v>
      </c>
      <c r="AC4" s="18" t="s">
        <v>4</v>
      </c>
      <c r="AD4" s="18" t="s">
        <v>5</v>
      </c>
      <c r="AE4" s="18" t="s">
        <v>6</v>
      </c>
      <c r="AF4" s="18" t="s">
        <v>7</v>
      </c>
      <c r="AG4" s="18" t="s">
        <v>8</v>
      </c>
      <c r="AH4" s="18" t="s">
        <v>9</v>
      </c>
      <c r="AI4" s="18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ht="16.5" customHeight="1">
      <c r="A5" s="64" t="s">
        <v>11</v>
      </c>
      <c r="B5" s="67" t="s">
        <v>12</v>
      </c>
      <c r="C5" s="59"/>
      <c r="D5" s="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ht="16.5" customHeight="1">
      <c r="A6" s="65"/>
      <c r="B6" s="72" t="s">
        <v>83</v>
      </c>
      <c r="C6" s="59"/>
      <c r="D6" s="6">
        <f t="shared" ref="D6:D50" si="0">SUM(E6:AI6)</f>
        <v>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6.5" customHeight="1">
      <c r="A7" s="65"/>
      <c r="B7" s="72" t="s">
        <v>71</v>
      </c>
      <c r="C7" s="59"/>
      <c r="D7" s="6">
        <f t="shared" si="0"/>
        <v>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ht="16.5" customHeight="1">
      <c r="A8" s="65"/>
      <c r="B8" s="72" t="s">
        <v>73</v>
      </c>
      <c r="C8" s="59"/>
      <c r="D8" s="6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ht="16.5" customHeight="1">
      <c r="A9" s="65"/>
      <c r="B9" s="72" t="s">
        <v>74</v>
      </c>
      <c r="C9" s="59"/>
      <c r="D9" s="6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ht="16.5" customHeight="1">
      <c r="A10" s="65"/>
      <c r="B10" s="72" t="s">
        <v>75</v>
      </c>
      <c r="C10" s="59"/>
      <c r="D10" s="6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ht="16.5" customHeight="1">
      <c r="A11" s="65"/>
      <c r="B11" s="72" t="s">
        <v>23</v>
      </c>
      <c r="C11" s="59"/>
      <c r="D11" s="6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ht="16.5" customHeight="1">
      <c r="A12" s="65"/>
      <c r="B12" s="72" t="s">
        <v>24</v>
      </c>
      <c r="C12" s="59"/>
      <c r="D12" s="6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ht="16.5" customHeight="1">
      <c r="A13" s="65"/>
      <c r="B13" s="67" t="s">
        <v>25</v>
      </c>
      <c r="C13" s="59"/>
      <c r="D13" s="6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6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ht="16.5" customHeight="1">
      <c r="A14" s="65"/>
      <c r="B14" s="72" t="s">
        <v>26</v>
      </c>
      <c r="C14" s="59"/>
      <c r="D14" s="6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6"/>
      <c r="T14" s="16"/>
      <c r="U14" s="16"/>
      <c r="V14" s="16"/>
      <c r="W14" s="16"/>
      <c r="X14" s="16"/>
      <c r="Y14" s="16"/>
      <c r="Z14" s="16"/>
      <c r="AA14" s="21"/>
      <c r="AB14" s="16"/>
      <c r="AC14" s="16"/>
      <c r="AD14" s="16"/>
      <c r="AE14" s="16"/>
      <c r="AF14" s="16"/>
      <c r="AG14" s="16"/>
      <c r="AH14" s="16"/>
      <c r="AI14" s="16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ht="16.5" customHeight="1">
      <c r="A15" s="65"/>
      <c r="B15" s="72" t="s">
        <v>27</v>
      </c>
      <c r="C15" s="59"/>
      <c r="D15" s="6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ht="16.5" customHeight="1">
      <c r="A16" s="65"/>
      <c r="B16" s="72" t="s">
        <v>28</v>
      </c>
      <c r="C16" s="59"/>
      <c r="D16" s="6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ht="16.5" customHeight="1">
      <c r="A17" s="65"/>
      <c r="B17" s="72" t="s">
        <v>29</v>
      </c>
      <c r="C17" s="59"/>
      <c r="D17" s="6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S17" s="16"/>
      <c r="T17" s="16"/>
      <c r="U17" s="16"/>
      <c r="V17" s="21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ht="16.5" customHeight="1">
      <c r="A18" s="65"/>
      <c r="B18" s="72" t="s">
        <v>30</v>
      </c>
      <c r="C18" s="59"/>
      <c r="D18" s="6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ht="16.5" customHeight="1">
      <c r="A19" s="65"/>
      <c r="B19" s="72" t="s">
        <v>31</v>
      </c>
      <c r="C19" s="59"/>
      <c r="D19" s="6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ht="16.5" customHeight="1">
      <c r="A20" s="65"/>
      <c r="B20" s="72" t="s">
        <v>32</v>
      </c>
      <c r="C20" s="59"/>
      <c r="D20" s="6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ht="16.5" customHeight="1">
      <c r="A21" s="65"/>
      <c r="B21" s="72" t="s">
        <v>85</v>
      </c>
      <c r="C21" s="59"/>
      <c r="D21" s="6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ht="16.5" customHeight="1">
      <c r="A22" s="65"/>
      <c r="B22" s="72" t="s">
        <v>86</v>
      </c>
      <c r="C22" s="59"/>
      <c r="D22" s="6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ht="16.5" customHeight="1">
      <c r="A23" s="63"/>
      <c r="B23" s="72" t="s">
        <v>87</v>
      </c>
      <c r="C23" s="59"/>
      <c r="D23" s="6">
        <f t="shared" si="0"/>
        <v>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ht="16.5" customHeight="1">
      <c r="A24" s="60" t="s">
        <v>36</v>
      </c>
      <c r="B24" s="61"/>
      <c r="C24" s="59"/>
      <c r="D24" s="6">
        <f t="shared" si="0"/>
        <v>0</v>
      </c>
      <c r="E24" s="6">
        <f t="shared" ref="E24:AH24" si="1">SUM(E6:E23)</f>
        <v>0</v>
      </c>
      <c r="F24" s="6">
        <f t="shared" si="1"/>
        <v>0</v>
      </c>
      <c r="G24" s="6">
        <f t="shared" si="1"/>
        <v>0</v>
      </c>
      <c r="H24" s="6">
        <f t="shared" si="1"/>
        <v>0</v>
      </c>
      <c r="I24" s="6">
        <f t="shared" si="1"/>
        <v>0</v>
      </c>
      <c r="J24" s="6">
        <f t="shared" si="1"/>
        <v>0</v>
      </c>
      <c r="K24" s="6">
        <f t="shared" si="1"/>
        <v>0</v>
      </c>
      <c r="L24" s="6">
        <f t="shared" si="1"/>
        <v>0</v>
      </c>
      <c r="M24" s="6">
        <f t="shared" si="1"/>
        <v>0</v>
      </c>
      <c r="N24" s="6">
        <f t="shared" si="1"/>
        <v>0</v>
      </c>
      <c r="O24" s="6">
        <f t="shared" si="1"/>
        <v>0</v>
      </c>
      <c r="P24" s="6">
        <f t="shared" si="1"/>
        <v>0</v>
      </c>
      <c r="Q24" s="6">
        <f t="shared" si="1"/>
        <v>0</v>
      </c>
      <c r="R24" s="6">
        <f t="shared" si="1"/>
        <v>0</v>
      </c>
      <c r="S24" s="6">
        <f t="shared" si="1"/>
        <v>0</v>
      </c>
      <c r="T24" s="6">
        <f t="shared" si="1"/>
        <v>0</v>
      </c>
      <c r="U24" s="6">
        <f t="shared" si="1"/>
        <v>0</v>
      </c>
      <c r="V24" s="6">
        <f t="shared" si="1"/>
        <v>0</v>
      </c>
      <c r="W24" s="6">
        <f t="shared" si="1"/>
        <v>0</v>
      </c>
      <c r="X24" s="6">
        <f t="shared" si="1"/>
        <v>0</v>
      </c>
      <c r="Y24" s="6">
        <f t="shared" si="1"/>
        <v>0</v>
      </c>
      <c r="Z24" s="6">
        <f t="shared" si="1"/>
        <v>0</v>
      </c>
      <c r="AA24" s="6">
        <f t="shared" si="1"/>
        <v>0</v>
      </c>
      <c r="AB24" s="6">
        <f t="shared" si="1"/>
        <v>0</v>
      </c>
      <c r="AC24" s="6">
        <f t="shared" si="1"/>
        <v>0</v>
      </c>
      <c r="AD24" s="6">
        <f t="shared" si="1"/>
        <v>0</v>
      </c>
      <c r="AE24" s="6">
        <f t="shared" si="1"/>
        <v>0</v>
      </c>
      <c r="AF24" s="6">
        <f t="shared" si="1"/>
        <v>0</v>
      </c>
      <c r="AG24" s="6">
        <f t="shared" si="1"/>
        <v>0</v>
      </c>
      <c r="AH24" s="6">
        <f t="shared" si="1"/>
        <v>0</v>
      </c>
      <c r="AI24" s="6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ht="16.5" customHeight="1">
      <c r="A25" s="64" t="s">
        <v>37</v>
      </c>
      <c r="B25" s="64" t="s">
        <v>38</v>
      </c>
      <c r="C25" s="14" t="s">
        <v>39</v>
      </c>
      <c r="D25" s="6">
        <f t="shared" si="0"/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ht="16.5" customHeight="1">
      <c r="A26" s="65"/>
      <c r="B26" s="65"/>
      <c r="C26" s="14" t="s">
        <v>40</v>
      </c>
      <c r="D26" s="6">
        <f t="shared" si="0"/>
        <v>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ht="16.5" customHeight="1">
      <c r="A27" s="65"/>
      <c r="B27" s="65"/>
      <c r="C27" s="14" t="s">
        <v>41</v>
      </c>
      <c r="D27" s="6">
        <f t="shared" si="0"/>
        <v>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ht="16.5" customHeight="1">
      <c r="A28" s="65"/>
      <c r="B28" s="65"/>
      <c r="C28" s="14" t="s">
        <v>42</v>
      </c>
      <c r="D28" s="6">
        <f t="shared" si="0"/>
        <v>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ht="16.5" customHeight="1">
      <c r="A29" s="65"/>
      <c r="B29" s="65"/>
      <c r="C29" s="14" t="s">
        <v>43</v>
      </c>
      <c r="D29" s="6">
        <f t="shared" si="0"/>
        <v>0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ht="16.5" customHeight="1">
      <c r="A30" s="65"/>
      <c r="B30" s="65"/>
      <c r="C30" s="14" t="s">
        <v>44</v>
      </c>
      <c r="D30" s="6">
        <f t="shared" si="0"/>
        <v>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ht="16.5" customHeight="1">
      <c r="A31" s="65"/>
      <c r="B31" s="65"/>
      <c r="C31" s="14" t="s">
        <v>45</v>
      </c>
      <c r="D31" s="6">
        <f t="shared" si="0"/>
        <v>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ht="16.5" customHeight="1">
      <c r="A32" s="65"/>
      <c r="B32" s="65"/>
      <c r="C32" s="14" t="s">
        <v>46</v>
      </c>
      <c r="D32" s="6">
        <f t="shared" si="0"/>
        <v>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5" ht="16.5" customHeight="1">
      <c r="A33" s="65"/>
      <c r="B33" s="65"/>
      <c r="C33" s="14" t="s">
        <v>47</v>
      </c>
      <c r="D33" s="6">
        <f t="shared" si="0"/>
        <v>0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5" ht="16.5" customHeight="1">
      <c r="A34" s="65"/>
      <c r="B34" s="65"/>
      <c r="C34" s="14" t="s">
        <v>48</v>
      </c>
      <c r="D34" s="6">
        <f t="shared" si="0"/>
        <v>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5" ht="16.5" customHeight="1">
      <c r="A35" s="65"/>
      <c r="B35" s="63"/>
      <c r="C35" s="14" t="s">
        <v>49</v>
      </c>
      <c r="D35" s="6">
        <f t="shared" si="0"/>
        <v>0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5" ht="16.5" customHeight="1">
      <c r="A36" s="65"/>
      <c r="B36" s="64" t="s">
        <v>50</v>
      </c>
      <c r="C36" s="14" t="s">
        <v>51</v>
      </c>
      <c r="D36" s="6">
        <f t="shared" si="0"/>
        <v>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5" ht="16.5" customHeight="1">
      <c r="A37" s="65"/>
      <c r="B37" s="65"/>
      <c r="C37" s="14" t="s">
        <v>52</v>
      </c>
      <c r="D37" s="6">
        <f t="shared" si="0"/>
        <v>0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5" ht="16.5" customHeight="1">
      <c r="A38" s="65"/>
      <c r="B38" s="65"/>
      <c r="C38" s="14" t="s">
        <v>53</v>
      </c>
      <c r="D38" s="6">
        <f t="shared" si="0"/>
        <v>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5" ht="16.5" customHeight="1">
      <c r="A39" s="65"/>
      <c r="B39" s="65"/>
      <c r="C39" s="14" t="s">
        <v>54</v>
      </c>
      <c r="D39" s="6">
        <f t="shared" si="0"/>
        <v>0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ht="16.5" customHeight="1">
      <c r="A40" s="65"/>
      <c r="B40" s="63"/>
      <c r="C40" s="14" t="s">
        <v>55</v>
      </c>
      <c r="D40" s="6">
        <f t="shared" si="0"/>
        <v>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ht="16.5" customHeight="1">
      <c r="A41" s="65"/>
      <c r="B41" s="64" t="s">
        <v>56</v>
      </c>
      <c r="C41" s="14" t="s">
        <v>57</v>
      </c>
      <c r="D41" s="6">
        <f t="shared" si="0"/>
        <v>0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ht="16.5" customHeight="1">
      <c r="A42" s="65"/>
      <c r="B42" s="65"/>
      <c r="C42" s="14" t="s">
        <v>58</v>
      </c>
      <c r="D42" s="6">
        <f t="shared" si="0"/>
        <v>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ht="16.5" customHeight="1">
      <c r="A43" s="65"/>
      <c r="B43" s="65"/>
      <c r="C43" s="14" t="s">
        <v>59</v>
      </c>
      <c r="D43" s="6">
        <f t="shared" si="0"/>
        <v>0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t="16.5" customHeight="1">
      <c r="A44" s="65"/>
      <c r="B44" s="65"/>
      <c r="C44" s="14" t="s">
        <v>60</v>
      </c>
      <c r="D44" s="6">
        <f t="shared" si="0"/>
        <v>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ht="16.5" customHeight="1">
      <c r="A45" s="65"/>
      <c r="B45" s="65"/>
      <c r="C45" s="14" t="s">
        <v>61</v>
      </c>
      <c r="D45" s="6">
        <f t="shared" si="0"/>
        <v>0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ht="16.5" customHeight="1">
      <c r="A46" s="65"/>
      <c r="B46" s="63"/>
      <c r="C46" s="14" t="s">
        <v>62</v>
      </c>
      <c r="D46" s="6">
        <f t="shared" si="0"/>
        <v>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ht="16.5" customHeight="1">
      <c r="A47" s="65"/>
      <c r="B47" s="64" t="s">
        <v>63</v>
      </c>
      <c r="C47" s="14" t="s">
        <v>64</v>
      </c>
      <c r="D47" s="6">
        <f t="shared" si="0"/>
        <v>0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ht="16.5" customHeight="1">
      <c r="A48" s="63"/>
      <c r="B48" s="63"/>
      <c r="C48" s="14" t="s">
        <v>65</v>
      </c>
      <c r="D48" s="6">
        <f t="shared" si="0"/>
        <v>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ht="16.5" customHeight="1">
      <c r="A49" s="60" t="s">
        <v>36</v>
      </c>
      <c r="B49" s="61"/>
      <c r="C49" s="59"/>
      <c r="D49" s="6">
        <f t="shared" si="0"/>
        <v>0</v>
      </c>
      <c r="E49" s="6">
        <f t="shared" ref="E49:AI49" si="2">SUM(E25:E48)</f>
        <v>0</v>
      </c>
      <c r="F49" s="6">
        <f t="shared" si="2"/>
        <v>0</v>
      </c>
      <c r="G49" s="6">
        <f t="shared" si="2"/>
        <v>0</v>
      </c>
      <c r="H49" s="6">
        <f t="shared" si="2"/>
        <v>0</v>
      </c>
      <c r="I49" s="6">
        <f t="shared" si="2"/>
        <v>0</v>
      </c>
      <c r="J49" s="6">
        <f t="shared" si="2"/>
        <v>0</v>
      </c>
      <c r="K49" s="6">
        <f t="shared" si="2"/>
        <v>0</v>
      </c>
      <c r="L49" s="6">
        <f t="shared" si="2"/>
        <v>0</v>
      </c>
      <c r="M49" s="6">
        <f t="shared" si="2"/>
        <v>0</v>
      </c>
      <c r="N49" s="6">
        <f t="shared" si="2"/>
        <v>0</v>
      </c>
      <c r="O49" s="6">
        <f t="shared" si="2"/>
        <v>0</v>
      </c>
      <c r="P49" s="6">
        <f t="shared" si="2"/>
        <v>0</v>
      </c>
      <c r="Q49" s="6">
        <f t="shared" si="2"/>
        <v>0</v>
      </c>
      <c r="R49" s="6">
        <f t="shared" si="2"/>
        <v>0</v>
      </c>
      <c r="S49" s="6">
        <f t="shared" si="2"/>
        <v>0</v>
      </c>
      <c r="T49" s="6">
        <f t="shared" si="2"/>
        <v>0</v>
      </c>
      <c r="U49" s="6">
        <f t="shared" si="2"/>
        <v>0</v>
      </c>
      <c r="V49" s="6">
        <f t="shared" si="2"/>
        <v>0</v>
      </c>
      <c r="W49" s="6">
        <f t="shared" si="2"/>
        <v>0</v>
      </c>
      <c r="X49" s="6">
        <f t="shared" si="2"/>
        <v>0</v>
      </c>
      <c r="Y49" s="6">
        <f t="shared" si="2"/>
        <v>0</v>
      </c>
      <c r="Z49" s="6">
        <f t="shared" si="2"/>
        <v>0</v>
      </c>
      <c r="AA49" s="6">
        <f t="shared" si="2"/>
        <v>0</v>
      </c>
      <c r="AB49" s="6">
        <f t="shared" si="2"/>
        <v>0</v>
      </c>
      <c r="AC49" s="6">
        <f t="shared" si="2"/>
        <v>0</v>
      </c>
      <c r="AD49" s="6">
        <f t="shared" si="2"/>
        <v>0</v>
      </c>
      <c r="AE49" s="6">
        <f t="shared" si="2"/>
        <v>0</v>
      </c>
      <c r="AF49" s="6">
        <f t="shared" si="2"/>
        <v>0</v>
      </c>
      <c r="AG49" s="6">
        <f t="shared" si="2"/>
        <v>0</v>
      </c>
      <c r="AH49" s="6">
        <f t="shared" si="2"/>
        <v>0</v>
      </c>
      <c r="AI49" s="6">
        <f t="shared" si="2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ht="16.5" customHeight="1">
      <c r="A50" s="66" t="s">
        <v>66</v>
      </c>
      <c r="B50" s="61"/>
      <c r="C50" s="59"/>
      <c r="D50" s="17">
        <f t="shared" si="0"/>
        <v>0</v>
      </c>
      <c r="E50" s="17">
        <f t="shared" ref="E50:AI50" si="3">SUM(E24,E49)</f>
        <v>0</v>
      </c>
      <c r="F50" s="17">
        <f t="shared" si="3"/>
        <v>0</v>
      </c>
      <c r="G50" s="17">
        <f t="shared" si="3"/>
        <v>0</v>
      </c>
      <c r="H50" s="17">
        <f t="shared" si="3"/>
        <v>0</v>
      </c>
      <c r="I50" s="17">
        <f t="shared" si="3"/>
        <v>0</v>
      </c>
      <c r="J50" s="17">
        <f t="shared" si="3"/>
        <v>0</v>
      </c>
      <c r="K50" s="17">
        <f t="shared" si="3"/>
        <v>0</v>
      </c>
      <c r="L50" s="17">
        <f t="shared" si="3"/>
        <v>0</v>
      </c>
      <c r="M50" s="17">
        <f t="shared" si="3"/>
        <v>0</v>
      </c>
      <c r="N50" s="17">
        <f t="shared" si="3"/>
        <v>0</v>
      </c>
      <c r="O50" s="17">
        <f t="shared" si="3"/>
        <v>0</v>
      </c>
      <c r="P50" s="17">
        <f t="shared" si="3"/>
        <v>0</v>
      </c>
      <c r="Q50" s="17">
        <f t="shared" si="3"/>
        <v>0</v>
      </c>
      <c r="R50" s="17">
        <f t="shared" si="3"/>
        <v>0</v>
      </c>
      <c r="S50" s="17">
        <f t="shared" si="3"/>
        <v>0</v>
      </c>
      <c r="T50" s="17">
        <f t="shared" si="3"/>
        <v>0</v>
      </c>
      <c r="U50" s="17">
        <f t="shared" si="3"/>
        <v>0</v>
      </c>
      <c r="V50" s="17">
        <f t="shared" si="3"/>
        <v>0</v>
      </c>
      <c r="W50" s="17">
        <f t="shared" si="3"/>
        <v>0</v>
      </c>
      <c r="X50" s="17">
        <f t="shared" si="3"/>
        <v>0</v>
      </c>
      <c r="Y50" s="17">
        <f t="shared" si="3"/>
        <v>0</v>
      </c>
      <c r="Z50" s="17">
        <f t="shared" si="3"/>
        <v>0</v>
      </c>
      <c r="AA50" s="17">
        <f t="shared" si="3"/>
        <v>0</v>
      </c>
      <c r="AB50" s="17">
        <f t="shared" si="3"/>
        <v>0</v>
      </c>
      <c r="AC50" s="17">
        <f t="shared" si="3"/>
        <v>0</v>
      </c>
      <c r="AD50" s="17">
        <f t="shared" si="3"/>
        <v>0</v>
      </c>
      <c r="AE50" s="17">
        <f t="shared" si="3"/>
        <v>0</v>
      </c>
      <c r="AF50" s="17">
        <f t="shared" si="3"/>
        <v>0</v>
      </c>
      <c r="AG50" s="17">
        <f t="shared" si="3"/>
        <v>0</v>
      </c>
      <c r="AH50" s="17">
        <f t="shared" si="3"/>
        <v>0</v>
      </c>
      <c r="AI50" s="17">
        <f t="shared" si="3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ht="15.75" customHeight="1"/>
    <row r="252" spans="1:55" ht="15.75" customHeight="1"/>
    <row r="253" spans="1:55" ht="15.75" customHeight="1"/>
    <row r="254" spans="1:55" ht="15.75" customHeight="1"/>
    <row r="255" spans="1:55" ht="15.75" customHeight="1"/>
    <row r="256" spans="1:5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49:C49"/>
    <mergeCell ref="A50:C50"/>
    <mergeCell ref="B20:C20"/>
    <mergeCell ref="B21:C21"/>
    <mergeCell ref="A25:A48"/>
    <mergeCell ref="B25:B35"/>
    <mergeCell ref="B36:B40"/>
    <mergeCell ref="B41:B46"/>
    <mergeCell ref="B47:B48"/>
    <mergeCell ref="A24:C2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2:C22"/>
    <mergeCell ref="B23:C23"/>
    <mergeCell ref="A3:C3"/>
    <mergeCell ref="D3:D4"/>
    <mergeCell ref="A4:C4"/>
    <mergeCell ref="A5:A23"/>
    <mergeCell ref="B5:C5"/>
    <mergeCell ref="B6:C6"/>
    <mergeCell ref="B7:C7"/>
  </mergeCells>
  <phoneticPr fontId="15" type="noConversion"/>
  <dataValidations count="30">
    <dataValidation type="custom" allowBlank="1" showErrorMessage="1" sqref="F3 H3 J3 L3 N3 P3 R3 T3 V3 X3 Z3 AB3 AD3 AF3 AH3" xr:uid="{00000000-0002-0000-0800-000000000000}">
      <formula1>2</formula1>
    </dataValidation>
    <dataValidation type="custom" allowBlank="1" showErrorMessage="1" sqref="E3 G3 I3 K3 M3 O3 Q3 S3 U3 W3 Y3 AA3 AC3 AE3 AG3 AI3" xr:uid="{00000000-0002-0000-0800-000001000000}">
      <formula1>1</formula1>
    </dataValidation>
    <dataValidation type="custom" allowBlank="1" showErrorMessage="1" sqref="AC49" xr:uid="{00000000-0002-0000-0800-000002000000}">
      <formula1>"SUM(AC24:AC47)"</formula1>
    </dataValidation>
    <dataValidation type="custom" allowBlank="1" showErrorMessage="1" sqref="AH49" xr:uid="{00000000-0002-0000-0800-000003000000}">
      <formula1>"SUM(AH24:AH47)"</formula1>
    </dataValidation>
    <dataValidation type="custom" allowBlank="1" showErrorMessage="1" sqref="A3" xr:uid="{00000000-0002-0000-0800-000004000000}">
      <formula1>"일     자"</formula1>
    </dataValidation>
    <dataValidation type="custom" allowBlank="1" showErrorMessage="1" sqref="AI49" xr:uid="{00000000-0002-0000-0800-000005000000}">
      <formula1>"SUM(AI24:AI47)"</formula1>
    </dataValidation>
    <dataValidation type="custom" allowBlank="1" showErrorMessage="1" sqref="AA49" xr:uid="{00000000-0002-0000-0800-000006000000}">
      <formula1>"SUM(AA24:AA47)"</formula1>
    </dataValidation>
    <dataValidation type="custom" allowBlank="1" showErrorMessage="1" sqref="AF49" xr:uid="{00000000-0002-0000-0800-000007000000}">
      <formula1>"SUM(AF24:AF47)"</formula1>
    </dataValidation>
    <dataValidation type="custom" allowBlank="1" showErrorMessage="1" sqref="X49" xr:uid="{00000000-0002-0000-0800-000008000000}">
      <formula1>"SUM(X24:X47)"</formula1>
    </dataValidation>
    <dataValidation type="custom" allowBlank="1" showErrorMessage="1" sqref="AG49" xr:uid="{00000000-0002-0000-0800-000009000000}">
      <formula1>"SUM(AG24:AG47)"</formula1>
    </dataValidation>
    <dataValidation type="custom" allowBlank="1" showErrorMessage="1" sqref="E49:H49 K49:L49 R49:U49" xr:uid="{00000000-0002-0000-0800-00000A000000}">
      <formula1>SUM(E25:E48)</formula1>
    </dataValidation>
    <dataValidation type="custom" allowBlank="1" showErrorMessage="1" sqref="AD49" xr:uid="{00000000-0002-0000-0800-00000B000000}">
      <formula1>"SUM(AD24:AD47)"</formula1>
    </dataValidation>
    <dataValidation type="custom" allowBlank="1" showErrorMessage="1" sqref="E50:AI50" xr:uid="{00000000-0002-0000-0800-00000C000000}">
      <formula1>SUM(E24,E49)</formula1>
    </dataValidation>
    <dataValidation type="custom" allowBlank="1" showErrorMessage="1" sqref="A4" xr:uid="{00000000-0002-0000-0800-00000D000000}">
      <formula1>"요        일"</formula1>
    </dataValidation>
    <dataValidation type="custom" allowBlank="1" showErrorMessage="1" sqref="D6:D50" xr:uid="{00000000-0002-0000-0800-00000E000000}">
      <formula1>SUM(E6:AI6)</formula1>
    </dataValidation>
    <dataValidation type="custom" allowBlank="1" showErrorMessage="1" sqref="Z49" xr:uid="{00000000-0002-0000-0800-00000F000000}">
      <formula1>"SUM(Z24:Z47)"</formula1>
    </dataValidation>
    <dataValidation type="custom" allowBlank="1" showErrorMessage="1" sqref="V49" xr:uid="{00000000-0002-0000-0800-000010000000}">
      <formula1>"SUM(V24:V47)"</formula1>
    </dataValidation>
    <dataValidation type="custom" allowBlank="1" showErrorMessage="1" sqref="AE49" xr:uid="{00000000-0002-0000-0800-000011000000}">
      <formula1>"SUM(AE24:AE47)"</formula1>
    </dataValidation>
    <dataValidation type="custom" allowBlank="1" showErrorMessage="1" sqref="E24:AI24" xr:uid="{00000000-0002-0000-0800-000012000000}">
      <formula1>SUM(E6:E23)</formula1>
    </dataValidation>
    <dataValidation type="custom" allowBlank="1" showErrorMessage="1" sqref="A24" xr:uid="{00000000-0002-0000-0800-000013000000}">
      <formula1>"합계"</formula1>
    </dataValidation>
    <dataValidation type="custom" allowBlank="1" showErrorMessage="1" sqref="W49" xr:uid="{00000000-0002-0000-0800-000014000000}">
      <formula1>"SUM(W24:W47)"</formula1>
    </dataValidation>
    <dataValidation type="custom" allowBlank="1" showErrorMessage="1" sqref="Y49" xr:uid="{00000000-0002-0000-0800-000015000000}">
      <formula1>"SUM(Y24:Y47)"</formula1>
    </dataValidation>
    <dataValidation type="custom" allowBlank="1" showErrorMessage="1" sqref="Q49" xr:uid="{00000000-0002-0000-0800-000016000000}">
      <formula1>"SUM(Q24:Q47)"</formula1>
    </dataValidation>
    <dataValidation type="custom" allowBlank="1" showErrorMessage="1" sqref="N49" xr:uid="{00000000-0002-0000-0800-000017000000}">
      <formula1>"SUM(N24:N47)"</formula1>
    </dataValidation>
    <dataValidation type="custom" allowBlank="1" showErrorMessage="1" sqref="O49" xr:uid="{00000000-0002-0000-0800-000018000000}">
      <formula1>"SUM(O24:O47)"</formula1>
    </dataValidation>
    <dataValidation type="custom" allowBlank="1" showErrorMessage="1" sqref="P49" xr:uid="{00000000-0002-0000-0800-000019000000}">
      <formula1>"SUM(P24:P47)"</formula1>
    </dataValidation>
    <dataValidation type="custom" allowBlank="1" showErrorMessage="1" sqref="M49" xr:uid="{00000000-0002-0000-0800-00001A000000}">
      <formula1>"SUM(M24:M47)"</formula1>
    </dataValidation>
    <dataValidation type="custom" allowBlank="1" showErrorMessage="1" sqref="I49" xr:uid="{00000000-0002-0000-0800-00001B000000}">
      <formula1>"SUM(I24:I47)"</formula1>
    </dataValidation>
    <dataValidation type="custom" allowBlank="1" showErrorMessage="1" sqref="J49" xr:uid="{00000000-0002-0000-0800-00001C000000}">
      <formula1>"SUM(J24:J47)"</formula1>
    </dataValidation>
    <dataValidation type="custom" allowBlank="1" showErrorMessage="1" sqref="AB49" xr:uid="{00000000-0002-0000-0800-00001D000000}">
      <formula1>"SUM(AB24:AB47)"</formula1>
    </dataValidation>
  </dataValidation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2022-09-27T04:36:54Z</dcterms:created>
  <dcterms:modified xsi:type="dcterms:W3CDTF">2023-02-01T01:50:06Z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ItMDJUMDE6MDI6MzNaIiwicElEIjoiMiIsInRyYWNlSWQiOiJEMTVEQjc3MURGODI4RUQ5MDc0MUNDMDVCQkI0QUEzOSIsInVzZXJDb2RlIjoibWFsczExMjgifSwibm9kZTIiOnsiZHNkIjoiMDEwMDAwMDAwMDAwMjEyMiIsImxvZ1RpbWUiOiIyMDIzLTAyLTAyVDAxOjAyOjMzWiIsInBJRCI6IjIiLCJ0cmFjZUlkIjoiRDE1REI3NzFERjgyOEVEOTA3NDFDQzA1QkJCNEFBMzkiLCJ1c2VyQ29kZSI6Im1hbHMxMTI4In0sIm5vZGUzIjp7ImRzZCI6IjAxMDAwMDAwMDAwMDIxMjIiLCJsb2dUaW1lIjoiMjAyMy0wMi0wMlQwMTowMjozM1oiLCJwSUQiOiIyIiwidHJhY2VJZCI6IkQxNURCNzcxREY4MjhFRDkwNzQxQ0MwNUJCQjRBQTM5IiwidXNlckNvZGUiOiJtYWxzMTEyOCJ9LCJub2RlNCI6eyJkc2QiOiIwMTAwMDAwMDAwMDAyMTIyIiwibG9nVGltZSI6IjIwMjMtMDItMDJUMDE6MDI6MzNaIiwicElEIjoiMiIsInRyYWNlSWQiOiJEMTVEQjc3MURGODI4RUQ5MDc0MUNDMDVCQkI0QUEzOSIsInVzZXJDb2RlIjoibWFsczExMjgifSwibm9kZTUiOnsiZHNkIjoiMDAwMDAwMDAwMDAwMDAwMCIsImxvZ1RpbWUiOiIyMDIzLTAyLTAyVDAxOjAyOjQ3WiIsInBJRCI6MjA0OCwidHJhY2VJZCI6IjMxNTE3NzRBMTUyMTQwRjA4QUZCNkY4NEEyNDlGRDYzIiwidXNlckNvZGUiOiJtYWxzMTEyOCJ9LCJub2RlQ291bnQiOjJ9</vt:lpwstr>
  </property>
  <property fmtid="{D5CDD505-2E9C-101B-9397-08002B2CF9AE}" name="OpenDocument" pid="3">
    <vt:lpwstr>False</vt:lpwstr>
  </property>
</Properties>
</file>