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ContentType="application/vnd.openxmlformats-officedocument.custom-properties+xml" PartName="/docProps/custom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arget="docProps/custom.xml" Type="http://schemas.openxmlformats.org/officeDocument/2006/relationships/custom-properties"/>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단속반\월보\이용자현황및안전사고보고서(월보)\2023년도\"/>
    </mc:Choice>
  </mc:AlternateContent>
  <bookViews>
    <workbookView xWindow="0" yWindow="0" windowWidth="18765" windowHeight="11295" tabRatio="619" activeTab="1"/>
  </bookViews>
  <sheets>
    <sheet name="1월 이용객현황" sheetId="1" r:id="rId1"/>
    <sheet name="2월 이용객현황 " sheetId="20" r:id="rId2"/>
    <sheet name="3월 이용객현황" sheetId="21" r:id="rId3"/>
    <sheet name="4월 이용객현황 " sheetId="22" r:id="rId4"/>
    <sheet name="5월 이용객현황  " sheetId="23" r:id="rId5"/>
    <sheet name="6월 이용객현황" sheetId="31" r:id="rId6"/>
    <sheet name="7월 이용객현황 " sheetId="32" r:id="rId7"/>
    <sheet name="6월 이용객현황  " sheetId="24" state="hidden" r:id="rId8"/>
    <sheet name="8월 이용객현황" sheetId="26" r:id="rId9"/>
    <sheet name="9월 이용객현황" sheetId="27" r:id="rId10"/>
    <sheet name="10월 이용객현황" sheetId="28" r:id="rId11"/>
    <sheet name="11월 이용객현황" sheetId="29" r:id="rId12"/>
    <sheet name="12월 이용객현황" sheetId="30" r:id="rId13"/>
  </sheets>
  <calcPr calcId="152511"/>
</workbook>
</file>

<file path=xl/calcChain.xml><?xml version="1.0" encoding="utf-8"?>
<calcChain xmlns="http://schemas.openxmlformats.org/spreadsheetml/2006/main">
  <c r="AI49" i="32" l="1"/>
  <c r="AI24" i="32"/>
  <c r="V50" i="32"/>
  <c r="J50" i="32"/>
  <c r="AH49" i="32"/>
  <c r="AG49" i="32"/>
  <c r="AF49" i="32"/>
  <c r="AE49" i="32"/>
  <c r="AD49" i="32"/>
  <c r="AC49" i="32"/>
  <c r="AB49" i="32"/>
  <c r="AA49" i="32"/>
  <c r="Z49" i="32"/>
  <c r="Y49" i="32"/>
  <c r="X49" i="32"/>
  <c r="W49" i="32"/>
  <c r="V49" i="32"/>
  <c r="U49" i="32"/>
  <c r="T49" i="32"/>
  <c r="S49" i="32"/>
  <c r="R49" i="32"/>
  <c r="Q49" i="32"/>
  <c r="P49" i="32"/>
  <c r="O49" i="32"/>
  <c r="N49" i="32"/>
  <c r="M49" i="32"/>
  <c r="L49" i="32"/>
  <c r="K49" i="32"/>
  <c r="J49" i="32"/>
  <c r="I49" i="32"/>
  <c r="H49" i="32"/>
  <c r="G49" i="32"/>
  <c r="F49" i="32"/>
  <c r="E49" i="32"/>
  <c r="D49" i="32" s="1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AH24" i="32"/>
  <c r="AH50" i="32" s="1"/>
  <c r="AG24" i="32"/>
  <c r="AG50" i="32" s="1"/>
  <c r="AF24" i="32"/>
  <c r="AF50" i="32" s="1"/>
  <c r="AE24" i="32"/>
  <c r="AE50" i="32" s="1"/>
  <c r="AD24" i="32"/>
  <c r="AD50" i="32" s="1"/>
  <c r="AC24" i="32"/>
  <c r="AC50" i="32" s="1"/>
  <c r="AB24" i="32"/>
  <c r="AB50" i="32" s="1"/>
  <c r="AA24" i="32"/>
  <c r="AA50" i="32" s="1"/>
  <c r="Z24" i="32"/>
  <c r="Z50" i="32" s="1"/>
  <c r="Y24" i="32"/>
  <c r="Y50" i="32" s="1"/>
  <c r="X24" i="32"/>
  <c r="X50" i="32" s="1"/>
  <c r="W24" i="32"/>
  <c r="W50" i="32" s="1"/>
  <c r="V24" i="32"/>
  <c r="U24" i="32"/>
  <c r="U50" i="32" s="1"/>
  <c r="T24" i="32"/>
  <c r="T50" i="32" s="1"/>
  <c r="S24" i="32"/>
  <c r="S50" i="32" s="1"/>
  <c r="R24" i="32"/>
  <c r="R50" i="32" s="1"/>
  <c r="Q24" i="32"/>
  <c r="Q50" i="32" s="1"/>
  <c r="P24" i="32"/>
  <c r="P50" i="32" s="1"/>
  <c r="O24" i="32"/>
  <c r="O50" i="32" s="1"/>
  <c r="N24" i="32"/>
  <c r="N50" i="32" s="1"/>
  <c r="M24" i="32"/>
  <c r="M50" i="32" s="1"/>
  <c r="L24" i="32"/>
  <c r="L50" i="32" s="1"/>
  <c r="K24" i="32"/>
  <c r="K50" i="32" s="1"/>
  <c r="J24" i="32"/>
  <c r="I24" i="32"/>
  <c r="I50" i="32" s="1"/>
  <c r="H24" i="32"/>
  <c r="H50" i="32" s="1"/>
  <c r="G24" i="32"/>
  <c r="G50" i="32" s="1"/>
  <c r="F24" i="32"/>
  <c r="F50" i="32" s="1"/>
  <c r="E24" i="32"/>
  <c r="E50" i="32" s="1"/>
  <c r="D23" i="32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AI50" i="32" l="1"/>
  <c r="D24" i="32"/>
  <c r="D50" i="32"/>
  <c r="AH49" i="31"/>
  <c r="AG49" i="31"/>
  <c r="AF49" i="31"/>
  <c r="AE49" i="31"/>
  <c r="AD49" i="31"/>
  <c r="AC49" i="31"/>
  <c r="AB49" i="31"/>
  <c r="AA49" i="31"/>
  <c r="Z49" i="31"/>
  <c r="Y49" i="31"/>
  <c r="X49" i="31"/>
  <c r="W49" i="31"/>
  <c r="V49" i="31"/>
  <c r="U49" i="31"/>
  <c r="T49" i="31"/>
  <c r="S49" i="31"/>
  <c r="R49" i="31"/>
  <c r="Q49" i="31"/>
  <c r="P49" i="31"/>
  <c r="O49" i="31"/>
  <c r="N49" i="31"/>
  <c r="M49" i="31"/>
  <c r="L49" i="31"/>
  <c r="K49" i="31"/>
  <c r="J49" i="31"/>
  <c r="I49" i="31"/>
  <c r="H49" i="31"/>
  <c r="G49" i="31"/>
  <c r="F49" i="31"/>
  <c r="E49" i="31"/>
  <c r="D48" i="31"/>
  <c r="D47" i="31"/>
  <c r="D46" i="31"/>
  <c r="D45" i="31"/>
  <c r="D44" i="31"/>
  <c r="D43" i="31"/>
  <c r="D42" i="31"/>
  <c r="D41" i="31"/>
  <c r="D40" i="31"/>
  <c r="D39" i="31"/>
  <c r="D38" i="31"/>
  <c r="D37" i="31"/>
  <c r="D36" i="31"/>
  <c r="D35" i="31"/>
  <c r="D34" i="31"/>
  <c r="D33" i="31"/>
  <c r="D32" i="31"/>
  <c r="D31" i="31"/>
  <c r="D30" i="31"/>
  <c r="D29" i="31"/>
  <c r="D28" i="31"/>
  <c r="D27" i="31"/>
  <c r="D26" i="31"/>
  <c r="D25" i="31"/>
  <c r="AH24" i="31"/>
  <c r="AH50" i="31" s="1"/>
  <c r="AG24" i="31"/>
  <c r="AG50" i="31" s="1"/>
  <c r="AF24" i="31"/>
  <c r="AF50" i="31" s="1"/>
  <c r="AE24" i="31"/>
  <c r="AD24" i="31"/>
  <c r="AD50" i="31" s="1"/>
  <c r="AC24" i="31"/>
  <c r="AC50" i="31" s="1"/>
  <c r="AB24" i="31"/>
  <c r="AB50" i="31" s="1"/>
  <c r="AA24" i="31"/>
  <c r="Z24" i="31"/>
  <c r="Z50" i="31" s="1"/>
  <c r="Y24" i="31"/>
  <c r="Y50" i="31" s="1"/>
  <c r="X24" i="31"/>
  <c r="X50" i="31" s="1"/>
  <c r="W24" i="31"/>
  <c r="V24" i="31"/>
  <c r="V50" i="31" s="1"/>
  <c r="U24" i="31"/>
  <c r="U50" i="31" s="1"/>
  <c r="T24" i="31"/>
  <c r="T50" i="31" s="1"/>
  <c r="S24" i="31"/>
  <c r="R24" i="31"/>
  <c r="R50" i="31" s="1"/>
  <c r="Q24" i="31"/>
  <c r="Q50" i="31" s="1"/>
  <c r="P24" i="31"/>
  <c r="P50" i="31" s="1"/>
  <c r="O24" i="31"/>
  <c r="N24" i="31"/>
  <c r="N50" i="31" s="1"/>
  <c r="M24" i="31"/>
  <c r="M50" i="31" s="1"/>
  <c r="L24" i="31"/>
  <c r="L50" i="31" s="1"/>
  <c r="K24" i="31"/>
  <c r="J24" i="31"/>
  <c r="J50" i="31" s="1"/>
  <c r="I24" i="31"/>
  <c r="I50" i="31" s="1"/>
  <c r="H24" i="31"/>
  <c r="H50" i="31" s="1"/>
  <c r="G24" i="31"/>
  <c r="F24" i="31"/>
  <c r="F50" i="31" s="1"/>
  <c r="E24" i="31"/>
  <c r="E50" i="31" s="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8" i="31"/>
  <c r="D7" i="31"/>
  <c r="D6" i="31"/>
  <c r="D49" i="31" l="1"/>
  <c r="G50" i="31"/>
  <c r="K50" i="31"/>
  <c r="O50" i="31"/>
  <c r="S50" i="31"/>
  <c r="W50" i="31"/>
  <c r="AA50" i="31"/>
  <c r="AE50" i="31"/>
  <c r="D50" i="31"/>
  <c r="D24" i="31"/>
  <c r="D20" i="21"/>
  <c r="D21" i="21" l="1"/>
  <c r="D23" i="21"/>
  <c r="D20" i="1" l="1"/>
  <c r="AI49" i="30" l="1"/>
  <c r="AH49" i="30"/>
  <c r="AG49" i="30"/>
  <c r="AF49" i="30"/>
  <c r="AE49" i="30"/>
  <c r="AD49" i="30"/>
  <c r="AC49" i="30"/>
  <c r="AB49" i="30"/>
  <c r="AA49" i="30"/>
  <c r="Z49" i="30"/>
  <c r="Y49" i="30"/>
  <c r="X49" i="30"/>
  <c r="W49" i="30"/>
  <c r="V49" i="30"/>
  <c r="U49" i="30"/>
  <c r="T49" i="30"/>
  <c r="S49" i="30"/>
  <c r="R49" i="30"/>
  <c r="Q49" i="30"/>
  <c r="P49" i="30"/>
  <c r="O49" i="30"/>
  <c r="N49" i="30"/>
  <c r="M49" i="30"/>
  <c r="L49" i="30"/>
  <c r="K49" i="30"/>
  <c r="J49" i="30"/>
  <c r="I49" i="30"/>
  <c r="H49" i="30"/>
  <c r="D50" i="30" s="1"/>
  <c r="G49" i="30"/>
  <c r="F49" i="30"/>
  <c r="E49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AI24" i="30"/>
  <c r="AI50" i="30" s="1"/>
  <c r="AH24" i="30"/>
  <c r="AH50" i="30" s="1"/>
  <c r="AG24" i="30"/>
  <c r="AG50" i="30" s="1"/>
  <c r="AF24" i="30"/>
  <c r="AF50" i="30" s="1"/>
  <c r="AE24" i="30"/>
  <c r="AE50" i="30" s="1"/>
  <c r="AD24" i="30"/>
  <c r="AD50" i="30" s="1"/>
  <c r="AC24" i="30"/>
  <c r="AC50" i="30" s="1"/>
  <c r="AB24" i="30"/>
  <c r="AB50" i="30" s="1"/>
  <c r="AA24" i="30"/>
  <c r="AA50" i="30" s="1"/>
  <c r="Z24" i="30"/>
  <c r="Z50" i="30" s="1"/>
  <c r="Y24" i="30"/>
  <c r="Y50" i="30" s="1"/>
  <c r="X24" i="30"/>
  <c r="X50" i="30" s="1"/>
  <c r="W24" i="30"/>
  <c r="W50" i="30" s="1"/>
  <c r="V24" i="30"/>
  <c r="V50" i="30" s="1"/>
  <c r="U24" i="30"/>
  <c r="U50" i="30" s="1"/>
  <c r="T24" i="30"/>
  <c r="T50" i="30" s="1"/>
  <c r="S24" i="30"/>
  <c r="S50" i="30" s="1"/>
  <c r="R24" i="30"/>
  <c r="R50" i="30" s="1"/>
  <c r="Q24" i="30"/>
  <c r="Q50" i="30" s="1"/>
  <c r="P24" i="30"/>
  <c r="P50" i="30" s="1"/>
  <c r="O24" i="30"/>
  <c r="O50" i="30" s="1"/>
  <c r="N24" i="30"/>
  <c r="N50" i="30" s="1"/>
  <c r="M24" i="30"/>
  <c r="M50" i="30" s="1"/>
  <c r="L24" i="30"/>
  <c r="L50" i="30" s="1"/>
  <c r="K24" i="30"/>
  <c r="K50" i="30" s="1"/>
  <c r="J24" i="30"/>
  <c r="J50" i="30" s="1"/>
  <c r="I24" i="30"/>
  <c r="I50" i="30" s="1"/>
  <c r="H24" i="30"/>
  <c r="H50" i="30" s="1"/>
  <c r="G24" i="30"/>
  <c r="G50" i="30" s="1"/>
  <c r="F24" i="30"/>
  <c r="F50" i="30" s="1"/>
  <c r="E24" i="30"/>
  <c r="E50" i="30" s="1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AI49" i="29"/>
  <c r="AH49" i="29"/>
  <c r="AG49" i="29"/>
  <c r="AF49" i="29"/>
  <c r="AE49" i="29"/>
  <c r="AD49" i="29"/>
  <c r="AC49" i="29"/>
  <c r="AB49" i="29"/>
  <c r="AA49" i="29"/>
  <c r="Z49" i="29"/>
  <c r="Y49" i="29"/>
  <c r="X49" i="29"/>
  <c r="W49" i="29"/>
  <c r="V49" i="29"/>
  <c r="U49" i="29"/>
  <c r="T49" i="29"/>
  <c r="S49" i="29"/>
  <c r="R49" i="29"/>
  <c r="Q49" i="29"/>
  <c r="P49" i="29"/>
  <c r="O49" i="29"/>
  <c r="N49" i="29"/>
  <c r="M49" i="29"/>
  <c r="L49" i="29"/>
  <c r="K49" i="29"/>
  <c r="J49" i="29"/>
  <c r="I49" i="29"/>
  <c r="H49" i="29"/>
  <c r="G49" i="29"/>
  <c r="F49" i="29"/>
  <c r="E49" i="29"/>
  <c r="D50" i="29" s="1"/>
  <c r="D48" i="29"/>
  <c r="D47" i="29"/>
  <c r="D46" i="29"/>
  <c r="D45" i="29"/>
  <c r="D44" i="29"/>
  <c r="D43" i="29"/>
  <c r="D42" i="29"/>
  <c r="D41" i="29"/>
  <c r="D40" i="29"/>
  <c r="D39" i="29"/>
  <c r="D38" i="29"/>
  <c r="D37" i="29"/>
  <c r="D36" i="29"/>
  <c r="D35" i="29"/>
  <c r="D34" i="29"/>
  <c r="D33" i="29"/>
  <c r="D32" i="29"/>
  <c r="D31" i="29"/>
  <c r="D30" i="29"/>
  <c r="D29" i="29"/>
  <c r="D28" i="29"/>
  <c r="D27" i="29"/>
  <c r="D26" i="29"/>
  <c r="D25" i="29"/>
  <c r="AI24" i="29"/>
  <c r="AI50" i="29" s="1"/>
  <c r="AH24" i="29"/>
  <c r="AH50" i="29" s="1"/>
  <c r="AG24" i="29"/>
  <c r="AF24" i="29"/>
  <c r="AF50" i="29" s="1"/>
  <c r="AE24" i="29"/>
  <c r="AE50" i="29" s="1"/>
  <c r="AD24" i="29"/>
  <c r="AD50" i="29" s="1"/>
  <c r="AC24" i="29"/>
  <c r="AB24" i="29"/>
  <c r="AB50" i="29" s="1"/>
  <c r="AA24" i="29"/>
  <c r="AA50" i="29" s="1"/>
  <c r="Z24" i="29"/>
  <c r="Z50" i="29" s="1"/>
  <c r="Y24" i="29"/>
  <c r="X24" i="29"/>
  <c r="X50" i="29" s="1"/>
  <c r="W24" i="29"/>
  <c r="W50" i="29" s="1"/>
  <c r="V24" i="29"/>
  <c r="V50" i="29" s="1"/>
  <c r="U24" i="29"/>
  <c r="T24" i="29"/>
  <c r="T50" i="29" s="1"/>
  <c r="S24" i="29"/>
  <c r="S50" i="29" s="1"/>
  <c r="R24" i="29"/>
  <c r="R50" i="29" s="1"/>
  <c r="Q24" i="29"/>
  <c r="P24" i="29"/>
  <c r="P50" i="29" s="1"/>
  <c r="O24" i="29"/>
  <c r="O50" i="29" s="1"/>
  <c r="N24" i="29"/>
  <c r="N50" i="29" s="1"/>
  <c r="M24" i="29"/>
  <c r="L24" i="29"/>
  <c r="L50" i="29" s="1"/>
  <c r="K24" i="29"/>
  <c r="K50" i="29" s="1"/>
  <c r="J24" i="29"/>
  <c r="J50" i="29" s="1"/>
  <c r="I24" i="29"/>
  <c r="H24" i="29"/>
  <c r="H50" i="29" s="1"/>
  <c r="G24" i="29"/>
  <c r="G50" i="29" s="1"/>
  <c r="F24" i="29"/>
  <c r="F50" i="29" s="1"/>
  <c r="E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AI49" i="28"/>
  <c r="AH49" i="28"/>
  <c r="AG49" i="28"/>
  <c r="AF49" i="28"/>
  <c r="AE49" i="28"/>
  <c r="AD49" i="28"/>
  <c r="AC49" i="28"/>
  <c r="AB49" i="28"/>
  <c r="AA49" i="28"/>
  <c r="Z49" i="28"/>
  <c r="Y49" i="28"/>
  <c r="X49" i="28"/>
  <c r="W49" i="28"/>
  <c r="V49" i="28"/>
  <c r="U49" i="28"/>
  <c r="T49" i="28"/>
  <c r="S49" i="28"/>
  <c r="R49" i="28"/>
  <c r="Q49" i="28"/>
  <c r="P49" i="28"/>
  <c r="O49" i="28"/>
  <c r="N49" i="28"/>
  <c r="M49" i="28"/>
  <c r="L49" i="28"/>
  <c r="K49" i="28"/>
  <c r="J49" i="28"/>
  <c r="I49" i="28"/>
  <c r="H49" i="28"/>
  <c r="G49" i="28"/>
  <c r="F49" i="28"/>
  <c r="E49" i="28"/>
  <c r="D50" i="28" s="1"/>
  <c r="D48" i="28"/>
  <c r="D47" i="28"/>
  <c r="D46" i="28"/>
  <c r="D45" i="28"/>
  <c r="D44" i="28"/>
  <c r="D43" i="28"/>
  <c r="D42" i="28"/>
  <c r="D41" i="28"/>
  <c r="D40" i="28"/>
  <c r="D39" i="28"/>
  <c r="D38" i="28"/>
  <c r="D37" i="28"/>
  <c r="D36" i="28"/>
  <c r="D35" i="28"/>
  <c r="D34" i="28"/>
  <c r="D33" i="28"/>
  <c r="D32" i="28"/>
  <c r="D31" i="28"/>
  <c r="D30" i="28"/>
  <c r="D29" i="28"/>
  <c r="D28" i="28"/>
  <c r="D27" i="28"/>
  <c r="D26" i="28"/>
  <c r="D25" i="28"/>
  <c r="AI24" i="28"/>
  <c r="AI50" i="28" s="1"/>
  <c r="AH24" i="28"/>
  <c r="AH50" i="28" s="1"/>
  <c r="AG24" i="28"/>
  <c r="AF24" i="28"/>
  <c r="AF50" i="28" s="1"/>
  <c r="AE24" i="28"/>
  <c r="AE50" i="28" s="1"/>
  <c r="AD24" i="28"/>
  <c r="AD50" i="28" s="1"/>
  <c r="AC24" i="28"/>
  <c r="AB24" i="28"/>
  <c r="AB50" i="28" s="1"/>
  <c r="AA24" i="28"/>
  <c r="AA50" i="28" s="1"/>
  <c r="Z24" i="28"/>
  <c r="Z50" i="28" s="1"/>
  <c r="Y24" i="28"/>
  <c r="X24" i="28"/>
  <c r="X50" i="28" s="1"/>
  <c r="W24" i="28"/>
  <c r="W50" i="28" s="1"/>
  <c r="V24" i="28"/>
  <c r="V50" i="28" s="1"/>
  <c r="U24" i="28"/>
  <c r="T24" i="28"/>
  <c r="T50" i="28" s="1"/>
  <c r="S24" i="28"/>
  <c r="S50" i="28" s="1"/>
  <c r="R24" i="28"/>
  <c r="R50" i="28" s="1"/>
  <c r="Q24" i="28"/>
  <c r="P24" i="28"/>
  <c r="P50" i="28" s="1"/>
  <c r="O24" i="28"/>
  <c r="O50" i="28" s="1"/>
  <c r="N24" i="28"/>
  <c r="N50" i="28" s="1"/>
  <c r="M24" i="28"/>
  <c r="L24" i="28"/>
  <c r="L50" i="28" s="1"/>
  <c r="K24" i="28"/>
  <c r="K50" i="28" s="1"/>
  <c r="J24" i="28"/>
  <c r="J50" i="28" s="1"/>
  <c r="I24" i="28"/>
  <c r="H24" i="28"/>
  <c r="H50" i="28" s="1"/>
  <c r="G24" i="28"/>
  <c r="G50" i="28" s="1"/>
  <c r="F24" i="28"/>
  <c r="F50" i="28" s="1"/>
  <c r="E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AI49" i="27"/>
  <c r="AH49" i="27"/>
  <c r="AG49" i="27"/>
  <c r="AF49" i="27"/>
  <c r="AE49" i="27"/>
  <c r="AD49" i="27"/>
  <c r="AC49" i="27"/>
  <c r="AB49" i="27"/>
  <c r="AA49" i="27"/>
  <c r="Z49" i="27"/>
  <c r="Y49" i="27"/>
  <c r="X49" i="27"/>
  <c r="W49" i="27"/>
  <c r="V49" i="27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50" i="27" s="1"/>
  <c r="D48" i="27"/>
  <c r="D47" i="27"/>
  <c r="D46" i="27"/>
  <c r="D45" i="27"/>
  <c r="D44" i="27"/>
  <c r="D43" i="27"/>
  <c r="D42" i="27"/>
  <c r="D41" i="27"/>
  <c r="D40" i="27"/>
  <c r="D39" i="27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AI24" i="27"/>
  <c r="AI50" i="27" s="1"/>
  <c r="AH24" i="27"/>
  <c r="AH50" i="27" s="1"/>
  <c r="AG24" i="27"/>
  <c r="AF24" i="27"/>
  <c r="AF50" i="27" s="1"/>
  <c r="AE24" i="27"/>
  <c r="AE50" i="27" s="1"/>
  <c r="AD24" i="27"/>
  <c r="AD50" i="27" s="1"/>
  <c r="AC24" i="27"/>
  <c r="AB24" i="27"/>
  <c r="AB50" i="27" s="1"/>
  <c r="AA24" i="27"/>
  <c r="AA50" i="27" s="1"/>
  <c r="Z24" i="27"/>
  <c r="Z50" i="27" s="1"/>
  <c r="Y24" i="27"/>
  <c r="X24" i="27"/>
  <c r="X50" i="27" s="1"/>
  <c r="W24" i="27"/>
  <c r="W50" i="27" s="1"/>
  <c r="V24" i="27"/>
  <c r="V50" i="27" s="1"/>
  <c r="U24" i="27"/>
  <c r="T24" i="27"/>
  <c r="T50" i="27" s="1"/>
  <c r="S24" i="27"/>
  <c r="S50" i="27" s="1"/>
  <c r="R24" i="27"/>
  <c r="R50" i="27" s="1"/>
  <c r="Q24" i="27"/>
  <c r="P24" i="27"/>
  <c r="P50" i="27" s="1"/>
  <c r="O24" i="27"/>
  <c r="O50" i="27" s="1"/>
  <c r="N24" i="27"/>
  <c r="N50" i="27" s="1"/>
  <c r="M24" i="27"/>
  <c r="L24" i="27"/>
  <c r="L50" i="27" s="1"/>
  <c r="K24" i="27"/>
  <c r="K50" i="27" s="1"/>
  <c r="J24" i="27"/>
  <c r="J50" i="27" s="1"/>
  <c r="I24" i="27"/>
  <c r="H24" i="27"/>
  <c r="H50" i="27" s="1"/>
  <c r="G24" i="27"/>
  <c r="G50" i="27" s="1"/>
  <c r="F24" i="27"/>
  <c r="F50" i="27" s="1"/>
  <c r="E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AI49" i="26"/>
  <c r="AH49" i="26"/>
  <c r="AG49" i="26"/>
  <c r="AF49" i="26"/>
  <c r="AE49" i="26"/>
  <c r="AD49" i="26"/>
  <c r="AC49" i="26"/>
  <c r="AB49" i="26"/>
  <c r="AA49" i="26"/>
  <c r="Z49" i="26"/>
  <c r="Y49" i="26"/>
  <c r="X49" i="26"/>
  <c r="W49" i="26"/>
  <c r="V49" i="26"/>
  <c r="U49" i="26"/>
  <c r="T49" i="26"/>
  <c r="S49" i="26"/>
  <c r="R49" i="26"/>
  <c r="Q49" i="26"/>
  <c r="P49" i="26"/>
  <c r="O49" i="26"/>
  <c r="N49" i="26"/>
  <c r="M49" i="26"/>
  <c r="L49" i="26"/>
  <c r="K49" i="26"/>
  <c r="J49" i="26"/>
  <c r="I49" i="26"/>
  <c r="H49" i="26"/>
  <c r="G49" i="26"/>
  <c r="F49" i="26"/>
  <c r="E49" i="26"/>
  <c r="D49" i="26" s="1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AI24" i="26"/>
  <c r="AI50" i="26" s="1"/>
  <c r="AH24" i="26"/>
  <c r="AH50" i="26" s="1"/>
  <c r="AG24" i="26"/>
  <c r="AG50" i="26" s="1"/>
  <c r="AF24" i="26"/>
  <c r="AF50" i="26" s="1"/>
  <c r="AE24" i="26"/>
  <c r="AE50" i="26" s="1"/>
  <c r="AD24" i="26"/>
  <c r="AD50" i="26" s="1"/>
  <c r="AC24" i="26"/>
  <c r="AC50" i="26" s="1"/>
  <c r="AB24" i="26"/>
  <c r="AB50" i="26" s="1"/>
  <c r="AA24" i="26"/>
  <c r="AA50" i="26" s="1"/>
  <c r="Z24" i="26"/>
  <c r="Z50" i="26" s="1"/>
  <c r="Y24" i="26"/>
  <c r="Y50" i="26" s="1"/>
  <c r="X24" i="26"/>
  <c r="X50" i="26" s="1"/>
  <c r="W24" i="26"/>
  <c r="W50" i="26" s="1"/>
  <c r="V24" i="26"/>
  <c r="V50" i="26" s="1"/>
  <c r="U24" i="26"/>
  <c r="U50" i="26" s="1"/>
  <c r="T24" i="26"/>
  <c r="T50" i="26" s="1"/>
  <c r="S24" i="26"/>
  <c r="S50" i="26" s="1"/>
  <c r="R24" i="26"/>
  <c r="R50" i="26" s="1"/>
  <c r="Q24" i="26"/>
  <c r="Q50" i="26" s="1"/>
  <c r="P24" i="26"/>
  <c r="P50" i="26" s="1"/>
  <c r="O24" i="26"/>
  <c r="O50" i="26" s="1"/>
  <c r="N24" i="26"/>
  <c r="N50" i="26" s="1"/>
  <c r="M24" i="26"/>
  <c r="M50" i="26" s="1"/>
  <c r="L24" i="26"/>
  <c r="L50" i="26" s="1"/>
  <c r="K24" i="26"/>
  <c r="K50" i="26" s="1"/>
  <c r="J24" i="26"/>
  <c r="J50" i="26" s="1"/>
  <c r="I24" i="26"/>
  <c r="I50" i="26" s="1"/>
  <c r="H24" i="26"/>
  <c r="H50" i="26" s="1"/>
  <c r="G24" i="26"/>
  <c r="G50" i="26" s="1"/>
  <c r="F24" i="26"/>
  <c r="F50" i="26" s="1"/>
  <c r="E24" i="26"/>
  <c r="E50" i="26" s="1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AI49" i="24"/>
  <c r="AH49" i="24"/>
  <c r="AG49" i="24"/>
  <c r="AF49" i="24"/>
  <c r="AE49" i="24"/>
  <c r="AD49" i="24"/>
  <c r="AC49" i="24"/>
  <c r="AB49" i="24"/>
  <c r="AA49" i="24"/>
  <c r="Z49" i="24"/>
  <c r="Y49" i="24"/>
  <c r="X49" i="24"/>
  <c r="W49" i="24"/>
  <c r="V49" i="24"/>
  <c r="U49" i="24"/>
  <c r="T49" i="24"/>
  <c r="S49" i="24"/>
  <c r="R49" i="24"/>
  <c r="Q49" i="24"/>
  <c r="P49" i="24"/>
  <c r="O49" i="24"/>
  <c r="N49" i="24"/>
  <c r="M49" i="24"/>
  <c r="L49" i="24"/>
  <c r="K49" i="24"/>
  <c r="J49" i="24"/>
  <c r="I49" i="24"/>
  <c r="H49" i="24"/>
  <c r="G49" i="24"/>
  <c r="F49" i="24"/>
  <c r="E49" i="24"/>
  <c r="D48" i="24"/>
  <c r="D47" i="24"/>
  <c r="D46" i="24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AI24" i="24"/>
  <c r="AI50" i="24" s="1"/>
  <c r="AH24" i="24"/>
  <c r="AG24" i="24"/>
  <c r="AG50" i="24" s="1"/>
  <c r="AF24" i="24"/>
  <c r="AF50" i="24" s="1"/>
  <c r="AE24" i="24"/>
  <c r="AE50" i="24" s="1"/>
  <c r="AD24" i="24"/>
  <c r="AC24" i="24"/>
  <c r="AC50" i="24" s="1"/>
  <c r="AB24" i="24"/>
  <c r="AB50" i="24" s="1"/>
  <c r="AA24" i="24"/>
  <c r="AA50" i="24" s="1"/>
  <c r="Z24" i="24"/>
  <c r="Y24" i="24"/>
  <c r="Y50" i="24" s="1"/>
  <c r="X24" i="24"/>
  <c r="X50" i="24" s="1"/>
  <c r="W24" i="24"/>
  <c r="W50" i="24" s="1"/>
  <c r="V24" i="24"/>
  <c r="U24" i="24"/>
  <c r="U50" i="24" s="1"/>
  <c r="T24" i="24"/>
  <c r="T50" i="24" s="1"/>
  <c r="S24" i="24"/>
  <c r="S50" i="24" s="1"/>
  <c r="R24" i="24"/>
  <c r="Q24" i="24"/>
  <c r="Q50" i="24" s="1"/>
  <c r="P24" i="24"/>
  <c r="P50" i="24" s="1"/>
  <c r="O24" i="24"/>
  <c r="O50" i="24" s="1"/>
  <c r="N24" i="24"/>
  <c r="M24" i="24"/>
  <c r="M50" i="24" s="1"/>
  <c r="L24" i="24"/>
  <c r="L50" i="24" s="1"/>
  <c r="K24" i="24"/>
  <c r="K50" i="24" s="1"/>
  <c r="J24" i="24"/>
  <c r="I24" i="24"/>
  <c r="I50" i="24" s="1"/>
  <c r="H24" i="24"/>
  <c r="H50" i="24" s="1"/>
  <c r="G24" i="24"/>
  <c r="G50" i="24" s="1"/>
  <c r="F24" i="24"/>
  <c r="E24" i="24"/>
  <c r="E50" i="24" s="1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AI49" i="23"/>
  <c r="AH49" i="23"/>
  <c r="AG49" i="23"/>
  <c r="AF49" i="23"/>
  <c r="AE49" i="23"/>
  <c r="AD49" i="23"/>
  <c r="AC49" i="23"/>
  <c r="AB49" i="23"/>
  <c r="AA49" i="23"/>
  <c r="Z49" i="23"/>
  <c r="Y49" i="23"/>
  <c r="X49" i="23"/>
  <c r="W49" i="23"/>
  <c r="V49" i="23"/>
  <c r="U49" i="23"/>
  <c r="T49" i="23"/>
  <c r="S49" i="23"/>
  <c r="R49" i="23"/>
  <c r="Q49" i="23"/>
  <c r="P49" i="23"/>
  <c r="O49" i="23"/>
  <c r="N49" i="23"/>
  <c r="M49" i="23"/>
  <c r="L49" i="23"/>
  <c r="K49" i="23"/>
  <c r="J49" i="23"/>
  <c r="I49" i="23"/>
  <c r="H49" i="23"/>
  <c r="G49" i="23"/>
  <c r="F49" i="23"/>
  <c r="E49" i="23"/>
  <c r="D48" i="23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AI24" i="23"/>
  <c r="AI50" i="23" s="1"/>
  <c r="AH24" i="23"/>
  <c r="AG24" i="23"/>
  <c r="AG50" i="23" s="1"/>
  <c r="AF24" i="23"/>
  <c r="AF50" i="23" s="1"/>
  <c r="AE24" i="23"/>
  <c r="AE50" i="23" s="1"/>
  <c r="AD24" i="23"/>
  <c r="AC24" i="23"/>
  <c r="AC50" i="23" s="1"/>
  <c r="AB24" i="23"/>
  <c r="AB50" i="23" s="1"/>
  <c r="AA24" i="23"/>
  <c r="AA50" i="23" s="1"/>
  <c r="Z24" i="23"/>
  <c r="Y24" i="23"/>
  <c r="Y50" i="23" s="1"/>
  <c r="X24" i="23"/>
  <c r="X50" i="23" s="1"/>
  <c r="W24" i="23"/>
  <c r="W50" i="23" s="1"/>
  <c r="V24" i="23"/>
  <c r="U24" i="23"/>
  <c r="U50" i="23" s="1"/>
  <c r="T24" i="23"/>
  <c r="T50" i="23" s="1"/>
  <c r="S24" i="23"/>
  <c r="S50" i="23" s="1"/>
  <c r="R24" i="23"/>
  <c r="Q24" i="23"/>
  <c r="Q50" i="23" s="1"/>
  <c r="P24" i="23"/>
  <c r="P50" i="23" s="1"/>
  <c r="O24" i="23"/>
  <c r="O50" i="23" s="1"/>
  <c r="N24" i="23"/>
  <c r="M24" i="23"/>
  <c r="M50" i="23" s="1"/>
  <c r="L24" i="23"/>
  <c r="L50" i="23" s="1"/>
  <c r="K24" i="23"/>
  <c r="K50" i="23" s="1"/>
  <c r="J24" i="23"/>
  <c r="I24" i="23"/>
  <c r="I50" i="23" s="1"/>
  <c r="H24" i="23"/>
  <c r="H50" i="23" s="1"/>
  <c r="G24" i="23"/>
  <c r="G50" i="23" s="1"/>
  <c r="F24" i="23"/>
  <c r="E24" i="23"/>
  <c r="E50" i="23" s="1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48" i="22"/>
  <c r="D47" i="22"/>
  <c r="D46" i="22"/>
  <c r="D45" i="22"/>
  <c r="D44" i="22"/>
  <c r="D43" i="22"/>
  <c r="D42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3" i="22"/>
  <c r="D22" i="22"/>
  <c r="D21" i="22"/>
  <c r="D20" i="22"/>
  <c r="D19" i="22"/>
  <c r="D24" i="26" l="1"/>
  <c r="F50" i="23"/>
  <c r="J50" i="23"/>
  <c r="N50" i="23"/>
  <c r="R50" i="23"/>
  <c r="V50" i="23"/>
  <c r="Z50" i="23"/>
  <c r="AD50" i="23"/>
  <c r="AH50" i="23"/>
  <c r="F50" i="24"/>
  <c r="J50" i="24"/>
  <c r="N50" i="24"/>
  <c r="R50" i="24"/>
  <c r="V50" i="24"/>
  <c r="Z50" i="24"/>
  <c r="AD50" i="24"/>
  <c r="AH50" i="24"/>
  <c r="E50" i="27"/>
  <c r="I50" i="27"/>
  <c r="M50" i="27"/>
  <c r="Q50" i="27"/>
  <c r="U50" i="27"/>
  <c r="Y50" i="27"/>
  <c r="AC50" i="27"/>
  <c r="AG50" i="27"/>
  <c r="E50" i="28"/>
  <c r="I50" i="28"/>
  <c r="M50" i="28"/>
  <c r="Q50" i="28"/>
  <c r="U50" i="28"/>
  <c r="Y50" i="28"/>
  <c r="AC50" i="28"/>
  <c r="AG50" i="28"/>
  <c r="E50" i="29"/>
  <c r="I50" i="29"/>
  <c r="M50" i="29"/>
  <c r="Q50" i="29"/>
  <c r="U50" i="29"/>
  <c r="Y50" i="29"/>
  <c r="AC50" i="29"/>
  <c r="AG50" i="29"/>
  <c r="D24" i="30"/>
  <c r="D50" i="23"/>
  <c r="D50" i="24"/>
  <c r="D50" i="26"/>
  <c r="D24" i="27"/>
  <c r="D24" i="28"/>
  <c r="D24" i="29"/>
  <c r="D24" i="24"/>
  <c r="D49" i="29"/>
  <c r="D49" i="28"/>
  <c r="D49" i="27"/>
  <c r="D49" i="24"/>
  <c r="D24" i="23"/>
  <c r="D49" i="23"/>
  <c r="AI49" i="22" l="1"/>
  <c r="AH49" i="22"/>
  <c r="AG49" i="22"/>
  <c r="AF49" i="22"/>
  <c r="AE49" i="22"/>
  <c r="AD49" i="22"/>
  <c r="AC49" i="22"/>
  <c r="AB49" i="22"/>
  <c r="AA49" i="22"/>
  <c r="Z49" i="22"/>
  <c r="Y49" i="22"/>
  <c r="X49" i="22"/>
  <c r="W49" i="22"/>
  <c r="V49" i="22"/>
  <c r="U49" i="22"/>
  <c r="T49" i="22"/>
  <c r="S49" i="22"/>
  <c r="R49" i="22"/>
  <c r="Q49" i="22"/>
  <c r="P49" i="22"/>
  <c r="O49" i="22"/>
  <c r="N49" i="22"/>
  <c r="M49" i="22"/>
  <c r="L49" i="22"/>
  <c r="K49" i="22"/>
  <c r="J49" i="22"/>
  <c r="I49" i="22"/>
  <c r="H49" i="22"/>
  <c r="G49" i="22"/>
  <c r="F49" i="22"/>
  <c r="E49" i="22"/>
  <c r="D41" i="22"/>
  <c r="AI24" i="22"/>
  <c r="AH24" i="22"/>
  <c r="AG24" i="22"/>
  <c r="AG50" i="22" s="1"/>
  <c r="AF24" i="22"/>
  <c r="AE24" i="22"/>
  <c r="AD24" i="22"/>
  <c r="AC24" i="22"/>
  <c r="AC50" i="22" s="1"/>
  <c r="AB24" i="22"/>
  <c r="AA24" i="22"/>
  <c r="Z24" i="22"/>
  <c r="Y24" i="22"/>
  <c r="Y50" i="22" s="1"/>
  <c r="X24" i="22"/>
  <c r="W24" i="22"/>
  <c r="V24" i="22"/>
  <c r="U24" i="22"/>
  <c r="U50" i="22" s="1"/>
  <c r="T24" i="22"/>
  <c r="S24" i="22"/>
  <c r="R24" i="22"/>
  <c r="Q24" i="22"/>
  <c r="Q50" i="22" s="1"/>
  <c r="P24" i="22"/>
  <c r="O24" i="22"/>
  <c r="N24" i="22"/>
  <c r="M24" i="22"/>
  <c r="M50" i="22" s="1"/>
  <c r="L24" i="22"/>
  <c r="K24" i="22"/>
  <c r="J24" i="22"/>
  <c r="I24" i="22"/>
  <c r="I50" i="22" s="1"/>
  <c r="H24" i="22"/>
  <c r="G24" i="22"/>
  <c r="F24" i="22"/>
  <c r="E24" i="22"/>
  <c r="E50" i="22" s="1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24" i="22" l="1"/>
  <c r="D49" i="22"/>
  <c r="W50" i="22"/>
  <c r="K50" i="22"/>
  <c r="S50" i="22"/>
  <c r="AE50" i="22"/>
  <c r="L50" i="22"/>
  <c r="T50" i="22"/>
  <c r="G50" i="22"/>
  <c r="O50" i="22"/>
  <c r="AA50" i="22"/>
  <c r="AI50" i="22"/>
  <c r="H50" i="22"/>
  <c r="P50" i="22"/>
  <c r="X50" i="22"/>
  <c r="AB50" i="22"/>
  <c r="AF50" i="22"/>
  <c r="F50" i="22"/>
  <c r="J50" i="22"/>
  <c r="N50" i="22"/>
  <c r="R50" i="22"/>
  <c r="V50" i="22"/>
  <c r="Z50" i="22"/>
  <c r="AD50" i="22"/>
  <c r="AH50" i="22"/>
  <c r="AI49" i="21"/>
  <c r="AH49" i="21"/>
  <c r="AG49" i="21"/>
  <c r="AF49" i="21"/>
  <c r="AE49" i="21"/>
  <c r="AD49" i="21"/>
  <c r="AC49" i="21"/>
  <c r="AB49" i="21"/>
  <c r="AA49" i="21"/>
  <c r="Z49" i="21"/>
  <c r="Y49" i="21"/>
  <c r="X49" i="21"/>
  <c r="W49" i="21"/>
  <c r="V49" i="2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8" i="21"/>
  <c r="D47" i="21"/>
  <c r="D46" i="21"/>
  <c r="D45" i="21"/>
  <c r="D44" i="21"/>
  <c r="D43" i="21"/>
  <c r="D42" i="21"/>
  <c r="D41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AI24" i="21"/>
  <c r="AH24" i="21"/>
  <c r="AG24" i="21"/>
  <c r="AF24" i="21"/>
  <c r="AE24" i="21"/>
  <c r="AD24" i="21"/>
  <c r="AC24" i="21"/>
  <c r="AB24" i="21"/>
  <c r="AA24" i="21"/>
  <c r="Z24" i="21"/>
  <c r="Y24" i="21"/>
  <c r="X24" i="21"/>
  <c r="W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2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F50" i="21" l="1"/>
  <c r="J50" i="21"/>
  <c r="N50" i="21"/>
  <c r="R50" i="21"/>
  <c r="Z50" i="21"/>
  <c r="AD50" i="21"/>
  <c r="AH50" i="21"/>
  <c r="V50" i="21"/>
  <c r="G50" i="21"/>
  <c r="K50" i="21"/>
  <c r="O50" i="21"/>
  <c r="S50" i="21"/>
  <c r="W50" i="21"/>
  <c r="AA50" i="21"/>
  <c r="AE50" i="21"/>
  <c r="AI50" i="21"/>
  <c r="H50" i="21"/>
  <c r="L50" i="21"/>
  <c r="P50" i="21"/>
  <c r="T50" i="21"/>
  <c r="X50" i="21"/>
  <c r="AB50" i="21"/>
  <c r="AF50" i="21"/>
  <c r="E50" i="21"/>
  <c r="I50" i="21"/>
  <c r="M50" i="21"/>
  <c r="Q50" i="21"/>
  <c r="U50" i="21"/>
  <c r="Y50" i="21"/>
  <c r="AC50" i="21"/>
  <c r="AG50" i="21"/>
  <c r="D49" i="21"/>
  <c r="D50" i="22"/>
  <c r="D24" i="21"/>
  <c r="AI49" i="20"/>
  <c r="AH49" i="20"/>
  <c r="AG49" i="20"/>
  <c r="AF49" i="20"/>
  <c r="AE49" i="20"/>
  <c r="AD49" i="20"/>
  <c r="AC49" i="20"/>
  <c r="AB49" i="20"/>
  <c r="AA49" i="20"/>
  <c r="Z49" i="20"/>
  <c r="Y49" i="20"/>
  <c r="X49" i="20"/>
  <c r="W49" i="20"/>
  <c r="V49" i="20"/>
  <c r="U49" i="20"/>
  <c r="T49" i="20"/>
  <c r="S49" i="20"/>
  <c r="R49" i="20"/>
  <c r="Q49" i="20"/>
  <c r="P49" i="20"/>
  <c r="O49" i="20"/>
  <c r="N49" i="20"/>
  <c r="M49" i="20"/>
  <c r="L49" i="20"/>
  <c r="K49" i="20"/>
  <c r="J49" i="20"/>
  <c r="I49" i="20"/>
  <c r="H49" i="20"/>
  <c r="G49" i="20"/>
  <c r="F49" i="20"/>
  <c r="E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AI24" i="20"/>
  <c r="AH24" i="20"/>
  <c r="AG24" i="20"/>
  <c r="AF24" i="20"/>
  <c r="AE24" i="20"/>
  <c r="AD24" i="20"/>
  <c r="AC24" i="20"/>
  <c r="AB24" i="20"/>
  <c r="AA24" i="20"/>
  <c r="Z24" i="20"/>
  <c r="Y24" i="20"/>
  <c r="X24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5" i="20" s="1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0" i="21" l="1"/>
  <c r="G50" i="20"/>
  <c r="K50" i="20"/>
  <c r="O50" i="20"/>
  <c r="S50" i="20"/>
  <c r="AA50" i="20"/>
  <c r="AE50" i="20"/>
  <c r="AI50" i="20"/>
  <c r="W50" i="20"/>
  <c r="H50" i="20"/>
  <c r="L50" i="20"/>
  <c r="P50" i="20"/>
  <c r="T50" i="20"/>
  <c r="X50" i="20"/>
  <c r="AB50" i="20"/>
  <c r="AF50" i="20"/>
  <c r="E50" i="20"/>
  <c r="I50" i="20"/>
  <c r="M50" i="20"/>
  <c r="Q50" i="20"/>
  <c r="U50" i="20"/>
  <c r="Y50" i="20"/>
  <c r="AC50" i="20"/>
  <c r="AG50" i="20"/>
  <c r="F50" i="20"/>
  <c r="J50" i="20"/>
  <c r="N50" i="20"/>
  <c r="R50" i="20"/>
  <c r="V50" i="20"/>
  <c r="Z50" i="20"/>
  <c r="AD50" i="20"/>
  <c r="AH50" i="20"/>
  <c r="D49" i="20"/>
  <c r="D24" i="20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AI24" i="1"/>
  <c r="AI50" i="1" s="1"/>
  <c r="AH24" i="1"/>
  <c r="AH50" i="1" s="1"/>
  <c r="AG24" i="1"/>
  <c r="AG50" i="1" s="1"/>
  <c r="AE24" i="1"/>
  <c r="AE50" i="1" s="1"/>
  <c r="AD24" i="1"/>
  <c r="AD50" i="1" s="1"/>
  <c r="AC24" i="1"/>
  <c r="AC50" i="1" s="1"/>
  <c r="AB24" i="1"/>
  <c r="AA24" i="1"/>
  <c r="AA50" i="1" s="1"/>
  <c r="Z24" i="1"/>
  <c r="Z50" i="1" s="1"/>
  <c r="Y24" i="1"/>
  <c r="Y50" i="1" s="1"/>
  <c r="X24" i="1"/>
  <c r="W24" i="1"/>
  <c r="W50" i="1" s="1"/>
  <c r="V24" i="1"/>
  <c r="V50" i="1" s="1"/>
  <c r="U24" i="1"/>
  <c r="U50" i="1" s="1"/>
  <c r="T24" i="1"/>
  <c r="S24" i="1"/>
  <c r="S50" i="1" s="1"/>
  <c r="R24" i="1"/>
  <c r="R50" i="1" s="1"/>
  <c r="Q24" i="1"/>
  <c r="Q50" i="1" s="1"/>
  <c r="P24" i="1"/>
  <c r="O24" i="1"/>
  <c r="O50" i="1" s="1"/>
  <c r="N24" i="1"/>
  <c r="N50" i="1" s="1"/>
  <c r="M24" i="1"/>
  <c r="M50" i="1" s="1"/>
  <c r="L24" i="1"/>
  <c r="K24" i="1"/>
  <c r="K50" i="1" s="1"/>
  <c r="J24" i="1"/>
  <c r="J50" i="1" s="1"/>
  <c r="I24" i="1"/>
  <c r="I50" i="1" s="1"/>
  <c r="H24" i="1"/>
  <c r="G24" i="1"/>
  <c r="G50" i="1" s="1"/>
  <c r="F24" i="1"/>
  <c r="F50" i="1" s="1"/>
  <c r="E24" i="1"/>
  <c r="D23" i="1"/>
  <c r="D22" i="1"/>
  <c r="D21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0" i="20" l="1"/>
  <c r="H50" i="1"/>
  <c r="L50" i="1"/>
  <c r="P50" i="1"/>
  <c r="T50" i="1"/>
  <c r="X50" i="1"/>
  <c r="AB50" i="1"/>
  <c r="AF50" i="1"/>
  <c r="D49" i="1"/>
  <c r="D24" i="1"/>
  <c r="E50" i="1"/>
  <c r="D50" i="1" l="1"/>
</calcChain>
</file>

<file path=xl/sharedStrings.xml><?xml version="1.0" encoding="utf-8"?>
<sst xmlns="http://schemas.openxmlformats.org/spreadsheetml/2006/main" count="908" uniqueCount="127">
  <si>
    <t>일        자</t>
  </si>
  <si>
    <t>일반이용자(낮)</t>
  </si>
  <si>
    <t>요        일</t>
  </si>
  <si>
    <t>특화공원신규 시설물</t>
  </si>
  <si>
    <t>일반이용자(저녁)</t>
  </si>
  <si>
    <t>계절,녹음수광장</t>
  </si>
  <si>
    <t>일반이용자(아침)</t>
  </si>
  <si>
    <t>여의도 시민요트나루</t>
  </si>
  <si>
    <t>여의도</t>
  </si>
  <si>
    <t>총계</t>
  </si>
  <si>
    <t>반포</t>
  </si>
  <si>
    <t>외국인</t>
  </si>
  <si>
    <t>뚝섬</t>
  </si>
  <si>
    <t>장미원</t>
  </si>
  <si>
    <t>수영장</t>
  </si>
  <si>
    <t>인라인</t>
  </si>
  <si>
    <t>캠핑장</t>
  </si>
  <si>
    <t>금</t>
  </si>
  <si>
    <t>마라톤</t>
  </si>
  <si>
    <t>수</t>
  </si>
  <si>
    <t>화</t>
  </si>
  <si>
    <t>골프장</t>
  </si>
  <si>
    <t>토</t>
  </si>
  <si>
    <t>월</t>
  </si>
  <si>
    <t>월계</t>
  </si>
  <si>
    <t>합계</t>
  </si>
  <si>
    <t>야구장</t>
  </si>
  <si>
    <t>자전거</t>
  </si>
  <si>
    <t>목</t>
  </si>
  <si>
    <t>일</t>
  </si>
  <si>
    <t>난지</t>
  </si>
  <si>
    <t>자벌레</t>
  </si>
  <si>
    <t>키즈랜드</t>
  </si>
  <si>
    <t>수상시설</t>
  </si>
  <si>
    <t>운동시설</t>
  </si>
  <si>
    <t>달빛무지개분수</t>
  </si>
  <si>
    <t>오늘날씨</t>
  </si>
  <si>
    <t>수상무대</t>
  </si>
  <si>
    <t>갈대숲탐방로</t>
  </si>
  <si>
    <t>천상계단</t>
  </si>
  <si>
    <t>자전거공원</t>
  </si>
  <si>
    <t>피아노물길</t>
  </si>
  <si>
    <t>물빛광장</t>
  </si>
  <si>
    <t>평화공원브릿지</t>
  </si>
  <si>
    <t>세빛둥둥섬</t>
  </si>
  <si>
    <t>기본시설</t>
  </si>
  <si>
    <t>론볼링장</t>
  </si>
  <si>
    <t>눈썰매장</t>
  </si>
  <si>
    <t>중앙연결브릿지</t>
  </si>
  <si>
    <t>음악분수</t>
  </si>
  <si>
    <t>여의도샛강</t>
  </si>
  <si>
    <t>너른들판테라스</t>
  </si>
  <si>
    <t>거울분수</t>
  </si>
  <si>
    <t>주요행사</t>
  </si>
  <si>
    <t>서울색공원</t>
  </si>
  <si>
    <t>강변물놀이장</t>
  </si>
  <si>
    <t>X게임장</t>
  </si>
  <si>
    <t>수변프롬나드</t>
  </si>
  <si>
    <t>멀티프라자</t>
  </si>
  <si>
    <t>월</t>
    <phoneticPr fontId="20" type="noConversion"/>
  </si>
  <si>
    <t>화</t>
    <phoneticPr fontId="20" type="noConversion"/>
  </si>
  <si>
    <t>송파예술마루</t>
    <phoneticPr fontId="20" type="noConversion"/>
  </si>
  <si>
    <t>수</t>
    <phoneticPr fontId="20" type="noConversion"/>
  </si>
  <si>
    <t>목</t>
    <phoneticPr fontId="20" type="noConversion"/>
  </si>
  <si>
    <t>금</t>
    <phoneticPr fontId="20" type="noConversion"/>
  </si>
  <si>
    <t>토</t>
    <phoneticPr fontId="20" type="noConversion"/>
  </si>
  <si>
    <t>일</t>
    <phoneticPr fontId="20" type="noConversion"/>
  </si>
  <si>
    <t>월</t>
    <phoneticPr fontId="20" type="noConversion"/>
  </si>
  <si>
    <t>화</t>
    <phoneticPr fontId="20" type="noConversion"/>
  </si>
  <si>
    <t>개인형이동장치(PM)</t>
    <phoneticPr fontId="20" type="noConversion"/>
  </si>
  <si>
    <t>잠실 한강공원이용자 현황 (2022,6)</t>
    <phoneticPr fontId="20" type="noConversion"/>
  </si>
  <si>
    <t>롤러장</t>
    <phoneticPr fontId="20" type="noConversion"/>
  </si>
  <si>
    <t>화</t>
    <phoneticPr fontId="20" type="noConversion"/>
  </si>
  <si>
    <t>개인이동장치(PM)</t>
    <phoneticPr fontId="20" type="noConversion"/>
  </si>
  <si>
    <t>개인이동장치(PM)</t>
    <phoneticPr fontId="20" type="noConversion"/>
  </si>
  <si>
    <t>잠실 한강공원이용자 현황 (2023,1)</t>
    <phoneticPr fontId="20" type="noConversion"/>
  </si>
  <si>
    <t>잠실 한강공원이용자 현황 (2023,2)</t>
    <phoneticPr fontId="20" type="noConversion"/>
  </si>
  <si>
    <t>잠실 한강공원이용자 현황 (2023,3)</t>
    <phoneticPr fontId="20" type="noConversion"/>
  </si>
  <si>
    <t>잠실 한강공원이용자 현황 (2023,4)</t>
    <phoneticPr fontId="20" type="noConversion"/>
  </si>
  <si>
    <t>잠실 한강공원이용자 현황 (2023,5)</t>
    <phoneticPr fontId="20" type="noConversion"/>
  </si>
  <si>
    <t>잠실 한강공원이용자 현황 (2023,6)</t>
    <phoneticPr fontId="20" type="noConversion"/>
  </si>
  <si>
    <t>잠실 한강공원이용자 현황 (2023,7)</t>
    <phoneticPr fontId="20" type="noConversion"/>
  </si>
  <si>
    <t>잠실 한강공원이용자 현황 (2023,8)</t>
    <phoneticPr fontId="20" type="noConversion"/>
  </si>
  <si>
    <t>잠실 한강공원이용자 현황 (2023년9월)</t>
    <phoneticPr fontId="20" type="noConversion"/>
  </si>
  <si>
    <t>잠실 한강공원이용자 현황 (2023,10)</t>
    <phoneticPr fontId="20" type="noConversion"/>
  </si>
  <si>
    <t>잠실 한강공원이용자 현황 (2023,11)</t>
    <phoneticPr fontId="20" type="noConversion"/>
  </si>
  <si>
    <t>잠실 한강공원이용자 현황 (2023,12)</t>
    <phoneticPr fontId="20" type="noConversion"/>
  </si>
  <si>
    <t>개인이동장치(PM)</t>
    <phoneticPr fontId="20" type="noConversion"/>
  </si>
  <si>
    <t>맑음</t>
    <phoneticPr fontId="20" type="noConversion"/>
  </si>
  <si>
    <t>일</t>
    <phoneticPr fontId="20" type="noConversion"/>
  </si>
  <si>
    <t>월</t>
    <phoneticPr fontId="20" type="noConversion"/>
  </si>
  <si>
    <t>맑음</t>
    <phoneticPr fontId="20" type="noConversion"/>
  </si>
  <si>
    <t>맑음</t>
    <phoneticPr fontId="20" type="noConversion"/>
  </si>
  <si>
    <t>흐림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</si>
  <si>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</si>
  <si>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</si>
  <si>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</si>
  <si>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비</t>
    <phoneticPr fontId="20" type="noConversion"/>
  </si>
  <si>
    <t>흐림,비</t>
    <phoneticPr fontId="20" type="noConversion"/>
  </si>
  <si>
    <t>맑음</t>
    <phoneticPr fontId="20" type="noConversion"/>
  </si>
  <si>
    <t>맑음</t>
    <phoneticPr fontId="20" type="noConversion"/>
  </si>
  <si>
    <t>흐림, 눈</t>
    <phoneticPr fontId="20" type="noConversion"/>
  </si>
  <si>
    <t>눈,흐림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</si>
  <si>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</si>
  <si>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</si>
  <si>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</si>
  <si>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목</t>
    <phoneticPr fontId="20" type="noConversion"/>
  </si>
  <si>
    <t>맑음</t>
    <phoneticPr fontId="20" type="noConversion"/>
  </si>
  <si>
    <t>흐림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</si>
  <si>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</si>
  <si>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</si>
  <si>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</si>
  <si>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</si>
  <si>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</si>
  <si>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</si>
  <si>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</si>
  <si>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</si>
  <si>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</si>
  <si>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</si>
  <si>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</si>
  <si>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</si>
  <si>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</si>
  <si>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</si>
  <si>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</si>
  <si>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목</t>
    <phoneticPr fontId="20" type="noConversion"/>
  </si>
  <si>
    <t>수</t>
    <phoneticPr fontId="20" type="noConversion"/>
  </si>
  <si>
    <t>맑음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</si>
</sst>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3" x14ac:knownFonts="1">
    <font>
      <sz val="11"/>
      <color rgb="FF000000"/>
      <name val="맑은 고딕"/>
    </font>
    <font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sz val="20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19" fillId="2" borderId="0">
      <alignment vertical="center"/>
    </xf>
    <xf numFmtId="0" fontId="19" fillId="3" borderId="0">
      <alignment vertical="center"/>
    </xf>
    <xf numFmtId="0" fontId="19" fillId="4" borderId="0">
      <alignment vertical="center"/>
    </xf>
    <xf numFmtId="0" fontId="19" fillId="5" borderId="0">
      <alignment vertical="center"/>
    </xf>
    <xf numFmtId="0" fontId="19" fillId="6" borderId="0">
      <alignment vertical="center"/>
    </xf>
    <xf numFmtId="0" fontId="19" fillId="7" borderId="0">
      <alignment vertical="center"/>
    </xf>
    <xf numFmtId="0" fontId="19" fillId="8" borderId="0">
      <alignment vertical="center"/>
    </xf>
    <xf numFmtId="0" fontId="19" fillId="9" borderId="0">
      <alignment vertical="center"/>
    </xf>
    <xf numFmtId="0" fontId="19" fillId="10" borderId="0">
      <alignment vertical="center"/>
    </xf>
    <xf numFmtId="0" fontId="19" fillId="11" borderId="0">
      <alignment vertical="center"/>
    </xf>
    <xf numFmtId="0" fontId="19" fillId="12" borderId="0">
      <alignment vertical="center"/>
    </xf>
    <xf numFmtId="0" fontId="19" fillId="13" borderId="0">
      <alignment vertical="center"/>
    </xf>
    <xf numFmtId="0" fontId="1" fillId="14" borderId="0">
      <alignment vertical="center"/>
    </xf>
    <xf numFmtId="0" fontId="1" fillId="15" borderId="0">
      <alignment vertical="center"/>
    </xf>
    <xf numFmtId="0" fontId="1" fillId="16" borderId="0">
      <alignment vertical="center"/>
    </xf>
    <xf numFmtId="0" fontId="1" fillId="17" borderId="0">
      <alignment vertical="center"/>
    </xf>
    <xf numFmtId="0" fontId="1" fillId="18" borderId="0">
      <alignment vertical="center"/>
    </xf>
    <xf numFmtId="0" fontId="1" fillId="19" borderId="0">
      <alignment vertical="center"/>
    </xf>
    <xf numFmtId="0" fontId="1" fillId="20" borderId="0">
      <alignment vertical="center"/>
    </xf>
    <xf numFmtId="0" fontId="1" fillId="21" borderId="0">
      <alignment vertical="center"/>
    </xf>
    <xf numFmtId="0" fontId="1" fillId="22" borderId="0">
      <alignment vertical="center"/>
    </xf>
    <xf numFmtId="0" fontId="1" fillId="23" borderId="0">
      <alignment vertical="center"/>
    </xf>
    <xf numFmtId="0" fontId="1" fillId="24" borderId="0">
      <alignment vertical="center"/>
    </xf>
    <xf numFmtId="0" fontId="1" fillId="25" borderId="0">
      <alignment vertical="center"/>
    </xf>
    <xf numFmtId="0" fontId="2" fillId="0" borderId="0">
      <alignment vertical="center"/>
    </xf>
    <xf numFmtId="0" fontId="3" fillId="26" borderId="1">
      <alignment vertical="center"/>
    </xf>
    <xf numFmtId="0" fontId="4" fillId="27" borderId="0">
      <alignment vertical="center"/>
    </xf>
    <xf numFmtId="0" fontId="19" fillId="28" borderId="2">
      <alignment vertical="center"/>
    </xf>
    <xf numFmtId="0" fontId="5" fillId="29" borderId="0">
      <alignment vertical="center"/>
    </xf>
    <xf numFmtId="0" fontId="6" fillId="0" borderId="0">
      <alignment vertical="center"/>
    </xf>
    <xf numFmtId="0" fontId="7" fillId="30" borderId="3">
      <alignment vertical="center"/>
    </xf>
    <xf numFmtId="0" fontId="8" fillId="0" borderId="4">
      <alignment vertical="center"/>
    </xf>
    <xf numFmtId="0" fontId="9" fillId="0" borderId="5">
      <alignment vertical="center"/>
    </xf>
    <xf numFmtId="0" fontId="10" fillId="31" borderId="1">
      <alignment vertical="center"/>
    </xf>
    <xf numFmtId="0" fontId="11" fillId="0" borderId="0">
      <alignment vertical="center"/>
    </xf>
    <xf numFmtId="0" fontId="12" fillId="0" borderId="6">
      <alignment vertical="center"/>
    </xf>
    <xf numFmtId="0" fontId="13" fillId="0" borderId="7">
      <alignment vertical="center"/>
    </xf>
    <xf numFmtId="0" fontId="14" fillId="0" borderId="8">
      <alignment vertical="center"/>
    </xf>
    <xf numFmtId="0" fontId="14" fillId="0" borderId="0">
      <alignment vertical="center"/>
    </xf>
    <xf numFmtId="0" fontId="15" fillId="32" borderId="0">
      <alignment vertical="center"/>
    </xf>
    <xf numFmtId="0" fontId="16" fillId="26" borderId="9">
      <alignment vertical="center"/>
    </xf>
    <xf numFmtId="41" fontId="22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9" fillId="33" borderId="11" xfId="0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18" fillId="0" borderId="12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9" fillId="33" borderId="10" xfId="0" applyFont="1" applyFill="1" applyBorder="1" applyAlignment="1" applyProtection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0" fillId="35" borderId="10" xfId="0" applyFill="1" applyBorder="1">
      <alignment vertical="center"/>
    </xf>
    <xf numFmtId="0" fontId="9" fillId="35" borderId="10" xfId="0" applyFont="1" applyFill="1" applyBorder="1" applyAlignment="1">
      <alignment horizontal="center" vertical="center" wrapText="1"/>
    </xf>
    <xf numFmtId="0" fontId="0" fillId="35" borderId="10" xfId="0" applyFill="1" applyBorder="1" applyAlignment="1">
      <alignment vertical="center" wrapText="1"/>
    </xf>
    <xf numFmtId="0" fontId="21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21" fillId="34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0" fillId="36" borderId="10" xfId="0" applyFill="1" applyBorder="1" applyAlignment="1">
      <alignment vertical="center" wrapText="1"/>
    </xf>
    <xf numFmtId="0" fontId="0" fillId="36" borderId="10" xfId="0" applyFill="1" applyBorder="1">
      <alignment vertical="center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9" fillId="33" borderId="13" xfId="0" applyFont="1" applyFill="1" applyBorder="1" applyAlignment="1">
      <alignment horizontal="center" vertical="center" wrapText="1"/>
    </xf>
    <xf numFmtId="0" fontId="9" fillId="33" borderId="14" xfId="0" applyFont="1" applyFill="1" applyBorder="1" applyAlignment="1">
      <alignment horizontal="center" vertical="center" wrapText="1"/>
    </xf>
    <xf numFmtId="0" fontId="9" fillId="33" borderId="15" xfId="0" applyFont="1" applyFill="1" applyBorder="1" applyAlignment="1">
      <alignment horizontal="center" vertical="center" wrapText="1"/>
    </xf>
    <xf numFmtId="0" fontId="9" fillId="34" borderId="13" xfId="0" applyFont="1" applyFill="1" applyBorder="1" applyAlignment="1">
      <alignment horizontal="center" vertical="center" wrapText="1"/>
    </xf>
    <xf numFmtId="0" fontId="9" fillId="34" borderId="14" xfId="0" applyFont="1" applyFill="1" applyBorder="1" applyAlignment="1">
      <alignment horizontal="center" vertical="center" wrapText="1"/>
    </xf>
    <xf numFmtId="0" fontId="9" fillId="34" borderId="15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41" fontId="0" fillId="0" borderId="10" xfId="42" applyFont="1" applyBorder="1" applyAlignment="1">
      <alignment vertical="center" wrapText="1"/>
    </xf>
    <xf numFmtId="41" fontId="0" fillId="0" borderId="10" xfId="42" applyFont="1" applyBorder="1">
      <alignment vertical="center"/>
    </xf>
    <xf numFmtId="41" fontId="0" fillId="35" borderId="10" xfId="42" applyFont="1" applyFill="1" applyBorder="1" applyAlignment="1">
      <alignment vertical="center" wrapText="1"/>
    </xf>
    <xf numFmtId="41" fontId="0" fillId="35" borderId="10" xfId="42" applyFont="1" applyFill="1" applyBorder="1">
      <alignment vertical="center"/>
    </xf>
    <xf numFmtId="41" fontId="0" fillId="36" borderId="10" xfId="42" applyFont="1" applyFill="1" applyBorder="1" applyAlignment="1">
      <alignment vertical="center" wrapText="1"/>
    </xf>
    <xf numFmtId="41" fontId="0" fillId="36" borderId="10" xfId="42" applyFont="1" applyFill="1" applyBorder="1">
      <alignment vertical="center"/>
    </xf>
    <xf numFmtId="0" fontId="9" fillId="33" borderId="10" xfId="0" applyFont="1" applyFill="1" applyBorder="1" applyAlignment="1">
      <alignment horizontal="center" vertical="center" wrapText="1"/>
    </xf>
    <xf numFmtId="41" fontId="9" fillId="33" borderId="10" xfId="42" applyFont="1" applyFill="1" applyBorder="1" applyAlignment="1">
      <alignment horizontal="center" vertical="center" wrapText="1"/>
    </xf>
    <xf numFmtId="41" fontId="19" fillId="0" borderId="10" xfId="42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41" fontId="9" fillId="34" borderId="10" xfId="42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9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41" fontId="9" fillId="35" borderId="10" xfId="42" applyFont="1" applyFill="1" applyBorder="1" applyAlignment="1">
      <alignment horizontal="center" vertical="center" wrapText="1"/>
    </xf>
    <xf numFmtId="41" fontId="9" fillId="36" borderId="10" xfId="42" applyFont="1" applyFill="1" applyBorder="1" applyAlignment="1">
      <alignment horizontal="center" vertical="center" wrapText="1"/>
    </xf>
    <xf numFmtId="41" fontId="21" fillId="33" borderId="10" xfId="42" applyFont="1" applyFill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33" borderId="13" xfId="0" applyFont="1" applyFill="1" applyBorder="1" applyAlignment="1">
      <alignment horizontal="center" vertical="center" wrapText="1"/>
    </xf>
    <xf numFmtId="0" fontId="9" fillId="33" borderId="14" xfId="0" applyFont="1" applyFill="1" applyBorder="1" applyAlignment="1">
      <alignment horizontal="center" vertical="center" wrapText="1"/>
    </xf>
    <xf numFmtId="0" fontId="9" fillId="33" borderId="15" xfId="0" applyFont="1" applyFill="1" applyBorder="1" applyAlignment="1">
      <alignment horizontal="center" vertical="center" wrapText="1"/>
    </xf>
    <xf numFmtId="0" fontId="9" fillId="34" borderId="13" xfId="0" applyFont="1" applyFill="1" applyBorder="1" applyAlignment="1">
      <alignment horizontal="center" vertical="center" wrapText="1"/>
    </xf>
    <xf numFmtId="0" fontId="9" fillId="34" borderId="14" xfId="0" applyFont="1" applyFill="1" applyBorder="1" applyAlignment="1">
      <alignment horizontal="center" vertical="center" wrapText="1"/>
    </xf>
    <xf numFmtId="0" fontId="9" fillId="34" borderId="15" xfId="0" applyFont="1" applyFill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33" borderId="13" xfId="0" applyFont="1" applyFill="1" applyBorder="1" applyAlignment="1">
      <alignment horizontal="center" vertical="center" wrapText="1"/>
    </xf>
    <xf numFmtId="0" fontId="9" fillId="33" borderId="14" xfId="0" applyFont="1" applyFill="1" applyBorder="1" applyAlignment="1">
      <alignment horizontal="center" vertical="center" wrapText="1"/>
    </xf>
    <xf numFmtId="0" fontId="9" fillId="33" borderId="15" xfId="0" applyFont="1" applyFill="1" applyBorder="1" applyAlignment="1">
      <alignment horizontal="center" vertical="center" wrapText="1"/>
    </xf>
    <xf numFmtId="0" fontId="9" fillId="34" borderId="13" xfId="0" applyFont="1" applyFill="1" applyBorder="1" applyAlignment="1">
      <alignment horizontal="center" vertical="center" wrapText="1"/>
    </xf>
    <xf numFmtId="0" fontId="9" fillId="34" borderId="14" xfId="0" applyFont="1" applyFill="1" applyBorder="1" applyAlignment="1">
      <alignment horizontal="center" vertical="center" wrapText="1"/>
    </xf>
    <xf numFmtId="0" fontId="9" fillId="34" borderId="15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vertical="center" wrapText="1"/>
    </xf>
    <xf numFmtId="0" fontId="19" fillId="0" borderId="10" xfId="0" applyFont="1" applyBorder="1">
      <alignment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41" fontId="19" fillId="0" borderId="10" xfId="42" applyFont="1" applyBorder="1">
      <alignment vertical="center"/>
    </xf>
    <xf numFmtId="0" fontId="9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right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9" fillId="36" borderId="10" xfId="0" applyFont="1" applyFill="1" applyBorder="1" applyAlignment="1">
      <alignment horizontal="center" vertical="center" wrapText="1"/>
    </xf>
    <xf numFmtId="0" fontId="9" fillId="34" borderId="13" xfId="0" applyFont="1" applyFill="1" applyBorder="1" applyAlignment="1">
      <alignment horizontal="center" vertical="center" wrapText="1"/>
    </xf>
    <xf numFmtId="0" fontId="9" fillId="34" borderId="14" xfId="0" applyFont="1" applyFill="1" applyBorder="1" applyAlignment="1">
      <alignment horizontal="center" vertical="center" wrapText="1"/>
    </xf>
    <xf numFmtId="0" fontId="9" fillId="34" borderId="15" xfId="0" applyFont="1" applyFill="1" applyBorder="1" applyAlignment="1">
      <alignment horizontal="center" vertical="center" wrapText="1"/>
    </xf>
    <xf numFmtId="0" fontId="9" fillId="33" borderId="13" xfId="0" applyFont="1" applyFill="1" applyBorder="1" applyAlignment="1">
      <alignment horizontal="center" vertical="center" wrapText="1"/>
    </xf>
    <xf numFmtId="0" fontId="9" fillId="33" borderId="14" xfId="0" applyFont="1" applyFill="1" applyBorder="1" applyAlignment="1">
      <alignment horizontal="center" vertical="center" wrapText="1"/>
    </xf>
    <xf numFmtId="0" fontId="9" fillId="33" borderId="15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</cellXfs>
  <cellStyles count="43">
    <cellStyle name="20% - 강조색1" xfId="1"/>
    <cellStyle name="20% - 강조색2" xfId="2"/>
    <cellStyle name="20% - 강조색3" xfId="3"/>
    <cellStyle name="20% - 강조색4" xfId="4"/>
    <cellStyle name="20% - 강조색5" xfId="5"/>
    <cellStyle name="20% - 강조색6" xfId="6"/>
    <cellStyle name="40% - 강조색1" xfId="7"/>
    <cellStyle name="40% - 강조색2" xfId="8"/>
    <cellStyle name="40% - 강조색3" xfId="9"/>
    <cellStyle name="40% - 강조색4" xfId="10"/>
    <cellStyle name="40% - 강조색5" xfId="11"/>
    <cellStyle name="40% - 강조색6" xfId="12"/>
    <cellStyle name="60% - 강조색1" xfId="13"/>
    <cellStyle name="60% - 강조색2" xfId="14"/>
    <cellStyle name="60% - 강조색3" xfId="15"/>
    <cellStyle name="60% - 강조색4" xfId="16"/>
    <cellStyle name="60% - 강조색5" xfId="17"/>
    <cellStyle name="60% - 강조색6" xfId="18"/>
    <cellStyle name="강조색1" xfId="19"/>
    <cellStyle name="강조색2" xfId="20"/>
    <cellStyle name="강조색3" xfId="21"/>
    <cellStyle name="강조색4" xfId="22"/>
    <cellStyle name="강조색5" xfId="23"/>
    <cellStyle name="강조색6" xfId="24"/>
    <cellStyle name="경고문" xfId="25"/>
    <cellStyle name="계산" xfId="26"/>
    <cellStyle name="나쁨" xfId="27"/>
    <cellStyle name="메모" xfId="28"/>
    <cellStyle name="보통" xfId="29"/>
    <cellStyle name="설명 텍스트" xfId="30"/>
    <cellStyle name="셀 확인" xfId="31"/>
    <cellStyle name="쉼표 [0]" xfId="42" builtinId="6"/>
    <cellStyle name="연결된 셀" xfId="32"/>
    <cellStyle name="요약" xfId="33"/>
    <cellStyle name="입력" xfId="34"/>
    <cellStyle name="제목" xfId="35"/>
    <cellStyle name="제목 1" xfId="36"/>
    <cellStyle name="제목 2" xfId="37"/>
    <cellStyle name="제목 3" xfId="38"/>
    <cellStyle name="제목 4" xfId="39"/>
    <cellStyle name="좋음" xfId="40"/>
    <cellStyle name="출력" xfId="41"/>
    <cellStyle name="표준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topLeftCell="E1" zoomScale="75" zoomScaleNormal="75" workbookViewId="0">
      <selection activeCell="AI22" sqref="AI22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25" t="s">
        <v>75</v>
      </c>
      <c r="G1" s="125"/>
      <c r="H1" s="125"/>
      <c r="I1" s="125"/>
      <c r="J1" s="125"/>
      <c r="K1" s="125"/>
    </row>
    <row r="2" spans="1:35" ht="14.25" customHeight="1" x14ac:dyDescent="0.3">
      <c r="A2" s="6"/>
      <c r="B2" s="7"/>
      <c r="C2" s="7"/>
      <c r="D2" s="7"/>
      <c r="E2" s="7"/>
      <c r="F2" s="126"/>
      <c r="G2" s="126"/>
      <c r="H2" s="126"/>
      <c r="I2" s="126"/>
      <c r="J2" s="126"/>
      <c r="K2" s="126"/>
      <c r="L2" s="7"/>
      <c r="M2" s="7"/>
      <c r="N2" s="7"/>
      <c r="O2" s="7"/>
      <c r="P2" s="7"/>
      <c r="Q2" s="7"/>
    </row>
    <row r="3" spans="1:35" ht="16.5" customHeight="1" x14ac:dyDescent="0.3">
      <c r="A3" s="122" t="s">
        <v>0</v>
      </c>
      <c r="B3" s="122"/>
      <c r="C3" s="122"/>
      <c r="D3" s="122" t="s">
        <v>24</v>
      </c>
      <c r="E3" s="10">
        <v>1</v>
      </c>
      <c r="F3" s="10">
        <v>2</v>
      </c>
      <c r="G3" s="10">
        <v>3</v>
      </c>
      <c r="H3" s="10">
        <v>4</v>
      </c>
      <c r="I3" s="10">
        <v>5</v>
      </c>
      <c r="J3" s="10">
        <v>6</v>
      </c>
      <c r="K3" s="10">
        <v>7</v>
      </c>
      <c r="L3" s="10">
        <v>8</v>
      </c>
      <c r="M3" s="10">
        <v>9</v>
      </c>
      <c r="N3" s="10">
        <v>10</v>
      </c>
      <c r="O3" s="10">
        <v>11</v>
      </c>
      <c r="P3" s="10">
        <v>12</v>
      </c>
      <c r="Q3" s="10">
        <v>13</v>
      </c>
      <c r="R3" s="10">
        <v>14</v>
      </c>
      <c r="S3" s="10">
        <v>15</v>
      </c>
      <c r="T3" s="10">
        <v>16</v>
      </c>
      <c r="U3" s="10">
        <v>17</v>
      </c>
      <c r="V3" s="10">
        <v>18</v>
      </c>
      <c r="W3" s="10">
        <v>19</v>
      </c>
      <c r="X3" s="10">
        <v>20</v>
      </c>
      <c r="Y3" s="10">
        <v>21</v>
      </c>
      <c r="Z3" s="10">
        <v>22</v>
      </c>
      <c r="AA3" s="10">
        <v>23</v>
      </c>
      <c r="AB3" s="10">
        <v>24</v>
      </c>
      <c r="AC3" s="10">
        <v>25</v>
      </c>
      <c r="AD3" s="10">
        <v>26</v>
      </c>
      <c r="AE3" s="10">
        <v>27</v>
      </c>
      <c r="AF3" s="10">
        <v>28</v>
      </c>
      <c r="AG3" s="10">
        <v>29</v>
      </c>
      <c r="AH3" s="10">
        <v>30</v>
      </c>
      <c r="AI3" s="10">
        <v>31</v>
      </c>
    </row>
    <row r="4" spans="1:35" ht="16.5" customHeight="1" x14ac:dyDescent="0.3">
      <c r="A4" s="122" t="s">
        <v>2</v>
      </c>
      <c r="B4" s="122"/>
      <c r="C4" s="122"/>
      <c r="D4" s="122"/>
      <c r="E4" s="40" t="s">
        <v>89</v>
      </c>
      <c r="F4" s="69" t="s">
        <v>90</v>
      </c>
      <c r="G4" s="115" t="s">
        <v>20</v>
      </c>
      <c r="H4" s="115" t="s">
        <v>19</v>
      </c>
      <c r="I4" s="115" t="s">
        <v>28</v>
      </c>
      <c r="J4" s="115" t="s">
        <v>17</v>
      </c>
      <c r="K4" s="115" t="s">
        <v>22</v>
      </c>
      <c r="L4" s="115" t="s">
        <v>29</v>
      </c>
      <c r="M4" s="115" t="s">
        <v>23</v>
      </c>
      <c r="N4" s="115" t="s">
        <v>20</v>
      </c>
      <c r="O4" s="115" t="s">
        <v>19</v>
      </c>
      <c r="P4" s="115" t="s">
        <v>28</v>
      </c>
      <c r="Q4" s="115" t="s">
        <v>17</v>
      </c>
      <c r="R4" s="115" t="s">
        <v>22</v>
      </c>
      <c r="S4" s="115" t="s">
        <v>29</v>
      </c>
      <c r="T4" s="115" t="s">
        <v>23</v>
      </c>
      <c r="U4" s="115" t="s">
        <v>20</v>
      </c>
      <c r="V4" s="115" t="s">
        <v>19</v>
      </c>
      <c r="W4" s="115" t="s">
        <v>28</v>
      </c>
      <c r="X4" s="115" t="s">
        <v>17</v>
      </c>
      <c r="Y4" s="115" t="s">
        <v>22</v>
      </c>
      <c r="Z4" s="115" t="s">
        <v>29</v>
      </c>
      <c r="AA4" s="115" t="s">
        <v>23</v>
      </c>
      <c r="AB4" s="115" t="s">
        <v>20</v>
      </c>
      <c r="AC4" s="115" t="s">
        <v>19</v>
      </c>
      <c r="AD4" s="115" t="s">
        <v>28</v>
      </c>
      <c r="AE4" s="115" t="s">
        <v>17</v>
      </c>
      <c r="AF4" s="115" t="s">
        <v>22</v>
      </c>
      <c r="AG4" s="115" t="s">
        <v>29</v>
      </c>
      <c r="AH4" s="115" t="s">
        <v>23</v>
      </c>
      <c r="AI4" s="115" t="s">
        <v>20</v>
      </c>
    </row>
    <row r="5" spans="1:35" ht="16.5" customHeight="1" x14ac:dyDescent="0.3">
      <c r="A5" s="121" t="s">
        <v>45</v>
      </c>
      <c r="B5" s="121" t="s">
        <v>36</v>
      </c>
      <c r="C5" s="121"/>
      <c r="D5" s="4"/>
      <c r="E5" s="22" t="s">
        <v>88</v>
      </c>
      <c r="F5" s="14" t="s">
        <v>91</v>
      </c>
      <c r="G5" s="14" t="s">
        <v>92</v>
      </c>
      <c r="H5" s="13" t="s">
        <v>92</v>
      </c>
      <c r="I5" s="13" t="s">
        <v>92</v>
      </c>
      <c r="J5" s="13" t="s">
        <v>92</v>
      </c>
      <c r="K5" s="13" t="s">
        <v>93</v>
      </c>
      <c r="L5" s="13" t="s">
        <v>94</v>
      </c>
      <c r="M5" s="13" t="s">
        <v>92</v>
      </c>
      <c r="N5" s="13" t="s">
        <v>95</v>
      </c>
      <c r="O5" s="13" t="s">
        <v>96</v>
      </c>
      <c r="P5" s="16" t="s">
        <v>96</v>
      </c>
      <c r="Q5" s="16" t="s">
        <v>97</v>
      </c>
      <c r="R5" s="15" t="s">
        <v>97</v>
      </c>
      <c r="S5" s="15" t="s">
        <v>98</v>
      </c>
      <c r="T5" s="15" t="s">
        <v>96</v>
      </c>
      <c r="U5" s="15" t="s">
        <v>96</v>
      </c>
      <c r="V5" s="15" t="s">
        <v>96</v>
      </c>
      <c r="W5" s="15" t="s">
        <v>99</v>
      </c>
      <c r="X5" s="15" t="s">
        <v>96</v>
      </c>
      <c r="Y5" s="15" t="s">
        <v>96</v>
      </c>
      <c r="Z5" s="15" t="s">
        <v>100</v>
      </c>
      <c r="AA5" s="15" t="s">
        <v>100</v>
      </c>
      <c r="AB5" s="15" t="s">
        <v>96</v>
      </c>
      <c r="AC5" s="16" t="s">
        <v>101</v>
      </c>
      <c r="AD5" s="16" t="s">
        <v>102</v>
      </c>
      <c r="AE5" s="17" t="s">
        <v>103</v>
      </c>
      <c r="AF5" s="17" t="s">
        <v>103</v>
      </c>
      <c r="AG5" s="17" t="s">
        <v>104</v>
      </c>
      <c r="AH5" s="17" t="s">
        <v>104</v>
      </c>
      <c r="AI5" s="17" t="s">
        <v>105</v>
      </c>
    </row>
    <row r="6" spans="1:35" ht="16.5" customHeight="1" x14ac:dyDescent="0.3">
      <c r="A6" s="121"/>
      <c r="B6" s="121" t="s">
        <v>6</v>
      </c>
      <c r="C6" s="121"/>
      <c r="D6" s="10">
        <f t="shared" ref="D6:D50" si="0">SUM(E6:AI6)</f>
        <v>10990</v>
      </c>
      <c r="E6" s="3">
        <v>350</v>
      </c>
      <c r="F6" s="3">
        <v>700</v>
      </c>
      <c r="G6" s="3">
        <v>300</v>
      </c>
      <c r="H6" s="3">
        <v>200</v>
      </c>
      <c r="I6" s="3">
        <v>530</v>
      </c>
      <c r="J6" s="3">
        <v>150</v>
      </c>
      <c r="K6" s="3">
        <v>150</v>
      </c>
      <c r="L6" s="3">
        <v>240</v>
      </c>
      <c r="M6" s="3">
        <v>350</v>
      </c>
      <c r="N6" s="3">
        <v>200</v>
      </c>
      <c r="O6" s="3">
        <v>150</v>
      </c>
      <c r="P6" s="3">
        <v>300</v>
      </c>
      <c r="Q6" s="3">
        <v>360</v>
      </c>
      <c r="R6" s="2">
        <v>300</v>
      </c>
      <c r="S6" s="3">
        <v>150</v>
      </c>
      <c r="T6" s="2">
        <v>300</v>
      </c>
      <c r="U6" s="2">
        <v>350</v>
      </c>
      <c r="V6" s="2">
        <v>500</v>
      </c>
      <c r="W6" s="2">
        <v>370</v>
      </c>
      <c r="X6" s="2">
        <v>300</v>
      </c>
      <c r="Y6" s="2">
        <v>1400</v>
      </c>
      <c r="Z6" s="2">
        <v>250</v>
      </c>
      <c r="AA6" s="2">
        <v>150</v>
      </c>
      <c r="AB6" s="2">
        <v>250</v>
      </c>
      <c r="AC6" s="2">
        <v>110</v>
      </c>
      <c r="AD6" s="2">
        <v>750</v>
      </c>
      <c r="AE6" s="2">
        <v>180</v>
      </c>
      <c r="AF6" s="116">
        <v>200</v>
      </c>
      <c r="AG6" s="2">
        <v>1000</v>
      </c>
      <c r="AH6" s="2">
        <v>300</v>
      </c>
      <c r="AI6" s="2">
        <v>150</v>
      </c>
    </row>
    <row r="7" spans="1:35" ht="16.5" customHeight="1" x14ac:dyDescent="0.3">
      <c r="A7" s="121"/>
      <c r="B7" s="121" t="s">
        <v>1</v>
      </c>
      <c r="C7" s="121"/>
      <c r="D7" s="10">
        <f t="shared" si="0"/>
        <v>25541</v>
      </c>
      <c r="E7" s="12">
        <v>2200</v>
      </c>
      <c r="F7" s="3">
        <v>500</v>
      </c>
      <c r="G7" s="3">
        <v>700</v>
      </c>
      <c r="H7" s="12">
        <v>800</v>
      </c>
      <c r="I7" s="3">
        <v>900</v>
      </c>
      <c r="J7" s="3">
        <v>900</v>
      </c>
      <c r="K7" s="3">
        <v>500</v>
      </c>
      <c r="L7" s="3">
        <v>400</v>
      </c>
      <c r="M7" s="3">
        <v>1600</v>
      </c>
      <c r="N7" s="3">
        <v>400</v>
      </c>
      <c r="O7" s="3">
        <v>1100</v>
      </c>
      <c r="P7" s="3">
        <v>850</v>
      </c>
      <c r="Q7" s="3">
        <v>500</v>
      </c>
      <c r="R7" s="2">
        <v>400</v>
      </c>
      <c r="S7" s="3">
        <v>350</v>
      </c>
      <c r="T7" s="2">
        <v>550</v>
      </c>
      <c r="U7" s="2">
        <v>850</v>
      </c>
      <c r="V7" s="2">
        <v>600</v>
      </c>
      <c r="W7" s="2">
        <v>1100</v>
      </c>
      <c r="X7" s="2">
        <v>550</v>
      </c>
      <c r="Y7" s="2">
        <v>1501</v>
      </c>
      <c r="Z7" s="2">
        <v>1900</v>
      </c>
      <c r="AA7" s="2">
        <v>650</v>
      </c>
      <c r="AB7" s="2">
        <v>390</v>
      </c>
      <c r="AC7" s="2">
        <v>650</v>
      </c>
      <c r="AD7" s="2">
        <v>700</v>
      </c>
      <c r="AE7" s="2">
        <v>300</v>
      </c>
      <c r="AF7" s="2">
        <v>450</v>
      </c>
      <c r="AG7" s="2">
        <v>1500</v>
      </c>
      <c r="AH7" s="2">
        <v>1150</v>
      </c>
      <c r="AI7" s="2">
        <v>600</v>
      </c>
    </row>
    <row r="8" spans="1:35" ht="16.5" customHeight="1" x14ac:dyDescent="0.3">
      <c r="A8" s="121"/>
      <c r="B8" s="121" t="s">
        <v>4</v>
      </c>
      <c r="C8" s="121"/>
      <c r="D8" s="10">
        <f t="shared" si="0"/>
        <v>30883</v>
      </c>
      <c r="E8" s="3">
        <v>1400</v>
      </c>
      <c r="F8" s="3">
        <v>2300</v>
      </c>
      <c r="G8" s="3">
        <v>1253</v>
      </c>
      <c r="H8" s="3">
        <v>780</v>
      </c>
      <c r="I8" s="3">
        <v>600</v>
      </c>
      <c r="J8" s="3">
        <v>660</v>
      </c>
      <c r="K8" s="3">
        <v>390</v>
      </c>
      <c r="L8" s="3">
        <v>890</v>
      </c>
      <c r="M8" s="3">
        <v>900</v>
      </c>
      <c r="N8" s="3">
        <v>1250</v>
      </c>
      <c r="O8" s="3">
        <v>700</v>
      </c>
      <c r="P8" s="3">
        <v>640</v>
      </c>
      <c r="Q8" s="3">
        <v>430</v>
      </c>
      <c r="R8" s="2">
        <v>1070</v>
      </c>
      <c r="S8" s="3">
        <v>550</v>
      </c>
      <c r="T8" s="2">
        <v>690</v>
      </c>
      <c r="U8" s="2">
        <v>940</v>
      </c>
      <c r="V8" s="2">
        <v>2170</v>
      </c>
      <c r="W8" s="2">
        <v>1390</v>
      </c>
      <c r="X8" s="2">
        <v>760</v>
      </c>
      <c r="Y8" s="2">
        <v>1010</v>
      </c>
      <c r="Z8" s="2">
        <v>1900</v>
      </c>
      <c r="AA8" s="2">
        <v>750</v>
      </c>
      <c r="AB8" s="2">
        <v>300</v>
      </c>
      <c r="AC8" s="2">
        <v>450</v>
      </c>
      <c r="AD8" s="2">
        <v>2070</v>
      </c>
      <c r="AE8" s="2">
        <v>560</v>
      </c>
      <c r="AF8" s="2">
        <v>710</v>
      </c>
      <c r="AG8" s="2">
        <v>1540</v>
      </c>
      <c r="AH8" s="2">
        <v>1080</v>
      </c>
      <c r="AI8" s="2">
        <v>750</v>
      </c>
    </row>
    <row r="9" spans="1:35" ht="16.5" customHeight="1" x14ac:dyDescent="0.3">
      <c r="A9" s="121"/>
      <c r="B9" s="121" t="s">
        <v>34</v>
      </c>
      <c r="C9" s="121"/>
      <c r="D9" s="10">
        <f t="shared" si="0"/>
        <v>12153</v>
      </c>
      <c r="E9" s="3">
        <v>240</v>
      </c>
      <c r="F9" s="3">
        <v>820</v>
      </c>
      <c r="G9" s="3">
        <v>455</v>
      </c>
      <c r="H9" s="3">
        <v>450</v>
      </c>
      <c r="I9" s="3">
        <v>770</v>
      </c>
      <c r="J9" s="3">
        <v>380</v>
      </c>
      <c r="K9" s="3">
        <v>450</v>
      </c>
      <c r="L9" s="3">
        <v>410</v>
      </c>
      <c r="M9" s="3">
        <v>290</v>
      </c>
      <c r="N9" s="3">
        <v>530</v>
      </c>
      <c r="O9" s="3">
        <v>450</v>
      </c>
      <c r="P9" s="3">
        <v>390</v>
      </c>
      <c r="Q9" s="3">
        <v>140</v>
      </c>
      <c r="R9" s="2">
        <v>20</v>
      </c>
      <c r="S9" s="3">
        <v>370</v>
      </c>
      <c r="T9" s="2">
        <v>430</v>
      </c>
      <c r="U9" s="2">
        <v>260</v>
      </c>
      <c r="V9" s="2">
        <v>970</v>
      </c>
      <c r="W9" s="2">
        <v>530</v>
      </c>
      <c r="X9" s="2">
        <v>380</v>
      </c>
      <c r="Y9" s="2"/>
      <c r="Z9" s="2">
        <v>163</v>
      </c>
      <c r="AA9" s="2">
        <v>450</v>
      </c>
      <c r="AB9" s="2">
        <v>210</v>
      </c>
      <c r="AC9" s="2">
        <v>110</v>
      </c>
      <c r="AD9" s="2">
        <v>570</v>
      </c>
      <c r="AE9" s="2">
        <v>200</v>
      </c>
      <c r="AF9" s="2">
        <v>200</v>
      </c>
      <c r="AG9" s="2">
        <v>630</v>
      </c>
      <c r="AH9" s="2">
        <v>435</v>
      </c>
      <c r="AI9" s="2">
        <v>450</v>
      </c>
    </row>
    <row r="10" spans="1:35" ht="16.5" customHeight="1" x14ac:dyDescent="0.3">
      <c r="A10" s="121"/>
      <c r="B10" s="124" t="s">
        <v>26</v>
      </c>
      <c r="C10" s="124"/>
      <c r="D10" s="19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121"/>
      <c r="B11" s="121" t="s">
        <v>33</v>
      </c>
      <c r="C11" s="121"/>
      <c r="D11" s="10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121"/>
      <c r="B12" s="121" t="s">
        <v>61</v>
      </c>
      <c r="C12" s="121"/>
      <c r="D12" s="10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121"/>
      <c r="B13" s="124" t="s">
        <v>40</v>
      </c>
      <c r="C13" s="124"/>
      <c r="D13" s="19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121"/>
      <c r="B14" s="127" t="s">
        <v>14</v>
      </c>
      <c r="C14" s="127"/>
      <c r="D14" s="24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121"/>
      <c r="B15" s="121" t="s">
        <v>71</v>
      </c>
      <c r="C15" s="121"/>
      <c r="D15" s="10">
        <f t="shared" si="0"/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"/>
      <c r="S15" s="3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6.5" customHeight="1" x14ac:dyDescent="0.3">
      <c r="A16" s="121"/>
      <c r="B16" s="124" t="s">
        <v>16</v>
      </c>
      <c r="C16" s="124"/>
      <c r="D16" s="19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121"/>
      <c r="B17" s="124" t="s">
        <v>47</v>
      </c>
      <c r="C17" s="124"/>
      <c r="D17" s="19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121"/>
      <c r="B18" s="121" t="s">
        <v>27</v>
      </c>
      <c r="C18" s="121"/>
      <c r="D18" s="10">
        <f t="shared" si="0"/>
        <v>43915</v>
      </c>
      <c r="E18" s="3">
        <v>2800</v>
      </c>
      <c r="F18" s="3">
        <v>2410</v>
      </c>
      <c r="G18" s="3">
        <v>1845</v>
      </c>
      <c r="H18" s="3">
        <v>1610</v>
      </c>
      <c r="I18" s="3">
        <v>1700</v>
      </c>
      <c r="J18" s="3">
        <v>1730</v>
      </c>
      <c r="K18" s="3">
        <v>475</v>
      </c>
      <c r="L18" s="3">
        <v>2800</v>
      </c>
      <c r="M18" s="3">
        <v>1300</v>
      </c>
      <c r="N18" s="3">
        <v>1000</v>
      </c>
      <c r="O18" s="3">
        <v>1910</v>
      </c>
      <c r="P18" s="3">
        <v>1450</v>
      </c>
      <c r="Q18" s="3">
        <v>120</v>
      </c>
      <c r="R18" s="2">
        <v>310</v>
      </c>
      <c r="S18" s="3">
        <v>585</v>
      </c>
      <c r="T18" s="2">
        <v>1430</v>
      </c>
      <c r="U18" s="2">
        <v>1710</v>
      </c>
      <c r="V18" s="2">
        <v>1370</v>
      </c>
      <c r="W18" s="2">
        <v>1545</v>
      </c>
      <c r="X18" s="2">
        <v>1470</v>
      </c>
      <c r="Y18" s="2">
        <v>1950</v>
      </c>
      <c r="Z18" s="2">
        <v>1380</v>
      </c>
      <c r="AA18" s="2">
        <v>1210</v>
      </c>
      <c r="AB18" s="2">
        <v>580</v>
      </c>
      <c r="AC18" s="2">
        <v>1040</v>
      </c>
      <c r="AD18" s="2">
        <v>610</v>
      </c>
      <c r="AE18" s="2">
        <v>475</v>
      </c>
      <c r="AF18" s="2">
        <v>1050</v>
      </c>
      <c r="AG18" s="2">
        <v>2750</v>
      </c>
      <c r="AH18" s="2">
        <v>1820</v>
      </c>
      <c r="AI18" s="2">
        <v>1480</v>
      </c>
    </row>
    <row r="19" spans="1:35" ht="16.5" customHeight="1" x14ac:dyDescent="0.3">
      <c r="A19" s="121"/>
      <c r="B19" s="121" t="s">
        <v>15</v>
      </c>
      <c r="C19" s="121"/>
      <c r="D19" s="10">
        <f t="shared" si="0"/>
        <v>13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/>
      <c r="S19" s="3"/>
      <c r="T19" s="2"/>
      <c r="U19" s="2">
        <v>13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6.5" customHeight="1" x14ac:dyDescent="0.3">
      <c r="A20" s="121"/>
      <c r="B20" s="119" t="s">
        <v>87</v>
      </c>
      <c r="C20" s="120"/>
      <c r="D20" s="68">
        <f>E20+F20+G20+H20+I20+J20+K20+L20+M20+N20+O20+P20+Q20+R20+S20+T20+U20+V20+W20+X20+Y20+Z20+AA20+AB20+AC20+AD20+AE20+AF20+AG20+AH20+AI20</f>
        <v>1469</v>
      </c>
      <c r="E20" s="3">
        <v>65</v>
      </c>
      <c r="F20" s="3">
        <v>50</v>
      </c>
      <c r="G20" s="3"/>
      <c r="H20" s="3">
        <v>40</v>
      </c>
      <c r="I20" s="3">
        <v>35</v>
      </c>
      <c r="J20" s="3">
        <v>67</v>
      </c>
      <c r="K20" s="3">
        <v>22</v>
      </c>
      <c r="L20" s="3">
        <v>35</v>
      </c>
      <c r="M20" s="3">
        <v>20</v>
      </c>
      <c r="N20" s="3">
        <v>20</v>
      </c>
      <c r="O20" s="3">
        <v>210</v>
      </c>
      <c r="P20" s="3">
        <v>40</v>
      </c>
      <c r="Q20" s="3">
        <v>85</v>
      </c>
      <c r="R20" s="2">
        <v>15</v>
      </c>
      <c r="S20" s="3">
        <v>65</v>
      </c>
      <c r="T20" s="2">
        <v>35</v>
      </c>
      <c r="U20" s="2">
        <v>18</v>
      </c>
      <c r="V20" s="2">
        <v>50</v>
      </c>
      <c r="W20" s="2">
        <v>20</v>
      </c>
      <c r="X20" s="2">
        <v>40</v>
      </c>
      <c r="Y20" s="2">
        <v>80</v>
      </c>
      <c r="Z20" s="2">
        <v>21</v>
      </c>
      <c r="AA20" s="2">
        <v>65</v>
      </c>
      <c r="AB20" s="2"/>
      <c r="AC20" s="2">
        <v>16</v>
      </c>
      <c r="AD20" s="2"/>
      <c r="AE20" s="2"/>
      <c r="AF20" s="2">
        <v>30</v>
      </c>
      <c r="AG20" s="2">
        <v>200</v>
      </c>
      <c r="AH20" s="2">
        <v>60</v>
      </c>
      <c r="AI20" s="2">
        <v>65</v>
      </c>
    </row>
    <row r="21" spans="1:35" ht="16.5" customHeight="1" x14ac:dyDescent="0.3">
      <c r="A21" s="121"/>
      <c r="B21" s="121" t="s">
        <v>18</v>
      </c>
      <c r="C21" s="121"/>
      <c r="D21" s="10">
        <f t="shared" si="0"/>
        <v>4856</v>
      </c>
      <c r="E21" s="3">
        <v>435</v>
      </c>
      <c r="F21" s="3">
        <v>200</v>
      </c>
      <c r="G21" s="3">
        <v>145</v>
      </c>
      <c r="H21" s="3">
        <v>70</v>
      </c>
      <c r="I21" s="3">
        <v>70</v>
      </c>
      <c r="J21" s="3">
        <v>140</v>
      </c>
      <c r="K21" s="3">
        <v>330</v>
      </c>
      <c r="L21" s="3">
        <v>150</v>
      </c>
      <c r="M21" s="3">
        <v>210</v>
      </c>
      <c r="N21" s="3">
        <v>130</v>
      </c>
      <c r="O21" s="3">
        <v>120</v>
      </c>
      <c r="P21" s="3">
        <v>70</v>
      </c>
      <c r="Q21" s="3">
        <v>35</v>
      </c>
      <c r="R21" s="2">
        <v>104</v>
      </c>
      <c r="S21" s="3">
        <v>120</v>
      </c>
      <c r="T21" s="2">
        <v>135</v>
      </c>
      <c r="U21" s="2">
        <v>230</v>
      </c>
      <c r="V21" s="2">
        <v>370</v>
      </c>
      <c r="W21" s="2">
        <v>280</v>
      </c>
      <c r="X21" s="2">
        <v>75</v>
      </c>
      <c r="Y21" s="2">
        <v>335</v>
      </c>
      <c r="Z21" s="2">
        <v>176</v>
      </c>
      <c r="AA21" s="2">
        <v>125</v>
      </c>
      <c r="AB21" s="2">
        <v>85</v>
      </c>
      <c r="AC21" s="2">
        <v>96</v>
      </c>
      <c r="AD21" s="2">
        <v>97</v>
      </c>
      <c r="AE21" s="2">
        <v>97</v>
      </c>
      <c r="AF21" s="2">
        <v>75</v>
      </c>
      <c r="AG21" s="2">
        <v>205</v>
      </c>
      <c r="AH21" s="2">
        <v>21</v>
      </c>
      <c r="AI21" s="2">
        <v>125</v>
      </c>
    </row>
    <row r="22" spans="1:35" ht="16.5" customHeight="1" x14ac:dyDescent="0.3">
      <c r="A22" s="121"/>
      <c r="B22" s="121" t="s">
        <v>11</v>
      </c>
      <c r="C22" s="121"/>
      <c r="D22" s="10">
        <f t="shared" si="0"/>
        <v>1016</v>
      </c>
      <c r="E22" s="3">
        <v>45</v>
      </c>
      <c r="F22" s="3">
        <v>110</v>
      </c>
      <c r="G22" s="3">
        <v>10</v>
      </c>
      <c r="H22" s="3">
        <v>35</v>
      </c>
      <c r="I22" s="3">
        <v>40</v>
      </c>
      <c r="J22" s="3">
        <v>10</v>
      </c>
      <c r="K22" s="3"/>
      <c r="L22" s="3"/>
      <c r="M22" s="3">
        <v>50</v>
      </c>
      <c r="N22" s="3">
        <v>80</v>
      </c>
      <c r="O22" s="3">
        <v>20</v>
      </c>
      <c r="P22" s="3">
        <v>25</v>
      </c>
      <c r="Q22" s="3"/>
      <c r="R22" s="2">
        <v>50</v>
      </c>
      <c r="S22" s="3"/>
      <c r="T22" s="2"/>
      <c r="U22" s="2">
        <v>38</v>
      </c>
      <c r="V22" s="2">
        <v>120</v>
      </c>
      <c r="W22" s="2">
        <v>27</v>
      </c>
      <c r="X22" s="2">
        <v>20</v>
      </c>
      <c r="Y22" s="2">
        <v>80</v>
      </c>
      <c r="Z22" s="2">
        <v>9</v>
      </c>
      <c r="AA22" s="2"/>
      <c r="AB22" s="2"/>
      <c r="AC22" s="2">
        <v>41</v>
      </c>
      <c r="AD22" s="2">
        <v>80</v>
      </c>
      <c r="AE22" s="2">
        <v>26</v>
      </c>
      <c r="AF22" s="2">
        <v>20</v>
      </c>
      <c r="AG22" s="2">
        <v>80</v>
      </c>
      <c r="AH22" s="2"/>
      <c r="AI22" s="2"/>
    </row>
    <row r="23" spans="1:35" ht="16.5" customHeight="1" x14ac:dyDescent="0.3">
      <c r="A23" s="121"/>
      <c r="B23" s="121" t="s">
        <v>53</v>
      </c>
      <c r="C23" s="121"/>
      <c r="D23" s="10">
        <f t="shared" si="0"/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16.5" customHeight="1" x14ac:dyDescent="0.3">
      <c r="A24" s="122" t="s">
        <v>25</v>
      </c>
      <c r="B24" s="122"/>
      <c r="C24" s="122"/>
      <c r="D24" s="21">
        <f t="shared" si="0"/>
        <v>129902</v>
      </c>
      <c r="E24" s="10">
        <f t="shared" ref="E24:AI24" si="1">SUM(E6:E23)</f>
        <v>7535</v>
      </c>
      <c r="F24" s="10">
        <f t="shared" si="1"/>
        <v>7090</v>
      </c>
      <c r="G24" s="10">
        <f t="shared" si="1"/>
        <v>4708</v>
      </c>
      <c r="H24" s="10">
        <f t="shared" si="1"/>
        <v>3985</v>
      </c>
      <c r="I24" s="10">
        <f t="shared" si="1"/>
        <v>4645</v>
      </c>
      <c r="J24" s="10">
        <f t="shared" si="1"/>
        <v>4037</v>
      </c>
      <c r="K24" s="10">
        <f t="shared" si="1"/>
        <v>2317</v>
      </c>
      <c r="L24" s="10">
        <f t="shared" si="1"/>
        <v>4925</v>
      </c>
      <c r="M24" s="10">
        <f t="shared" si="1"/>
        <v>4720</v>
      </c>
      <c r="N24" s="10">
        <f t="shared" si="1"/>
        <v>3610</v>
      </c>
      <c r="O24" s="10">
        <f t="shared" si="1"/>
        <v>4660</v>
      </c>
      <c r="P24" s="10">
        <f t="shared" si="1"/>
        <v>3765</v>
      </c>
      <c r="Q24" s="10">
        <f t="shared" si="1"/>
        <v>1670</v>
      </c>
      <c r="R24" s="10">
        <f t="shared" si="1"/>
        <v>2269</v>
      </c>
      <c r="S24" s="10">
        <f t="shared" si="1"/>
        <v>2190</v>
      </c>
      <c r="T24" s="10">
        <f t="shared" si="1"/>
        <v>3570</v>
      </c>
      <c r="U24" s="10">
        <f t="shared" si="1"/>
        <v>4409</v>
      </c>
      <c r="V24" s="10">
        <f t="shared" si="1"/>
        <v>6150</v>
      </c>
      <c r="W24" s="10">
        <f t="shared" si="1"/>
        <v>5262</v>
      </c>
      <c r="X24" s="10">
        <f t="shared" si="1"/>
        <v>3595</v>
      </c>
      <c r="Y24" s="10">
        <f t="shared" si="1"/>
        <v>6356</v>
      </c>
      <c r="Z24" s="10">
        <f t="shared" si="1"/>
        <v>5799</v>
      </c>
      <c r="AA24" s="10">
        <f t="shared" si="1"/>
        <v>3400</v>
      </c>
      <c r="AB24" s="10">
        <f t="shared" si="1"/>
        <v>1815</v>
      </c>
      <c r="AC24" s="10">
        <f t="shared" si="1"/>
        <v>2513</v>
      </c>
      <c r="AD24" s="10">
        <f t="shared" si="1"/>
        <v>4877</v>
      </c>
      <c r="AE24" s="10">
        <f t="shared" si="1"/>
        <v>1838</v>
      </c>
      <c r="AF24" s="10">
        <v>1801</v>
      </c>
      <c r="AG24" s="10">
        <f t="shared" si="1"/>
        <v>7905</v>
      </c>
      <c r="AH24" s="10">
        <f t="shared" si="1"/>
        <v>4866</v>
      </c>
      <c r="AI24" s="10">
        <f t="shared" si="1"/>
        <v>3620</v>
      </c>
    </row>
    <row r="25" spans="1:35" x14ac:dyDescent="0.3">
      <c r="A25" s="121" t="s">
        <v>3</v>
      </c>
      <c r="B25" s="121" t="s">
        <v>8</v>
      </c>
      <c r="C25" s="9" t="s">
        <v>37</v>
      </c>
      <c r="D25" s="10">
        <f t="shared" si="0"/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1"/>
      <c r="B26" s="121"/>
      <c r="C26" s="9" t="s">
        <v>5</v>
      </c>
      <c r="D26" s="10">
        <f t="shared" si="0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1"/>
      <c r="B27" s="121"/>
      <c r="C27" s="9" t="s">
        <v>39</v>
      </c>
      <c r="D27" s="10">
        <f t="shared" si="0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1"/>
      <c r="B28" s="121"/>
      <c r="C28" s="9" t="s">
        <v>41</v>
      </c>
      <c r="D28" s="10">
        <f t="shared" si="0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1"/>
      <c r="B29" s="121"/>
      <c r="C29" s="9" t="s">
        <v>58</v>
      </c>
      <c r="D29" s="10">
        <f t="shared" si="0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1"/>
      <c r="B30" s="121"/>
      <c r="C30" s="9" t="s">
        <v>54</v>
      </c>
      <c r="D30" s="10">
        <f t="shared" si="0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1"/>
      <c r="B31" s="121"/>
      <c r="C31" s="9" t="s">
        <v>42</v>
      </c>
      <c r="D31" s="10">
        <f t="shared" si="0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1"/>
      <c r="B32" s="121"/>
      <c r="C32" s="9" t="s">
        <v>51</v>
      </c>
      <c r="D32" s="10">
        <f t="shared" si="0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1"/>
      <c r="B33" s="121"/>
      <c r="C33" s="9" t="s">
        <v>21</v>
      </c>
      <c r="D33" s="10">
        <f t="shared" si="0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1"/>
      <c r="B34" s="121"/>
      <c r="C34" s="9" t="s">
        <v>50</v>
      </c>
      <c r="D34" s="10">
        <f t="shared" si="0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1"/>
      <c r="B35" s="121"/>
      <c r="C35" s="9" t="s">
        <v>7</v>
      </c>
      <c r="D35" s="10">
        <f t="shared" si="0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1"/>
      <c r="B36" s="121" t="s">
        <v>12</v>
      </c>
      <c r="C36" s="9" t="s">
        <v>49</v>
      </c>
      <c r="D36" s="10">
        <f t="shared" si="0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1"/>
      <c r="B37" s="121"/>
      <c r="C37" s="9" t="s">
        <v>32</v>
      </c>
      <c r="D37" s="10">
        <f t="shared" si="0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1"/>
      <c r="B38" s="121"/>
      <c r="C38" s="9" t="s">
        <v>13</v>
      </c>
      <c r="D38" s="10">
        <f t="shared" si="0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1"/>
      <c r="B39" s="121"/>
      <c r="C39" s="9" t="s">
        <v>56</v>
      </c>
      <c r="D39" s="10">
        <f t="shared" si="0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1"/>
      <c r="B40" s="121"/>
      <c r="C40" s="9" t="s">
        <v>31</v>
      </c>
      <c r="D40" s="10">
        <f t="shared" si="0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1"/>
      <c r="B41" s="121" t="s">
        <v>30</v>
      </c>
      <c r="C41" s="9" t="s">
        <v>43</v>
      </c>
      <c r="D41" s="10">
        <f t="shared" si="0"/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1"/>
      <c r="B42" s="121"/>
      <c r="C42" s="9" t="s">
        <v>52</v>
      </c>
      <c r="D42" s="10">
        <f t="shared" si="0"/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1"/>
      <c r="B43" s="121"/>
      <c r="C43" s="9" t="s">
        <v>55</v>
      </c>
      <c r="D43" s="10">
        <f t="shared" si="0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1"/>
      <c r="B44" s="121"/>
      <c r="C44" s="9" t="s">
        <v>57</v>
      </c>
      <c r="D44" s="10">
        <f t="shared" si="0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1"/>
      <c r="B45" s="121"/>
      <c r="C45" s="9" t="s">
        <v>48</v>
      </c>
      <c r="D45" s="10">
        <f t="shared" si="0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1"/>
      <c r="B46" s="121"/>
      <c r="C46" s="9" t="s">
        <v>38</v>
      </c>
      <c r="D46" s="10">
        <f t="shared" si="0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1"/>
      <c r="B47" s="121" t="s">
        <v>10</v>
      </c>
      <c r="C47" s="9" t="s">
        <v>35</v>
      </c>
      <c r="D47" s="10">
        <f t="shared" si="0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3">
      <c r="A48" s="121"/>
      <c r="B48" s="121"/>
      <c r="C48" s="9" t="s">
        <v>44</v>
      </c>
      <c r="D48" s="10">
        <f t="shared" si="0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122" t="s">
        <v>25</v>
      </c>
      <c r="B49" s="122"/>
      <c r="C49" s="122"/>
      <c r="D49" s="10">
        <f t="shared" si="0"/>
        <v>0</v>
      </c>
      <c r="E49" s="8">
        <f t="shared" ref="E49:AI49" si="2">SUM(E25:E48)</f>
        <v>0</v>
      </c>
      <c r="F49" s="8">
        <f t="shared" si="2"/>
        <v>0</v>
      </c>
      <c r="G49" s="8">
        <f t="shared" si="2"/>
        <v>0</v>
      </c>
      <c r="H49" s="8">
        <f t="shared" si="2"/>
        <v>0</v>
      </c>
      <c r="I49" s="8">
        <f t="shared" si="2"/>
        <v>0</v>
      </c>
      <c r="J49" s="8">
        <f t="shared" si="2"/>
        <v>0</v>
      </c>
      <c r="K49" s="8">
        <f t="shared" si="2"/>
        <v>0</v>
      </c>
      <c r="L49" s="8">
        <f t="shared" si="2"/>
        <v>0</v>
      </c>
      <c r="M49" s="8">
        <f t="shared" si="2"/>
        <v>0</v>
      </c>
      <c r="N49" s="8">
        <f t="shared" si="2"/>
        <v>0</v>
      </c>
      <c r="O49" s="8">
        <f t="shared" si="2"/>
        <v>0</v>
      </c>
      <c r="P49" s="8">
        <f t="shared" si="2"/>
        <v>0</v>
      </c>
      <c r="Q49" s="8">
        <f t="shared" si="2"/>
        <v>0</v>
      </c>
      <c r="R49" s="8">
        <f t="shared" si="2"/>
        <v>0</v>
      </c>
      <c r="S49" s="8">
        <f t="shared" si="2"/>
        <v>0</v>
      </c>
      <c r="T49" s="8">
        <f t="shared" si="2"/>
        <v>0</v>
      </c>
      <c r="U49" s="8">
        <f t="shared" si="2"/>
        <v>0</v>
      </c>
      <c r="V49" s="8">
        <f t="shared" si="2"/>
        <v>0</v>
      </c>
      <c r="W49" s="8">
        <f t="shared" si="2"/>
        <v>0</v>
      </c>
      <c r="X49" s="8">
        <f t="shared" si="2"/>
        <v>0</v>
      </c>
      <c r="Y49" s="8">
        <f t="shared" si="2"/>
        <v>0</v>
      </c>
      <c r="Z49" s="8">
        <f t="shared" si="2"/>
        <v>0</v>
      </c>
      <c r="AA49" s="8">
        <f t="shared" si="2"/>
        <v>0</v>
      </c>
      <c r="AB49" s="8">
        <f t="shared" si="2"/>
        <v>0</v>
      </c>
      <c r="AC49" s="8">
        <f t="shared" si="2"/>
        <v>0</v>
      </c>
      <c r="AD49" s="8">
        <f t="shared" si="2"/>
        <v>0</v>
      </c>
      <c r="AE49" s="8">
        <f t="shared" si="2"/>
        <v>0</v>
      </c>
      <c r="AF49" s="8">
        <f t="shared" si="2"/>
        <v>0</v>
      </c>
      <c r="AG49" s="8">
        <f t="shared" si="2"/>
        <v>0</v>
      </c>
      <c r="AH49" s="8">
        <f t="shared" si="2"/>
        <v>0</v>
      </c>
      <c r="AI49" s="8">
        <f t="shared" si="2"/>
        <v>0</v>
      </c>
    </row>
    <row r="50" spans="1:35" ht="16.5" customHeight="1" x14ac:dyDescent="0.3">
      <c r="A50" s="123" t="s">
        <v>9</v>
      </c>
      <c r="B50" s="123"/>
      <c r="C50" s="123"/>
      <c r="D50" s="23">
        <f t="shared" si="0"/>
        <v>129902</v>
      </c>
      <c r="E50" s="11">
        <f t="shared" ref="E50:AI50" si="3">SUM(E24,E49)</f>
        <v>7535</v>
      </c>
      <c r="F50" s="11">
        <f t="shared" si="3"/>
        <v>7090</v>
      </c>
      <c r="G50" s="11">
        <f t="shared" si="3"/>
        <v>4708</v>
      </c>
      <c r="H50" s="11">
        <f t="shared" si="3"/>
        <v>3985</v>
      </c>
      <c r="I50" s="11">
        <f t="shared" si="3"/>
        <v>4645</v>
      </c>
      <c r="J50" s="11">
        <f t="shared" si="3"/>
        <v>4037</v>
      </c>
      <c r="K50" s="11">
        <f t="shared" si="3"/>
        <v>2317</v>
      </c>
      <c r="L50" s="11">
        <f t="shared" si="3"/>
        <v>4925</v>
      </c>
      <c r="M50" s="11">
        <f t="shared" si="3"/>
        <v>4720</v>
      </c>
      <c r="N50" s="11">
        <f t="shared" si="3"/>
        <v>3610</v>
      </c>
      <c r="O50" s="11">
        <f t="shared" si="3"/>
        <v>4660</v>
      </c>
      <c r="P50" s="11">
        <f t="shared" si="3"/>
        <v>3765</v>
      </c>
      <c r="Q50" s="11">
        <f t="shared" si="3"/>
        <v>1670</v>
      </c>
      <c r="R50" s="11">
        <f t="shared" si="3"/>
        <v>2269</v>
      </c>
      <c r="S50" s="11">
        <f t="shared" si="3"/>
        <v>2190</v>
      </c>
      <c r="T50" s="11">
        <f t="shared" si="3"/>
        <v>3570</v>
      </c>
      <c r="U50" s="11">
        <f t="shared" si="3"/>
        <v>4409</v>
      </c>
      <c r="V50" s="11">
        <f t="shared" si="3"/>
        <v>6150</v>
      </c>
      <c r="W50" s="11">
        <f t="shared" si="3"/>
        <v>5262</v>
      </c>
      <c r="X50" s="11">
        <f t="shared" si="3"/>
        <v>3595</v>
      </c>
      <c r="Y50" s="11">
        <f t="shared" si="3"/>
        <v>6356</v>
      </c>
      <c r="Z50" s="11">
        <f t="shared" si="3"/>
        <v>5799</v>
      </c>
      <c r="AA50" s="11">
        <f t="shared" si="3"/>
        <v>3400</v>
      </c>
      <c r="AB50" s="11">
        <f t="shared" si="3"/>
        <v>1815</v>
      </c>
      <c r="AC50" s="11">
        <f t="shared" si="3"/>
        <v>2513</v>
      </c>
      <c r="AD50" s="11">
        <f t="shared" si="3"/>
        <v>4877</v>
      </c>
      <c r="AE50" s="11">
        <f t="shared" si="3"/>
        <v>1838</v>
      </c>
      <c r="AF50" s="11">
        <f t="shared" si="3"/>
        <v>1801</v>
      </c>
      <c r="AG50" s="11">
        <f t="shared" si="3"/>
        <v>7905</v>
      </c>
      <c r="AH50" s="11">
        <f t="shared" si="3"/>
        <v>4866</v>
      </c>
      <c r="AI50" s="11">
        <f t="shared" si="3"/>
        <v>3620</v>
      </c>
    </row>
  </sheetData>
  <mergeCells count="32">
    <mergeCell ref="F1:K2"/>
    <mergeCell ref="A3:C3"/>
    <mergeCell ref="D3:D4"/>
    <mergeCell ref="A4:C4"/>
    <mergeCell ref="A5:A23"/>
    <mergeCell ref="B5:C5"/>
    <mergeCell ref="B6:C6"/>
    <mergeCell ref="B7:C7"/>
    <mergeCell ref="B8:C8"/>
    <mergeCell ref="B9:C9"/>
    <mergeCell ref="B22:C22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A49:C49"/>
    <mergeCell ref="A50:C50"/>
    <mergeCell ref="B23:C23"/>
    <mergeCell ref="A24:C24"/>
    <mergeCell ref="A25:A48"/>
    <mergeCell ref="B25:B35"/>
    <mergeCell ref="B36:B40"/>
    <mergeCell ref="B41:B46"/>
    <mergeCell ref="B47:B48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topLeftCell="D1" zoomScale="75" zoomScaleNormal="75" workbookViewId="0">
      <selection activeCell="F3" sqref="F3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25" t="s">
        <v>83</v>
      </c>
      <c r="G1" s="125"/>
      <c r="H1" s="125"/>
      <c r="I1" s="125"/>
      <c r="J1" s="125"/>
      <c r="K1" s="125"/>
    </row>
    <row r="2" spans="1:35" ht="14.25" customHeight="1" x14ac:dyDescent="0.3">
      <c r="A2" s="6"/>
      <c r="B2" s="7"/>
      <c r="C2" s="7"/>
      <c r="D2" s="7"/>
      <c r="E2" s="7"/>
      <c r="F2" s="126"/>
      <c r="G2" s="126"/>
      <c r="H2" s="126"/>
      <c r="I2" s="126"/>
      <c r="J2" s="126"/>
      <c r="K2" s="126"/>
      <c r="L2" s="7"/>
      <c r="M2" s="7"/>
      <c r="N2" s="7"/>
      <c r="O2" s="7"/>
      <c r="P2" s="7"/>
      <c r="Q2" s="7"/>
    </row>
    <row r="3" spans="1:35" ht="16.5" customHeight="1" x14ac:dyDescent="0.3">
      <c r="A3" s="122" t="s">
        <v>0</v>
      </c>
      <c r="B3" s="122"/>
      <c r="C3" s="122"/>
      <c r="D3" s="122" t="s">
        <v>24</v>
      </c>
      <c r="E3" s="42">
        <v>1</v>
      </c>
      <c r="F3" s="42">
        <v>2</v>
      </c>
      <c r="G3" s="42">
        <v>3</v>
      </c>
      <c r="H3" s="42">
        <v>4</v>
      </c>
      <c r="I3" s="42">
        <v>5</v>
      </c>
      <c r="J3" s="42">
        <v>6</v>
      </c>
      <c r="K3" s="42">
        <v>7</v>
      </c>
      <c r="L3" s="42">
        <v>8</v>
      </c>
      <c r="M3" s="42">
        <v>9</v>
      </c>
      <c r="N3" s="42">
        <v>10</v>
      </c>
      <c r="O3" s="42">
        <v>11</v>
      </c>
      <c r="P3" s="42">
        <v>12</v>
      </c>
      <c r="Q3" s="42">
        <v>13</v>
      </c>
      <c r="R3" s="42">
        <v>14</v>
      </c>
      <c r="S3" s="42">
        <v>15</v>
      </c>
      <c r="T3" s="42">
        <v>16</v>
      </c>
      <c r="U3" s="42">
        <v>17</v>
      </c>
      <c r="V3" s="42">
        <v>18</v>
      </c>
      <c r="W3" s="42">
        <v>19</v>
      </c>
      <c r="X3" s="42">
        <v>20</v>
      </c>
      <c r="Y3" s="42">
        <v>21</v>
      </c>
      <c r="Z3" s="42">
        <v>22</v>
      </c>
      <c r="AA3" s="42">
        <v>23</v>
      </c>
      <c r="AB3" s="42">
        <v>24</v>
      </c>
      <c r="AC3" s="42">
        <v>25</v>
      </c>
      <c r="AD3" s="42">
        <v>26</v>
      </c>
      <c r="AE3" s="42">
        <v>27</v>
      </c>
      <c r="AF3" s="42">
        <v>28</v>
      </c>
      <c r="AG3" s="42">
        <v>29</v>
      </c>
      <c r="AH3" s="42">
        <v>30</v>
      </c>
      <c r="AI3" s="42"/>
    </row>
    <row r="4" spans="1:35" ht="16.5" customHeight="1" x14ac:dyDescent="0.3">
      <c r="A4" s="122" t="s">
        <v>2</v>
      </c>
      <c r="B4" s="122"/>
      <c r="C4" s="122"/>
      <c r="D4" s="122"/>
      <c r="E4" s="41"/>
      <c r="F4" s="64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41"/>
    </row>
    <row r="5" spans="1:35" ht="16.5" customHeight="1" x14ac:dyDescent="0.3">
      <c r="A5" s="134" t="s">
        <v>45</v>
      </c>
      <c r="B5" s="121" t="s">
        <v>36</v>
      </c>
      <c r="C5" s="121"/>
      <c r="D5" s="4"/>
      <c r="E5" s="41"/>
      <c r="F5" s="41"/>
      <c r="G5" s="41"/>
      <c r="H5" s="41"/>
      <c r="I5" s="41"/>
      <c r="J5" s="41"/>
      <c r="K5" s="109"/>
      <c r="L5" s="109"/>
      <c r="M5" s="109"/>
      <c r="N5" s="109"/>
      <c r="O5" s="109"/>
      <c r="P5" s="109"/>
      <c r="Q5" s="109"/>
      <c r="R5" s="109"/>
      <c r="S5" s="109"/>
      <c r="T5" s="41"/>
      <c r="U5" s="41"/>
      <c r="V5" s="41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7"/>
    </row>
    <row r="6" spans="1:35" ht="16.5" customHeight="1" x14ac:dyDescent="0.3">
      <c r="A6" s="135"/>
      <c r="B6" s="121" t="s">
        <v>6</v>
      </c>
      <c r="C6" s="121"/>
      <c r="D6" s="42">
        <f t="shared" ref="D6:D18" si="0">SUM(E6:AI6)</f>
        <v>0</v>
      </c>
      <c r="E6" s="55"/>
      <c r="F6" s="55"/>
      <c r="G6" s="55"/>
      <c r="H6" s="55"/>
      <c r="I6" s="55"/>
      <c r="J6" s="3"/>
      <c r="K6" s="3"/>
      <c r="L6" s="55"/>
      <c r="M6" s="3"/>
      <c r="N6" s="3"/>
      <c r="O6" s="3"/>
      <c r="P6" s="3"/>
      <c r="Q6" s="3"/>
      <c r="R6" s="2"/>
      <c r="S6" s="2"/>
      <c r="T6" s="3"/>
      <c r="U6" s="3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6.5" customHeight="1" x14ac:dyDescent="0.3">
      <c r="A7" s="135"/>
      <c r="B7" s="121" t="s">
        <v>1</v>
      </c>
      <c r="C7" s="121"/>
      <c r="D7" s="42">
        <f t="shared" si="0"/>
        <v>0</v>
      </c>
      <c r="E7" s="55"/>
      <c r="F7" s="55"/>
      <c r="G7" s="55"/>
      <c r="H7" s="55"/>
      <c r="I7" s="55"/>
      <c r="J7" s="3"/>
      <c r="K7" s="3"/>
      <c r="L7" s="55"/>
      <c r="M7" s="3"/>
      <c r="N7" s="3"/>
      <c r="O7" s="3"/>
      <c r="P7" s="3"/>
      <c r="Q7" s="3"/>
      <c r="R7" s="2"/>
      <c r="S7" s="2"/>
      <c r="T7" s="3"/>
      <c r="U7" s="3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6.5" customHeight="1" x14ac:dyDescent="0.3">
      <c r="A8" s="135"/>
      <c r="B8" s="121" t="s">
        <v>4</v>
      </c>
      <c r="C8" s="121"/>
      <c r="D8" s="42">
        <f t="shared" si="0"/>
        <v>0</v>
      </c>
      <c r="E8" s="55"/>
      <c r="F8" s="55"/>
      <c r="G8" s="55"/>
      <c r="H8" s="55"/>
      <c r="I8" s="55"/>
      <c r="J8" s="3"/>
      <c r="K8" s="3"/>
      <c r="L8" s="55"/>
      <c r="M8" s="3"/>
      <c r="N8" s="3"/>
      <c r="O8" s="3"/>
      <c r="P8" s="3"/>
      <c r="Q8" s="3"/>
      <c r="R8" s="2"/>
      <c r="S8" s="2"/>
      <c r="T8" s="3"/>
      <c r="U8" s="3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6.5" customHeight="1" x14ac:dyDescent="0.3">
      <c r="A9" s="135"/>
      <c r="B9" s="121" t="s">
        <v>34</v>
      </c>
      <c r="C9" s="121"/>
      <c r="D9" s="42">
        <f t="shared" si="0"/>
        <v>0</v>
      </c>
      <c r="E9" s="55"/>
      <c r="F9" s="55"/>
      <c r="G9" s="55"/>
      <c r="H9" s="55"/>
      <c r="I9" s="55"/>
      <c r="J9" s="3"/>
      <c r="K9" s="3"/>
      <c r="L9" s="55"/>
      <c r="M9" s="3"/>
      <c r="N9" s="3"/>
      <c r="O9" s="3"/>
      <c r="P9" s="3"/>
      <c r="Q9" s="3"/>
      <c r="R9" s="2"/>
      <c r="S9" s="2"/>
      <c r="T9" s="3"/>
      <c r="U9" s="3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6.5" customHeight="1" x14ac:dyDescent="0.3">
      <c r="A10" s="135"/>
      <c r="B10" s="124" t="s">
        <v>26</v>
      </c>
      <c r="C10" s="124"/>
      <c r="D10" s="44">
        <f t="shared" si="0"/>
        <v>0</v>
      </c>
      <c r="E10" s="57"/>
      <c r="F10" s="57"/>
      <c r="G10" s="57"/>
      <c r="H10" s="57"/>
      <c r="I10" s="57"/>
      <c r="J10" s="57"/>
      <c r="K10" s="57"/>
      <c r="L10" s="57"/>
      <c r="M10" s="58"/>
      <c r="N10" s="57"/>
      <c r="O10" s="57"/>
      <c r="P10" s="57"/>
      <c r="Q10" s="57"/>
      <c r="R10" s="58"/>
      <c r="S10" s="58"/>
      <c r="T10" s="57"/>
      <c r="U10" s="57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18"/>
    </row>
    <row r="11" spans="1:35" ht="16.5" customHeight="1" x14ac:dyDescent="0.3">
      <c r="A11" s="135"/>
      <c r="B11" s="121" t="s">
        <v>33</v>
      </c>
      <c r="C11" s="121"/>
      <c r="D11" s="42">
        <f t="shared" si="0"/>
        <v>0</v>
      </c>
      <c r="E11" s="55"/>
      <c r="F11" s="55"/>
      <c r="G11" s="55"/>
      <c r="H11" s="55"/>
      <c r="I11" s="55"/>
      <c r="J11" s="55"/>
      <c r="K11" s="55"/>
      <c r="L11" s="55"/>
      <c r="M11" s="56"/>
      <c r="N11" s="55"/>
      <c r="O11" s="55"/>
      <c r="P11" s="55"/>
      <c r="Q11" s="55"/>
      <c r="R11" s="56"/>
      <c r="S11" s="56"/>
      <c r="T11" s="55"/>
      <c r="U11" s="55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2"/>
    </row>
    <row r="12" spans="1:35" ht="16.5" customHeight="1" x14ac:dyDescent="0.3">
      <c r="A12" s="135"/>
      <c r="B12" s="121" t="s">
        <v>61</v>
      </c>
      <c r="C12" s="121"/>
      <c r="D12" s="42">
        <f t="shared" si="0"/>
        <v>0</v>
      </c>
      <c r="E12" s="55"/>
      <c r="F12" s="55"/>
      <c r="G12" s="55"/>
      <c r="H12" s="55"/>
      <c r="I12" s="55"/>
      <c r="J12" s="55"/>
      <c r="K12" s="55"/>
      <c r="L12" s="55"/>
      <c r="M12" s="56"/>
      <c r="N12" s="55"/>
      <c r="O12" s="55"/>
      <c r="P12" s="55"/>
      <c r="Q12" s="55"/>
      <c r="R12" s="56"/>
      <c r="S12" s="56"/>
      <c r="T12" s="55"/>
      <c r="U12" s="55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2"/>
    </row>
    <row r="13" spans="1:35" ht="16.5" customHeight="1" x14ac:dyDescent="0.3">
      <c r="A13" s="135"/>
      <c r="B13" s="124" t="s">
        <v>40</v>
      </c>
      <c r="C13" s="124"/>
      <c r="D13" s="44">
        <f t="shared" si="0"/>
        <v>0</v>
      </c>
      <c r="E13" s="57"/>
      <c r="F13" s="57"/>
      <c r="G13" s="57"/>
      <c r="H13" s="57"/>
      <c r="I13" s="57"/>
      <c r="J13" s="57"/>
      <c r="K13" s="57"/>
      <c r="L13" s="57"/>
      <c r="M13" s="58"/>
      <c r="N13" s="57"/>
      <c r="O13" s="57"/>
      <c r="P13" s="57"/>
      <c r="Q13" s="57"/>
      <c r="R13" s="58"/>
      <c r="S13" s="58"/>
      <c r="T13" s="57"/>
      <c r="U13" s="57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18"/>
    </row>
    <row r="14" spans="1:35" ht="16.5" customHeight="1" x14ac:dyDescent="0.3">
      <c r="A14" s="135"/>
      <c r="B14" s="127" t="s">
        <v>14</v>
      </c>
      <c r="C14" s="127"/>
      <c r="D14" s="45">
        <f t="shared" si="0"/>
        <v>0</v>
      </c>
      <c r="E14" s="59"/>
      <c r="F14" s="59"/>
      <c r="G14" s="59"/>
      <c r="H14" s="59"/>
      <c r="I14" s="59"/>
      <c r="J14" s="59"/>
      <c r="K14" s="59"/>
      <c r="L14" s="59"/>
      <c r="M14" s="60"/>
      <c r="N14" s="59"/>
      <c r="O14" s="59"/>
      <c r="P14" s="59"/>
      <c r="Q14" s="59"/>
      <c r="R14" s="60"/>
      <c r="S14" s="60"/>
      <c r="T14" s="59"/>
      <c r="U14" s="59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26"/>
    </row>
    <row r="15" spans="1:35" ht="16.5" customHeight="1" x14ac:dyDescent="0.3">
      <c r="A15" s="135"/>
      <c r="B15" s="121" t="s">
        <v>46</v>
      </c>
      <c r="C15" s="121"/>
      <c r="D15" s="42">
        <f t="shared" si="0"/>
        <v>0</v>
      </c>
      <c r="E15" s="55"/>
      <c r="F15" s="55"/>
      <c r="G15" s="55"/>
      <c r="H15" s="55"/>
      <c r="I15" s="55"/>
      <c r="J15" s="3"/>
      <c r="K15" s="3"/>
      <c r="L15" s="55"/>
      <c r="M15" s="2"/>
      <c r="N15" s="3"/>
      <c r="O15" s="107"/>
      <c r="P15" s="3"/>
      <c r="Q15" s="3"/>
      <c r="R15" s="108"/>
      <c r="S15" s="2"/>
      <c r="T15" s="107"/>
      <c r="U15" s="3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6.5" customHeight="1" x14ac:dyDescent="0.3">
      <c r="A16" s="135"/>
      <c r="B16" s="124" t="s">
        <v>16</v>
      </c>
      <c r="C16" s="124"/>
      <c r="D16" s="44">
        <f t="shared" si="0"/>
        <v>0</v>
      </c>
      <c r="E16" s="57"/>
      <c r="F16" s="57"/>
      <c r="G16" s="57"/>
      <c r="H16" s="57"/>
      <c r="I16" s="57"/>
      <c r="J16" s="57"/>
      <c r="K16" s="57"/>
      <c r="L16" s="57"/>
      <c r="M16" s="58"/>
      <c r="N16" s="57"/>
      <c r="O16" s="57"/>
      <c r="P16" s="57"/>
      <c r="Q16" s="57"/>
      <c r="R16" s="58"/>
      <c r="S16" s="58"/>
      <c r="T16" s="57"/>
      <c r="U16" s="57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18"/>
    </row>
    <row r="17" spans="1:35" ht="16.5" customHeight="1" x14ac:dyDescent="0.3">
      <c r="A17" s="135"/>
      <c r="B17" s="124" t="s">
        <v>47</v>
      </c>
      <c r="C17" s="124"/>
      <c r="D17" s="44">
        <f t="shared" si="0"/>
        <v>0</v>
      </c>
      <c r="E17" s="57"/>
      <c r="F17" s="57"/>
      <c r="G17" s="57"/>
      <c r="H17" s="57"/>
      <c r="I17" s="57"/>
      <c r="J17" s="57"/>
      <c r="K17" s="57"/>
      <c r="L17" s="57"/>
      <c r="M17" s="58"/>
      <c r="N17" s="57"/>
      <c r="O17" s="57"/>
      <c r="P17" s="57"/>
      <c r="Q17" s="57"/>
      <c r="R17" s="58"/>
      <c r="S17" s="58"/>
      <c r="T17" s="57"/>
      <c r="U17" s="57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18"/>
    </row>
    <row r="18" spans="1:35" ht="16.5" customHeight="1" x14ac:dyDescent="0.3">
      <c r="A18" s="135"/>
      <c r="B18" s="121" t="s">
        <v>27</v>
      </c>
      <c r="C18" s="121"/>
      <c r="D18" s="42">
        <f t="shared" si="0"/>
        <v>0</v>
      </c>
      <c r="E18" s="55"/>
      <c r="F18" s="55"/>
      <c r="G18" s="55"/>
      <c r="H18" s="55"/>
      <c r="I18" s="55"/>
      <c r="J18" s="3"/>
      <c r="K18" s="3"/>
      <c r="L18" s="55"/>
      <c r="M18" s="2"/>
      <c r="N18" s="3"/>
      <c r="O18" s="3"/>
      <c r="P18" s="3"/>
      <c r="Q18" s="3"/>
      <c r="R18" s="2"/>
      <c r="S18" s="2"/>
      <c r="T18" s="3"/>
      <c r="U18" s="3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6.5" customHeight="1" x14ac:dyDescent="0.3">
      <c r="A19" s="135"/>
      <c r="B19" s="121" t="s">
        <v>15</v>
      </c>
      <c r="C19" s="121"/>
      <c r="D19" s="42">
        <f>SUM(E19:AI19)</f>
        <v>0</v>
      </c>
      <c r="E19" s="55"/>
      <c r="F19" s="55"/>
      <c r="G19" s="55"/>
      <c r="H19" s="55"/>
      <c r="I19" s="55"/>
      <c r="J19" s="3"/>
      <c r="K19" s="3"/>
      <c r="L19" s="55"/>
      <c r="M19" s="2"/>
      <c r="N19" s="3"/>
      <c r="O19" s="3"/>
      <c r="P19" s="3"/>
      <c r="Q19" s="3"/>
      <c r="R19" s="2"/>
      <c r="S19" s="2"/>
      <c r="T19" s="3"/>
      <c r="U19" s="3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6.5" customHeight="1" x14ac:dyDescent="0.3">
      <c r="A20" s="135"/>
      <c r="B20" s="121" t="s">
        <v>69</v>
      </c>
      <c r="C20" s="121"/>
      <c r="D20" s="42">
        <f>SUM(E20:AI20)</f>
        <v>0</v>
      </c>
      <c r="E20" s="55"/>
      <c r="F20" s="55"/>
      <c r="G20" s="55"/>
      <c r="H20" s="55"/>
      <c r="I20" s="55"/>
      <c r="J20" s="3"/>
      <c r="K20" s="3"/>
      <c r="L20" s="55"/>
      <c r="M20" s="2"/>
      <c r="N20" s="3"/>
      <c r="O20" s="3"/>
      <c r="P20" s="3"/>
      <c r="Q20" s="3"/>
      <c r="R20" s="2"/>
      <c r="S20" s="2"/>
      <c r="T20" s="3"/>
      <c r="U20" s="3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6.5" customHeight="1" x14ac:dyDescent="0.3">
      <c r="A21" s="135"/>
      <c r="B21" s="121" t="s">
        <v>18</v>
      </c>
      <c r="C21" s="121"/>
      <c r="D21" s="42">
        <f>SUM(E21:AI21)</f>
        <v>0</v>
      </c>
      <c r="E21" s="55"/>
      <c r="F21" s="55"/>
      <c r="G21" s="55"/>
      <c r="H21" s="55"/>
      <c r="I21" s="55"/>
      <c r="J21" s="3"/>
      <c r="K21" s="3"/>
      <c r="L21" s="55"/>
      <c r="M21" s="2"/>
      <c r="N21" s="3"/>
      <c r="O21" s="3"/>
      <c r="P21" s="3"/>
      <c r="Q21" s="3"/>
      <c r="R21" s="2"/>
      <c r="S21" s="2"/>
      <c r="T21" s="3"/>
      <c r="U21" s="3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6.5" customHeight="1" x14ac:dyDescent="0.3">
      <c r="A22" s="135"/>
      <c r="B22" s="121" t="s">
        <v>11</v>
      </c>
      <c r="C22" s="121"/>
      <c r="D22" s="42">
        <f>SUM(E22:AI22)</f>
        <v>0</v>
      </c>
      <c r="E22" s="55"/>
      <c r="F22" s="55"/>
      <c r="G22" s="55"/>
      <c r="H22" s="55"/>
      <c r="I22" s="55"/>
      <c r="J22" s="3"/>
      <c r="K22" s="3"/>
      <c r="L22" s="55"/>
      <c r="M22" s="2"/>
      <c r="N22" s="3"/>
      <c r="O22" s="3"/>
      <c r="P22" s="3"/>
      <c r="Q22" s="3"/>
      <c r="R22" s="2"/>
      <c r="S22" s="2"/>
      <c r="T22" s="3"/>
      <c r="U22" s="3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136"/>
      <c r="B23" s="121" t="s">
        <v>53</v>
      </c>
      <c r="C23" s="121"/>
      <c r="D23" s="42">
        <f>SUM(E23:AI23)</f>
        <v>0</v>
      </c>
      <c r="E23" s="55"/>
      <c r="F23" s="55"/>
      <c r="G23" s="55"/>
      <c r="H23" s="55"/>
      <c r="I23" s="55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46" t="s">
        <v>25</v>
      </c>
      <c r="B24" s="47"/>
      <c r="C24" s="48"/>
      <c r="D24" s="21">
        <f t="shared" ref="D24:AI24" si="1">SUM(D6:D23)</f>
        <v>0</v>
      </c>
      <c r="E24" s="62">
        <f t="shared" si="1"/>
        <v>0</v>
      </c>
      <c r="F24" s="62">
        <f t="shared" si="1"/>
        <v>0</v>
      </c>
      <c r="G24" s="62">
        <f t="shared" si="1"/>
        <v>0</v>
      </c>
      <c r="H24" s="62">
        <f t="shared" si="1"/>
        <v>0</v>
      </c>
      <c r="I24" s="62">
        <f t="shared" si="1"/>
        <v>0</v>
      </c>
      <c r="J24" s="62">
        <f t="shared" si="1"/>
        <v>0</v>
      </c>
      <c r="K24" s="62">
        <f t="shared" si="1"/>
        <v>0</v>
      </c>
      <c r="L24" s="62">
        <f t="shared" si="1"/>
        <v>0</v>
      </c>
      <c r="M24" s="62">
        <f t="shared" si="1"/>
        <v>0</v>
      </c>
      <c r="N24" s="62">
        <f t="shared" si="1"/>
        <v>0</v>
      </c>
      <c r="O24" s="62">
        <f t="shared" si="1"/>
        <v>0</v>
      </c>
      <c r="P24" s="62">
        <f t="shared" si="1"/>
        <v>0</v>
      </c>
      <c r="Q24" s="62">
        <f t="shared" si="1"/>
        <v>0</v>
      </c>
      <c r="R24" s="62">
        <f t="shared" si="1"/>
        <v>0</v>
      </c>
      <c r="S24" s="62">
        <f t="shared" si="1"/>
        <v>0</v>
      </c>
      <c r="T24" s="62">
        <f t="shared" si="1"/>
        <v>0</v>
      </c>
      <c r="U24" s="62">
        <f t="shared" si="1"/>
        <v>0</v>
      </c>
      <c r="V24" s="62">
        <f t="shared" si="1"/>
        <v>0</v>
      </c>
      <c r="W24" s="62">
        <f t="shared" si="1"/>
        <v>0</v>
      </c>
      <c r="X24" s="62">
        <f t="shared" si="1"/>
        <v>0</v>
      </c>
      <c r="Y24" s="62">
        <f t="shared" si="1"/>
        <v>0</v>
      </c>
      <c r="Z24" s="62">
        <f t="shared" si="1"/>
        <v>0</v>
      </c>
      <c r="AA24" s="62">
        <f t="shared" si="1"/>
        <v>0</v>
      </c>
      <c r="AB24" s="62">
        <f t="shared" si="1"/>
        <v>0</v>
      </c>
      <c r="AC24" s="62">
        <f t="shared" si="1"/>
        <v>0</v>
      </c>
      <c r="AD24" s="62">
        <f t="shared" si="1"/>
        <v>0</v>
      </c>
      <c r="AE24" s="62">
        <f t="shared" si="1"/>
        <v>0</v>
      </c>
      <c r="AF24" s="62">
        <f t="shared" si="1"/>
        <v>0</v>
      </c>
      <c r="AG24" s="62">
        <f t="shared" si="1"/>
        <v>0</v>
      </c>
      <c r="AH24" s="62">
        <f t="shared" si="1"/>
        <v>0</v>
      </c>
      <c r="AI24" s="42">
        <f t="shared" si="1"/>
        <v>0</v>
      </c>
    </row>
    <row r="25" spans="1:35" x14ac:dyDescent="0.3">
      <c r="A25" s="121" t="s">
        <v>3</v>
      </c>
      <c r="B25" s="121" t="s">
        <v>8</v>
      </c>
      <c r="C25" s="41" t="s">
        <v>37</v>
      </c>
      <c r="D25" s="42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1"/>
      <c r="B26" s="121"/>
      <c r="C26" s="41" t="s">
        <v>5</v>
      </c>
      <c r="D26" s="42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1"/>
      <c r="B27" s="121"/>
      <c r="C27" s="41" t="s">
        <v>39</v>
      </c>
      <c r="D27" s="42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1"/>
      <c r="B28" s="121"/>
      <c r="C28" s="41" t="s">
        <v>41</v>
      </c>
      <c r="D28" s="42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1"/>
      <c r="B29" s="121"/>
      <c r="C29" s="41" t="s">
        <v>58</v>
      </c>
      <c r="D29" s="42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1"/>
      <c r="B30" s="121"/>
      <c r="C30" s="41" t="s">
        <v>54</v>
      </c>
      <c r="D30" s="42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1"/>
      <c r="B31" s="121"/>
      <c r="C31" s="41" t="s">
        <v>42</v>
      </c>
      <c r="D31" s="42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1"/>
      <c r="B32" s="121"/>
      <c r="C32" s="41" t="s">
        <v>51</v>
      </c>
      <c r="D32" s="42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1"/>
      <c r="B33" s="121"/>
      <c r="C33" s="41" t="s">
        <v>21</v>
      </c>
      <c r="D33" s="42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1"/>
      <c r="B34" s="121"/>
      <c r="C34" s="41" t="s">
        <v>50</v>
      </c>
      <c r="D34" s="42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1"/>
      <c r="B35" s="121"/>
      <c r="C35" s="41" t="s">
        <v>7</v>
      </c>
      <c r="D35" s="42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1"/>
      <c r="B36" s="121" t="s">
        <v>12</v>
      </c>
      <c r="C36" s="41" t="s">
        <v>49</v>
      </c>
      <c r="D36" s="42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1"/>
      <c r="B37" s="121"/>
      <c r="C37" s="41" t="s">
        <v>32</v>
      </c>
      <c r="D37" s="42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1"/>
      <c r="B38" s="121"/>
      <c r="C38" s="41" t="s">
        <v>13</v>
      </c>
      <c r="D38" s="42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1"/>
      <c r="B39" s="121"/>
      <c r="C39" s="41" t="s">
        <v>56</v>
      </c>
      <c r="D39" s="42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1"/>
      <c r="B40" s="121"/>
      <c r="C40" s="41" t="s">
        <v>31</v>
      </c>
      <c r="D40" s="42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1"/>
      <c r="B41" s="121" t="s">
        <v>30</v>
      </c>
      <c r="C41" s="41" t="s">
        <v>43</v>
      </c>
      <c r="D41" s="42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1"/>
      <c r="B42" s="121"/>
      <c r="C42" s="41" t="s">
        <v>52</v>
      </c>
      <c r="D42" s="42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1"/>
      <c r="B43" s="121"/>
      <c r="C43" s="41" t="s">
        <v>55</v>
      </c>
      <c r="D43" s="42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1"/>
      <c r="B44" s="121"/>
      <c r="C44" s="41" t="s">
        <v>57</v>
      </c>
      <c r="D44" s="42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1"/>
      <c r="B45" s="121"/>
      <c r="C45" s="41" t="s">
        <v>48</v>
      </c>
      <c r="D45" s="42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1"/>
      <c r="B46" s="121"/>
      <c r="C46" s="41" t="s">
        <v>38</v>
      </c>
      <c r="D46" s="42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1"/>
      <c r="B47" s="121" t="s">
        <v>10</v>
      </c>
      <c r="C47" s="41" t="s">
        <v>35</v>
      </c>
      <c r="D47" s="42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21"/>
      <c r="B48" s="121"/>
      <c r="C48" s="41" t="s">
        <v>44</v>
      </c>
      <c r="D48" s="42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6" t="s">
        <v>25</v>
      </c>
      <c r="B49" s="47"/>
      <c r="C49" s="48"/>
      <c r="D49" s="42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49" t="s">
        <v>9</v>
      </c>
      <c r="B50" s="50"/>
      <c r="C50" s="51"/>
      <c r="D50" s="23">
        <f>SUM(E49:AI49)</f>
        <v>0</v>
      </c>
      <c r="E50" s="43">
        <f t="shared" ref="E50:AI50" si="5">SUM(E24,E49)</f>
        <v>0</v>
      </c>
      <c r="F50" s="43">
        <f t="shared" si="5"/>
        <v>0</v>
      </c>
      <c r="G50" s="43">
        <f t="shared" si="5"/>
        <v>0</v>
      </c>
      <c r="H50" s="43">
        <f t="shared" si="5"/>
        <v>0</v>
      </c>
      <c r="I50" s="43">
        <f t="shared" si="5"/>
        <v>0</v>
      </c>
      <c r="J50" s="43">
        <f t="shared" si="5"/>
        <v>0</v>
      </c>
      <c r="K50" s="43">
        <f t="shared" si="5"/>
        <v>0</v>
      </c>
      <c r="L50" s="43">
        <f t="shared" si="5"/>
        <v>0</v>
      </c>
      <c r="M50" s="43">
        <f t="shared" si="5"/>
        <v>0</v>
      </c>
      <c r="N50" s="43">
        <f t="shared" si="5"/>
        <v>0</v>
      </c>
      <c r="O50" s="43">
        <f t="shared" si="5"/>
        <v>0</v>
      </c>
      <c r="P50" s="43">
        <f t="shared" si="5"/>
        <v>0</v>
      </c>
      <c r="Q50" s="43">
        <f t="shared" si="5"/>
        <v>0</v>
      </c>
      <c r="R50" s="43">
        <f t="shared" si="5"/>
        <v>0</v>
      </c>
      <c r="S50" s="43">
        <f t="shared" si="5"/>
        <v>0</v>
      </c>
      <c r="T50" s="43">
        <f t="shared" si="5"/>
        <v>0</v>
      </c>
      <c r="U50" s="43">
        <f t="shared" si="5"/>
        <v>0</v>
      </c>
      <c r="V50" s="43">
        <f t="shared" si="5"/>
        <v>0</v>
      </c>
      <c r="W50" s="43">
        <f t="shared" si="5"/>
        <v>0</v>
      </c>
      <c r="X50" s="43">
        <f t="shared" si="5"/>
        <v>0</v>
      </c>
      <c r="Y50" s="43">
        <f t="shared" si="5"/>
        <v>0</v>
      </c>
      <c r="Z50" s="43">
        <f t="shared" si="5"/>
        <v>0</v>
      </c>
      <c r="AA50" s="43">
        <f t="shared" si="5"/>
        <v>0</v>
      </c>
      <c r="AB50" s="43">
        <f t="shared" si="5"/>
        <v>0</v>
      </c>
      <c r="AC50" s="43">
        <f t="shared" si="5"/>
        <v>0</v>
      </c>
      <c r="AD50" s="43">
        <f t="shared" si="5"/>
        <v>0</v>
      </c>
      <c r="AE50" s="43">
        <f t="shared" si="5"/>
        <v>0</v>
      </c>
      <c r="AF50" s="43">
        <f t="shared" si="5"/>
        <v>0</v>
      </c>
      <c r="AG50" s="43">
        <f t="shared" si="5"/>
        <v>0</v>
      </c>
      <c r="AH50" s="43">
        <f t="shared" si="5"/>
        <v>0</v>
      </c>
      <c r="AI50" s="43">
        <f t="shared" si="5"/>
        <v>0</v>
      </c>
    </row>
  </sheetData>
  <mergeCells count="29">
    <mergeCell ref="B8:C8"/>
    <mergeCell ref="B9:C9"/>
    <mergeCell ref="B21:C21"/>
    <mergeCell ref="B10:C10"/>
    <mergeCell ref="B11:C11"/>
    <mergeCell ref="B12:C12"/>
    <mergeCell ref="B13:C13"/>
    <mergeCell ref="B14:C14"/>
    <mergeCell ref="F1:K2"/>
    <mergeCell ref="A3:C3"/>
    <mergeCell ref="D3:D4"/>
    <mergeCell ref="A4:C4"/>
    <mergeCell ref="B5:C5"/>
    <mergeCell ref="B47:B48"/>
    <mergeCell ref="B20:C20"/>
    <mergeCell ref="B22:C22"/>
    <mergeCell ref="A5:A23"/>
    <mergeCell ref="B23:C23"/>
    <mergeCell ref="A25:A48"/>
    <mergeCell ref="B25:B35"/>
    <mergeCell ref="B36:B40"/>
    <mergeCell ref="B41:B46"/>
    <mergeCell ref="B15:C15"/>
    <mergeCell ref="B16:C16"/>
    <mergeCell ref="B17:C17"/>
    <mergeCell ref="B18:C18"/>
    <mergeCell ref="B19:C19"/>
    <mergeCell ref="B6:C6"/>
    <mergeCell ref="B7:C7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zoomScale="75" zoomScaleNormal="75" workbookViewId="0">
      <selection activeCell="F3" sqref="F3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25" t="s">
        <v>84</v>
      </c>
      <c r="G1" s="125"/>
      <c r="H1" s="125"/>
      <c r="I1" s="125"/>
      <c r="J1" s="125"/>
      <c r="K1" s="125"/>
    </row>
    <row r="2" spans="1:35" ht="14.25" customHeight="1" x14ac:dyDescent="0.3">
      <c r="A2" s="6"/>
      <c r="B2" s="7"/>
      <c r="C2" s="7"/>
      <c r="D2" s="7"/>
      <c r="E2" s="7"/>
      <c r="F2" s="126"/>
      <c r="G2" s="126"/>
      <c r="H2" s="126"/>
      <c r="I2" s="126"/>
      <c r="J2" s="126"/>
      <c r="K2" s="126"/>
      <c r="L2" s="7"/>
      <c r="M2" s="7"/>
      <c r="N2" s="7"/>
      <c r="O2" s="7"/>
      <c r="P2" s="7"/>
      <c r="Q2" s="7"/>
    </row>
    <row r="3" spans="1:35" ht="16.5" customHeight="1" x14ac:dyDescent="0.3">
      <c r="A3" s="122" t="s">
        <v>0</v>
      </c>
      <c r="B3" s="122"/>
      <c r="C3" s="122"/>
      <c r="D3" s="122" t="s">
        <v>24</v>
      </c>
      <c r="E3" s="42">
        <v>1</v>
      </c>
      <c r="F3" s="42">
        <v>2</v>
      </c>
      <c r="G3" s="42">
        <v>3</v>
      </c>
      <c r="H3" s="42">
        <v>4</v>
      </c>
      <c r="I3" s="42">
        <v>5</v>
      </c>
      <c r="J3" s="42">
        <v>6</v>
      </c>
      <c r="K3" s="42">
        <v>7</v>
      </c>
      <c r="L3" s="42">
        <v>8</v>
      </c>
      <c r="M3" s="42">
        <v>9</v>
      </c>
      <c r="N3" s="42">
        <v>10</v>
      </c>
      <c r="O3" s="42">
        <v>11</v>
      </c>
      <c r="P3" s="42">
        <v>12</v>
      </c>
      <c r="Q3" s="42">
        <v>13</v>
      </c>
      <c r="R3" s="42">
        <v>14</v>
      </c>
      <c r="S3" s="42">
        <v>15</v>
      </c>
      <c r="T3" s="42">
        <v>16</v>
      </c>
      <c r="U3" s="42">
        <v>17</v>
      </c>
      <c r="V3" s="42">
        <v>18</v>
      </c>
      <c r="W3" s="42">
        <v>19</v>
      </c>
      <c r="X3" s="42">
        <v>20</v>
      </c>
      <c r="Y3" s="42">
        <v>21</v>
      </c>
      <c r="Z3" s="42">
        <v>22</v>
      </c>
      <c r="AA3" s="42">
        <v>23</v>
      </c>
      <c r="AB3" s="42">
        <v>24</v>
      </c>
      <c r="AC3" s="42">
        <v>25</v>
      </c>
      <c r="AD3" s="42">
        <v>26</v>
      </c>
      <c r="AE3" s="42">
        <v>27</v>
      </c>
      <c r="AF3" s="42">
        <v>28</v>
      </c>
      <c r="AG3" s="42">
        <v>29</v>
      </c>
      <c r="AH3" s="42">
        <v>30</v>
      </c>
      <c r="AI3" s="42">
        <v>31</v>
      </c>
    </row>
    <row r="4" spans="1:35" ht="16.5" customHeight="1" x14ac:dyDescent="0.3">
      <c r="A4" s="122" t="s">
        <v>2</v>
      </c>
      <c r="B4" s="122"/>
      <c r="C4" s="122"/>
      <c r="D4" s="122"/>
      <c r="E4" s="41"/>
      <c r="F4" s="64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</row>
    <row r="5" spans="1:35" ht="16.5" customHeight="1" x14ac:dyDescent="0.3">
      <c r="A5" s="134" t="s">
        <v>45</v>
      </c>
      <c r="B5" s="121" t="s">
        <v>36</v>
      </c>
      <c r="C5" s="121"/>
      <c r="D5" s="4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67"/>
      <c r="AF5" s="67"/>
      <c r="AG5" s="67"/>
      <c r="AH5" s="67"/>
      <c r="AI5" s="67"/>
    </row>
    <row r="6" spans="1:35" ht="16.5" customHeight="1" x14ac:dyDescent="0.3">
      <c r="A6" s="135"/>
      <c r="B6" s="121" t="s">
        <v>6</v>
      </c>
      <c r="C6" s="121"/>
      <c r="D6" s="42">
        <f t="shared" ref="D6:D18" si="0">SUM(E6:AI6)</f>
        <v>0</v>
      </c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6"/>
      <c r="S6" s="55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</row>
    <row r="7" spans="1:35" ht="16.5" customHeight="1" x14ac:dyDescent="0.3">
      <c r="A7" s="135"/>
      <c r="B7" s="121" t="s">
        <v>1</v>
      </c>
      <c r="C7" s="121"/>
      <c r="D7" s="42">
        <f t="shared" si="0"/>
        <v>0</v>
      </c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6"/>
      <c r="S7" s="55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</row>
    <row r="8" spans="1:35" ht="16.5" customHeight="1" x14ac:dyDescent="0.3">
      <c r="A8" s="135"/>
      <c r="B8" s="121" t="s">
        <v>4</v>
      </c>
      <c r="C8" s="121"/>
      <c r="D8" s="42">
        <f t="shared" si="0"/>
        <v>0</v>
      </c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6"/>
      <c r="S8" s="55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</row>
    <row r="9" spans="1:35" ht="16.5" customHeight="1" x14ac:dyDescent="0.3">
      <c r="A9" s="135"/>
      <c r="B9" s="121" t="s">
        <v>34</v>
      </c>
      <c r="C9" s="121"/>
      <c r="D9" s="42">
        <f t="shared" si="0"/>
        <v>0</v>
      </c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6"/>
      <c r="S9" s="55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</row>
    <row r="10" spans="1:35" ht="16.5" customHeight="1" x14ac:dyDescent="0.3">
      <c r="A10" s="135"/>
      <c r="B10" s="124" t="s">
        <v>26</v>
      </c>
      <c r="C10" s="124"/>
      <c r="D10" s="44">
        <f t="shared" si="0"/>
        <v>0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8"/>
      <c r="S10" s="57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</row>
    <row r="11" spans="1:35" ht="16.5" customHeight="1" x14ac:dyDescent="0.3">
      <c r="A11" s="135"/>
      <c r="B11" s="121" t="s">
        <v>33</v>
      </c>
      <c r="C11" s="121"/>
      <c r="D11" s="42">
        <f t="shared" si="0"/>
        <v>0</v>
      </c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6"/>
      <c r="S11" s="55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</row>
    <row r="12" spans="1:35" ht="16.5" customHeight="1" x14ac:dyDescent="0.3">
      <c r="A12" s="135"/>
      <c r="B12" s="121" t="s">
        <v>61</v>
      </c>
      <c r="C12" s="121"/>
      <c r="D12" s="42">
        <f t="shared" si="0"/>
        <v>0</v>
      </c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6"/>
      <c r="S12" s="55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</row>
    <row r="13" spans="1:35" ht="16.5" customHeight="1" x14ac:dyDescent="0.3">
      <c r="A13" s="135"/>
      <c r="B13" s="124" t="s">
        <v>40</v>
      </c>
      <c r="C13" s="124"/>
      <c r="D13" s="44">
        <f t="shared" si="0"/>
        <v>0</v>
      </c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8"/>
      <c r="S13" s="57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</row>
    <row r="14" spans="1:35" ht="16.5" customHeight="1" x14ac:dyDescent="0.3">
      <c r="A14" s="135"/>
      <c r="B14" s="127" t="s">
        <v>14</v>
      </c>
      <c r="C14" s="127"/>
      <c r="D14" s="45">
        <f t="shared" si="0"/>
        <v>0</v>
      </c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60"/>
      <c r="S14" s="59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</row>
    <row r="15" spans="1:35" ht="16.5" customHeight="1" x14ac:dyDescent="0.3">
      <c r="A15" s="135"/>
      <c r="B15" s="121" t="s">
        <v>46</v>
      </c>
      <c r="C15" s="121"/>
      <c r="D15" s="42">
        <f t="shared" si="0"/>
        <v>0</v>
      </c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6"/>
      <c r="S15" s="55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</row>
    <row r="16" spans="1:35" ht="16.5" customHeight="1" x14ac:dyDescent="0.3">
      <c r="A16" s="135"/>
      <c r="B16" s="124" t="s">
        <v>16</v>
      </c>
      <c r="C16" s="124"/>
      <c r="D16" s="44">
        <f t="shared" si="0"/>
        <v>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8"/>
      <c r="S16" s="57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</row>
    <row r="17" spans="1:35" ht="16.5" customHeight="1" x14ac:dyDescent="0.3">
      <c r="A17" s="135"/>
      <c r="B17" s="124" t="s">
        <v>47</v>
      </c>
      <c r="C17" s="124"/>
      <c r="D17" s="44">
        <f t="shared" si="0"/>
        <v>0</v>
      </c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57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</row>
    <row r="18" spans="1:35" ht="16.5" customHeight="1" x14ac:dyDescent="0.3">
      <c r="A18" s="135"/>
      <c r="B18" s="121" t="s">
        <v>27</v>
      </c>
      <c r="C18" s="121"/>
      <c r="D18" s="42">
        <f t="shared" si="0"/>
        <v>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6"/>
      <c r="S18" s="55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</row>
    <row r="19" spans="1:35" ht="16.5" customHeight="1" x14ac:dyDescent="0.3">
      <c r="A19" s="135"/>
      <c r="B19" s="121" t="s">
        <v>15</v>
      </c>
      <c r="C19" s="121"/>
      <c r="D19" s="42">
        <f>SUM(E19:AI19)</f>
        <v>0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6"/>
      <c r="S19" s="55"/>
      <c r="T19" s="56"/>
      <c r="U19" s="56"/>
      <c r="V19" s="56"/>
      <c r="W19" s="56"/>
      <c r="X19" s="56"/>
      <c r="Y19" s="56"/>
      <c r="Z19" s="56"/>
      <c r="AA19" s="56"/>
      <c r="AB19" s="111"/>
      <c r="AC19" s="56"/>
      <c r="AD19" s="56"/>
      <c r="AE19" s="56"/>
      <c r="AF19" s="56"/>
      <c r="AG19" s="56"/>
      <c r="AH19" s="56"/>
      <c r="AI19" s="56"/>
    </row>
    <row r="20" spans="1:35" ht="16.5" customHeight="1" x14ac:dyDescent="0.3">
      <c r="A20" s="135"/>
      <c r="B20" s="121" t="s">
        <v>69</v>
      </c>
      <c r="C20" s="121"/>
      <c r="D20" s="42">
        <f>SUM(E20:AI20)</f>
        <v>0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6"/>
      <c r="S20" s="55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</row>
    <row r="21" spans="1:35" ht="16.5" customHeight="1" x14ac:dyDescent="0.3">
      <c r="A21" s="135"/>
      <c r="B21" s="121" t="s">
        <v>18</v>
      </c>
      <c r="C21" s="121"/>
      <c r="D21" s="42">
        <f>SUM(E21:AI21)</f>
        <v>0</v>
      </c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6"/>
      <c r="S21" s="55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</row>
    <row r="22" spans="1:35" ht="16.5" customHeight="1" x14ac:dyDescent="0.3">
      <c r="A22" s="135"/>
      <c r="B22" s="121" t="s">
        <v>11</v>
      </c>
      <c r="C22" s="121"/>
      <c r="D22" s="42">
        <f>SUM(E22:AI22)</f>
        <v>0</v>
      </c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6"/>
      <c r="S22" s="55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</row>
    <row r="23" spans="1:35" ht="16.5" customHeight="1" x14ac:dyDescent="0.3">
      <c r="A23" s="136"/>
      <c r="B23" s="121" t="s">
        <v>53</v>
      </c>
      <c r="C23" s="121"/>
      <c r="D23" s="42">
        <f>SUM(E23:AI23)</f>
        <v>0</v>
      </c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</row>
    <row r="24" spans="1:35" x14ac:dyDescent="0.3">
      <c r="A24" s="46" t="s">
        <v>25</v>
      </c>
      <c r="B24" s="47"/>
      <c r="C24" s="48"/>
      <c r="D24" s="21">
        <f t="shared" ref="D24:AI24" si="1">SUM(D6:D23)</f>
        <v>0</v>
      </c>
      <c r="E24" s="62">
        <f t="shared" si="1"/>
        <v>0</v>
      </c>
      <c r="F24" s="62">
        <f t="shared" si="1"/>
        <v>0</v>
      </c>
      <c r="G24" s="62">
        <f t="shared" si="1"/>
        <v>0</v>
      </c>
      <c r="H24" s="62">
        <f t="shared" si="1"/>
        <v>0</v>
      </c>
      <c r="I24" s="62">
        <f t="shared" si="1"/>
        <v>0</v>
      </c>
      <c r="J24" s="62">
        <f t="shared" si="1"/>
        <v>0</v>
      </c>
      <c r="K24" s="62">
        <f t="shared" si="1"/>
        <v>0</v>
      </c>
      <c r="L24" s="62">
        <f t="shared" si="1"/>
        <v>0</v>
      </c>
      <c r="M24" s="62">
        <f t="shared" si="1"/>
        <v>0</v>
      </c>
      <c r="N24" s="62">
        <f t="shared" si="1"/>
        <v>0</v>
      </c>
      <c r="O24" s="62">
        <f t="shared" si="1"/>
        <v>0</v>
      </c>
      <c r="P24" s="62">
        <f t="shared" si="1"/>
        <v>0</v>
      </c>
      <c r="Q24" s="62">
        <f t="shared" si="1"/>
        <v>0</v>
      </c>
      <c r="R24" s="62">
        <f t="shared" si="1"/>
        <v>0</v>
      </c>
      <c r="S24" s="62">
        <f t="shared" si="1"/>
        <v>0</v>
      </c>
      <c r="T24" s="62">
        <f t="shared" si="1"/>
        <v>0</v>
      </c>
      <c r="U24" s="62">
        <f t="shared" si="1"/>
        <v>0</v>
      </c>
      <c r="V24" s="62">
        <f t="shared" si="1"/>
        <v>0</v>
      </c>
      <c r="W24" s="62">
        <f t="shared" si="1"/>
        <v>0</v>
      </c>
      <c r="X24" s="62">
        <f t="shared" si="1"/>
        <v>0</v>
      </c>
      <c r="Y24" s="62">
        <f t="shared" si="1"/>
        <v>0</v>
      </c>
      <c r="Z24" s="62">
        <f t="shared" si="1"/>
        <v>0</v>
      </c>
      <c r="AA24" s="62">
        <f t="shared" si="1"/>
        <v>0</v>
      </c>
      <c r="AB24" s="62">
        <f t="shared" si="1"/>
        <v>0</v>
      </c>
      <c r="AC24" s="62">
        <f t="shared" si="1"/>
        <v>0</v>
      </c>
      <c r="AD24" s="62">
        <f t="shared" si="1"/>
        <v>0</v>
      </c>
      <c r="AE24" s="62">
        <f t="shared" si="1"/>
        <v>0</v>
      </c>
      <c r="AF24" s="62">
        <f t="shared" si="1"/>
        <v>0</v>
      </c>
      <c r="AG24" s="62">
        <f t="shared" si="1"/>
        <v>0</v>
      </c>
      <c r="AH24" s="62">
        <f t="shared" si="1"/>
        <v>0</v>
      </c>
      <c r="AI24" s="62">
        <f t="shared" si="1"/>
        <v>0</v>
      </c>
    </row>
    <row r="25" spans="1:35" x14ac:dyDescent="0.3">
      <c r="A25" s="121" t="s">
        <v>3</v>
      </c>
      <c r="B25" s="121" t="s">
        <v>8</v>
      </c>
      <c r="C25" s="41" t="s">
        <v>37</v>
      </c>
      <c r="D25" s="42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1"/>
      <c r="B26" s="121"/>
      <c r="C26" s="41" t="s">
        <v>5</v>
      </c>
      <c r="D26" s="42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1"/>
      <c r="B27" s="121"/>
      <c r="C27" s="41" t="s">
        <v>39</v>
      </c>
      <c r="D27" s="42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1"/>
      <c r="B28" s="121"/>
      <c r="C28" s="41" t="s">
        <v>41</v>
      </c>
      <c r="D28" s="42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1"/>
      <c r="B29" s="121"/>
      <c r="C29" s="41" t="s">
        <v>58</v>
      </c>
      <c r="D29" s="42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1"/>
      <c r="B30" s="121"/>
      <c r="C30" s="41" t="s">
        <v>54</v>
      </c>
      <c r="D30" s="42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1"/>
      <c r="B31" s="121"/>
      <c r="C31" s="41" t="s">
        <v>42</v>
      </c>
      <c r="D31" s="42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1"/>
      <c r="B32" s="121"/>
      <c r="C32" s="41" t="s">
        <v>51</v>
      </c>
      <c r="D32" s="42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1"/>
      <c r="B33" s="121"/>
      <c r="C33" s="41" t="s">
        <v>21</v>
      </c>
      <c r="D33" s="42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1"/>
      <c r="B34" s="121"/>
      <c r="C34" s="41" t="s">
        <v>50</v>
      </c>
      <c r="D34" s="42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1"/>
      <c r="B35" s="121"/>
      <c r="C35" s="41" t="s">
        <v>7</v>
      </c>
      <c r="D35" s="42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1"/>
      <c r="B36" s="121" t="s">
        <v>12</v>
      </c>
      <c r="C36" s="41" t="s">
        <v>49</v>
      </c>
      <c r="D36" s="42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1"/>
      <c r="B37" s="121"/>
      <c r="C37" s="41" t="s">
        <v>32</v>
      </c>
      <c r="D37" s="42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1"/>
      <c r="B38" s="121"/>
      <c r="C38" s="41" t="s">
        <v>13</v>
      </c>
      <c r="D38" s="42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1"/>
      <c r="B39" s="121"/>
      <c r="C39" s="41" t="s">
        <v>56</v>
      </c>
      <c r="D39" s="42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1"/>
      <c r="B40" s="121"/>
      <c r="C40" s="41" t="s">
        <v>31</v>
      </c>
      <c r="D40" s="42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1"/>
      <c r="B41" s="121" t="s">
        <v>30</v>
      </c>
      <c r="C41" s="41" t="s">
        <v>43</v>
      </c>
      <c r="D41" s="42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1"/>
      <c r="B42" s="121"/>
      <c r="C42" s="41" t="s">
        <v>52</v>
      </c>
      <c r="D42" s="42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1"/>
      <c r="B43" s="121"/>
      <c r="C43" s="41" t="s">
        <v>55</v>
      </c>
      <c r="D43" s="42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1"/>
      <c r="B44" s="121"/>
      <c r="C44" s="41" t="s">
        <v>57</v>
      </c>
      <c r="D44" s="42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1"/>
      <c r="B45" s="121"/>
      <c r="C45" s="41" t="s">
        <v>48</v>
      </c>
      <c r="D45" s="42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1"/>
      <c r="B46" s="121"/>
      <c r="C46" s="41" t="s">
        <v>38</v>
      </c>
      <c r="D46" s="42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1"/>
      <c r="B47" s="121" t="s">
        <v>10</v>
      </c>
      <c r="C47" s="41" t="s">
        <v>35</v>
      </c>
      <c r="D47" s="42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21"/>
      <c r="B48" s="121"/>
      <c r="C48" s="41" t="s">
        <v>44</v>
      </c>
      <c r="D48" s="42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6" t="s">
        <v>25</v>
      </c>
      <c r="B49" s="47"/>
      <c r="C49" s="48"/>
      <c r="D49" s="42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49" t="s">
        <v>9</v>
      </c>
      <c r="B50" s="50"/>
      <c r="C50" s="51"/>
      <c r="D50" s="23">
        <f>SUM(E49:AI49)</f>
        <v>0</v>
      </c>
      <c r="E50" s="66">
        <f t="shared" ref="E50:AI50" si="5">SUM(E24,E49)</f>
        <v>0</v>
      </c>
      <c r="F50" s="66">
        <f t="shared" si="5"/>
        <v>0</v>
      </c>
      <c r="G50" s="66">
        <f t="shared" si="5"/>
        <v>0</v>
      </c>
      <c r="H50" s="66">
        <f t="shared" si="5"/>
        <v>0</v>
      </c>
      <c r="I50" s="66">
        <f t="shared" si="5"/>
        <v>0</v>
      </c>
      <c r="J50" s="66">
        <f t="shared" si="5"/>
        <v>0</v>
      </c>
      <c r="K50" s="66">
        <f t="shared" si="5"/>
        <v>0</v>
      </c>
      <c r="L50" s="66">
        <f t="shared" si="5"/>
        <v>0</v>
      </c>
      <c r="M50" s="66">
        <f t="shared" si="5"/>
        <v>0</v>
      </c>
      <c r="N50" s="66">
        <f t="shared" si="5"/>
        <v>0</v>
      </c>
      <c r="O50" s="66">
        <f t="shared" si="5"/>
        <v>0</v>
      </c>
      <c r="P50" s="66">
        <f t="shared" si="5"/>
        <v>0</v>
      </c>
      <c r="Q50" s="66">
        <f t="shared" si="5"/>
        <v>0</v>
      </c>
      <c r="R50" s="66">
        <f t="shared" si="5"/>
        <v>0</v>
      </c>
      <c r="S50" s="66">
        <f t="shared" si="5"/>
        <v>0</v>
      </c>
      <c r="T50" s="66">
        <f t="shared" si="5"/>
        <v>0</v>
      </c>
      <c r="U50" s="66">
        <f t="shared" si="5"/>
        <v>0</v>
      </c>
      <c r="V50" s="66">
        <f t="shared" si="5"/>
        <v>0</v>
      </c>
      <c r="W50" s="66">
        <f t="shared" si="5"/>
        <v>0</v>
      </c>
      <c r="X50" s="66">
        <f t="shared" si="5"/>
        <v>0</v>
      </c>
      <c r="Y50" s="66">
        <f t="shared" si="5"/>
        <v>0</v>
      </c>
      <c r="Z50" s="66">
        <f t="shared" si="5"/>
        <v>0</v>
      </c>
      <c r="AA50" s="66">
        <f t="shared" si="5"/>
        <v>0</v>
      </c>
      <c r="AB50" s="66">
        <f t="shared" si="5"/>
        <v>0</v>
      </c>
      <c r="AC50" s="66">
        <f t="shared" si="5"/>
        <v>0</v>
      </c>
      <c r="AD50" s="66">
        <f t="shared" si="5"/>
        <v>0</v>
      </c>
      <c r="AE50" s="66">
        <f t="shared" si="5"/>
        <v>0</v>
      </c>
      <c r="AF50" s="66">
        <f t="shared" si="5"/>
        <v>0</v>
      </c>
      <c r="AG50" s="66">
        <f t="shared" si="5"/>
        <v>0</v>
      </c>
      <c r="AH50" s="66">
        <f t="shared" si="5"/>
        <v>0</v>
      </c>
      <c r="AI50" s="66">
        <f t="shared" si="5"/>
        <v>0</v>
      </c>
    </row>
  </sheetData>
  <mergeCells count="29">
    <mergeCell ref="B22:C22"/>
    <mergeCell ref="A5:A23"/>
    <mergeCell ref="B23:C23"/>
    <mergeCell ref="A25:A48"/>
    <mergeCell ref="B25:B35"/>
    <mergeCell ref="B36:B40"/>
    <mergeCell ref="B41:B46"/>
    <mergeCell ref="B15:C15"/>
    <mergeCell ref="B16:C16"/>
    <mergeCell ref="B17:C17"/>
    <mergeCell ref="B18:C18"/>
    <mergeCell ref="B19:C19"/>
    <mergeCell ref="B47:B48"/>
    <mergeCell ref="B6:C6"/>
    <mergeCell ref="B7:C7"/>
    <mergeCell ref="B8:C8"/>
    <mergeCell ref="F1:K2"/>
    <mergeCell ref="A3:C3"/>
    <mergeCell ref="D3:D4"/>
    <mergeCell ref="A4:C4"/>
    <mergeCell ref="B5:C5"/>
    <mergeCell ref="B9:C9"/>
    <mergeCell ref="B21:C21"/>
    <mergeCell ref="B10:C10"/>
    <mergeCell ref="B11:C11"/>
    <mergeCell ref="B12:C12"/>
    <mergeCell ref="B13:C13"/>
    <mergeCell ref="B14:C14"/>
    <mergeCell ref="B20:C20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zoomScale="75" zoomScaleNormal="75" workbookViewId="0">
      <pane xSplit="4" topLeftCell="E1" activePane="topRight" state="frozen"/>
      <selection pane="topRight" activeCell="F3" sqref="F3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25" t="s">
        <v>85</v>
      </c>
      <c r="G1" s="125"/>
      <c r="H1" s="125"/>
      <c r="I1" s="125"/>
      <c r="J1" s="125"/>
      <c r="K1" s="125"/>
    </row>
    <row r="2" spans="1:35" ht="14.25" customHeight="1" x14ac:dyDescent="0.3">
      <c r="A2" s="6"/>
      <c r="B2" s="7"/>
      <c r="C2" s="7"/>
      <c r="D2" s="7"/>
      <c r="E2" s="7"/>
      <c r="F2" s="126"/>
      <c r="G2" s="126"/>
      <c r="H2" s="126"/>
      <c r="I2" s="126"/>
      <c r="J2" s="126"/>
      <c r="K2" s="126"/>
      <c r="L2" s="7"/>
      <c r="M2" s="7"/>
      <c r="N2" s="7"/>
      <c r="O2" s="7"/>
      <c r="P2" s="7"/>
      <c r="Q2" s="7"/>
    </row>
    <row r="3" spans="1:35" ht="16.5" customHeight="1" x14ac:dyDescent="0.3">
      <c r="A3" s="122" t="s">
        <v>0</v>
      </c>
      <c r="B3" s="122"/>
      <c r="C3" s="122"/>
      <c r="D3" s="122" t="s">
        <v>24</v>
      </c>
      <c r="E3" s="42">
        <v>1</v>
      </c>
      <c r="F3" s="42">
        <v>2</v>
      </c>
      <c r="G3" s="42">
        <v>3</v>
      </c>
      <c r="H3" s="42">
        <v>4</v>
      </c>
      <c r="I3" s="21">
        <v>5</v>
      </c>
      <c r="J3" s="21">
        <v>6</v>
      </c>
      <c r="K3" s="42">
        <v>7</v>
      </c>
      <c r="L3" s="42">
        <v>8</v>
      </c>
      <c r="M3" s="42">
        <v>9</v>
      </c>
      <c r="N3" s="42">
        <v>10</v>
      </c>
      <c r="O3" s="42">
        <v>11</v>
      </c>
      <c r="P3" s="21">
        <v>12</v>
      </c>
      <c r="Q3" s="21">
        <v>13</v>
      </c>
      <c r="R3" s="42">
        <v>14</v>
      </c>
      <c r="S3" s="42">
        <v>15</v>
      </c>
      <c r="T3" s="42">
        <v>16</v>
      </c>
      <c r="U3" s="42">
        <v>17</v>
      </c>
      <c r="V3" s="42">
        <v>18</v>
      </c>
      <c r="W3" s="21">
        <v>19</v>
      </c>
      <c r="X3" s="21">
        <v>20</v>
      </c>
      <c r="Y3" s="42">
        <v>21</v>
      </c>
      <c r="Z3" s="42">
        <v>22</v>
      </c>
      <c r="AA3" s="42">
        <v>23</v>
      </c>
      <c r="AB3" s="42">
        <v>24</v>
      </c>
      <c r="AC3" s="42">
        <v>25</v>
      </c>
      <c r="AD3" s="21">
        <v>26</v>
      </c>
      <c r="AE3" s="21">
        <v>27</v>
      </c>
      <c r="AF3" s="42">
        <v>28</v>
      </c>
      <c r="AG3" s="42">
        <v>29</v>
      </c>
      <c r="AH3" s="42">
        <v>30</v>
      </c>
      <c r="AI3" s="42"/>
    </row>
    <row r="4" spans="1:35" ht="16.5" customHeight="1" x14ac:dyDescent="0.3">
      <c r="A4" s="122" t="s">
        <v>2</v>
      </c>
      <c r="B4" s="122"/>
      <c r="C4" s="122"/>
      <c r="D4" s="122"/>
      <c r="E4" s="41"/>
      <c r="F4" s="64"/>
      <c r="G4" s="112"/>
      <c r="H4" s="112"/>
      <c r="I4" s="113"/>
      <c r="J4" s="113"/>
      <c r="K4" s="112"/>
      <c r="L4" s="112"/>
      <c r="M4" s="112"/>
      <c r="N4" s="112"/>
      <c r="O4" s="112"/>
      <c r="P4" s="113"/>
      <c r="Q4" s="113"/>
      <c r="R4" s="112"/>
      <c r="S4" s="112"/>
      <c r="T4" s="112"/>
      <c r="U4" s="112"/>
      <c r="V4" s="112"/>
      <c r="W4" s="113"/>
      <c r="X4" s="113"/>
      <c r="Y4" s="112"/>
      <c r="Z4" s="112"/>
      <c r="AA4" s="112"/>
      <c r="AB4" s="112"/>
      <c r="AC4" s="112"/>
      <c r="AD4" s="113"/>
      <c r="AE4" s="113"/>
      <c r="AF4" s="112"/>
      <c r="AG4" s="112"/>
      <c r="AH4" s="112"/>
      <c r="AI4" s="41"/>
    </row>
    <row r="5" spans="1:35" ht="16.5" customHeight="1" x14ac:dyDescent="0.3">
      <c r="A5" s="134" t="s">
        <v>45</v>
      </c>
      <c r="B5" s="121" t="s">
        <v>36</v>
      </c>
      <c r="C5" s="121"/>
      <c r="D5" s="4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17"/>
      <c r="AF5" s="17"/>
      <c r="AG5" s="17"/>
      <c r="AH5" s="17"/>
      <c r="AI5" s="17"/>
    </row>
    <row r="6" spans="1:35" ht="16.5" customHeight="1" x14ac:dyDescent="0.3">
      <c r="A6" s="135"/>
      <c r="B6" s="121" t="s">
        <v>6</v>
      </c>
      <c r="C6" s="121"/>
      <c r="D6" s="42">
        <f t="shared" ref="D6:D18" si="0">SUM(E6:AI6)</f>
        <v>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/>
      <c r="S6" s="3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6.5" customHeight="1" x14ac:dyDescent="0.3">
      <c r="A7" s="135"/>
      <c r="B7" s="121" t="s">
        <v>1</v>
      </c>
      <c r="C7" s="121"/>
      <c r="D7" s="42">
        <f t="shared" si="0"/>
        <v>0</v>
      </c>
      <c r="E7" s="12"/>
      <c r="F7" s="3"/>
      <c r="G7" s="3"/>
      <c r="H7" s="12"/>
      <c r="I7" s="3"/>
      <c r="J7" s="3"/>
      <c r="K7" s="3"/>
      <c r="L7" s="3"/>
      <c r="M7" s="3"/>
      <c r="N7" s="3"/>
      <c r="O7" s="3"/>
      <c r="P7" s="3"/>
      <c r="Q7" s="3"/>
      <c r="R7" s="2"/>
      <c r="S7" s="3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6.5" customHeight="1" x14ac:dyDescent="0.3">
      <c r="A8" s="135"/>
      <c r="B8" s="121" t="s">
        <v>4</v>
      </c>
      <c r="C8" s="121"/>
      <c r="D8" s="42">
        <f t="shared" si="0"/>
        <v>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"/>
      <c r="S8" s="3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6.5" customHeight="1" x14ac:dyDescent="0.3">
      <c r="A9" s="135"/>
      <c r="B9" s="121" t="s">
        <v>34</v>
      </c>
      <c r="C9" s="121"/>
      <c r="D9" s="42">
        <f t="shared" si="0"/>
        <v>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2"/>
      <c r="S9" s="3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6.5" customHeight="1" x14ac:dyDescent="0.3">
      <c r="A10" s="135"/>
      <c r="B10" s="124" t="s">
        <v>26</v>
      </c>
      <c r="C10" s="124"/>
      <c r="D10" s="44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135"/>
      <c r="B11" s="121" t="s">
        <v>33</v>
      </c>
      <c r="C11" s="121"/>
      <c r="D11" s="42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135"/>
      <c r="B12" s="121" t="s">
        <v>61</v>
      </c>
      <c r="C12" s="121"/>
      <c r="D12" s="42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135"/>
      <c r="B13" s="124" t="s">
        <v>40</v>
      </c>
      <c r="C13" s="124"/>
      <c r="D13" s="44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135"/>
      <c r="B14" s="127" t="s">
        <v>14</v>
      </c>
      <c r="C14" s="127"/>
      <c r="D14" s="45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135"/>
      <c r="B15" s="121" t="s">
        <v>46</v>
      </c>
      <c r="C15" s="121"/>
      <c r="D15" s="42">
        <f t="shared" si="0"/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"/>
      <c r="S15" s="3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6.5" customHeight="1" x14ac:dyDescent="0.3">
      <c r="A16" s="135"/>
      <c r="B16" s="124" t="s">
        <v>16</v>
      </c>
      <c r="C16" s="124"/>
      <c r="D16" s="44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135"/>
      <c r="B17" s="124" t="s">
        <v>47</v>
      </c>
      <c r="C17" s="124"/>
      <c r="D17" s="44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135"/>
      <c r="B18" s="121" t="s">
        <v>27</v>
      </c>
      <c r="C18" s="121"/>
      <c r="D18" s="42">
        <f t="shared" si="0"/>
        <v>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2"/>
      <c r="S18" s="3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6.5" customHeight="1" x14ac:dyDescent="0.3">
      <c r="A19" s="135"/>
      <c r="B19" s="121" t="s">
        <v>15</v>
      </c>
      <c r="C19" s="121"/>
      <c r="D19" s="42">
        <f>SUM(E19:AI19)</f>
        <v>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/>
      <c r="S19" s="3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6.5" customHeight="1" x14ac:dyDescent="0.3">
      <c r="A20" s="135"/>
      <c r="B20" s="121" t="s">
        <v>69</v>
      </c>
      <c r="C20" s="121"/>
      <c r="D20" s="42">
        <f>SUM(E20:AI20)</f>
        <v>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2"/>
      <c r="S20" s="3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6.5" customHeight="1" x14ac:dyDescent="0.3">
      <c r="A21" s="135"/>
      <c r="B21" s="121" t="s">
        <v>18</v>
      </c>
      <c r="C21" s="121"/>
      <c r="D21" s="42">
        <f>SUM(E21:AI21)</f>
        <v>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2"/>
      <c r="S21" s="3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6.5" customHeight="1" x14ac:dyDescent="0.3">
      <c r="A22" s="135"/>
      <c r="B22" s="121" t="s">
        <v>11</v>
      </c>
      <c r="C22" s="121"/>
      <c r="D22" s="42">
        <f>SUM(E22:AI22)</f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3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136"/>
      <c r="B23" s="121" t="s">
        <v>53</v>
      </c>
      <c r="C23" s="121"/>
      <c r="D23" s="42">
        <f>SUM(E23:AI23)</f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46" t="s">
        <v>25</v>
      </c>
      <c r="B24" s="47"/>
      <c r="C24" s="48"/>
      <c r="D24" s="21">
        <f t="shared" ref="D24:AI24" si="1">SUM(D6:D23)</f>
        <v>0</v>
      </c>
      <c r="E24" s="42">
        <f t="shared" si="1"/>
        <v>0</v>
      </c>
      <c r="F24" s="42">
        <f t="shared" si="1"/>
        <v>0</v>
      </c>
      <c r="G24" s="42">
        <f t="shared" si="1"/>
        <v>0</v>
      </c>
      <c r="H24" s="42">
        <f t="shared" si="1"/>
        <v>0</v>
      </c>
      <c r="I24" s="42">
        <f t="shared" si="1"/>
        <v>0</v>
      </c>
      <c r="J24" s="42">
        <f t="shared" si="1"/>
        <v>0</v>
      </c>
      <c r="K24" s="42">
        <f t="shared" si="1"/>
        <v>0</v>
      </c>
      <c r="L24" s="42">
        <f t="shared" si="1"/>
        <v>0</v>
      </c>
      <c r="M24" s="42">
        <f t="shared" si="1"/>
        <v>0</v>
      </c>
      <c r="N24" s="42">
        <f t="shared" si="1"/>
        <v>0</v>
      </c>
      <c r="O24" s="42">
        <f t="shared" si="1"/>
        <v>0</v>
      </c>
      <c r="P24" s="42">
        <f t="shared" si="1"/>
        <v>0</v>
      </c>
      <c r="Q24" s="42">
        <f t="shared" si="1"/>
        <v>0</v>
      </c>
      <c r="R24" s="42">
        <f t="shared" si="1"/>
        <v>0</v>
      </c>
      <c r="S24" s="42">
        <f t="shared" si="1"/>
        <v>0</v>
      </c>
      <c r="T24" s="42">
        <f t="shared" si="1"/>
        <v>0</v>
      </c>
      <c r="U24" s="42">
        <f t="shared" si="1"/>
        <v>0</v>
      </c>
      <c r="V24" s="42">
        <f t="shared" si="1"/>
        <v>0</v>
      </c>
      <c r="W24" s="42">
        <f t="shared" si="1"/>
        <v>0</v>
      </c>
      <c r="X24" s="42">
        <f t="shared" si="1"/>
        <v>0</v>
      </c>
      <c r="Y24" s="42">
        <f t="shared" si="1"/>
        <v>0</v>
      </c>
      <c r="Z24" s="42">
        <f t="shared" si="1"/>
        <v>0</v>
      </c>
      <c r="AA24" s="42">
        <f t="shared" si="1"/>
        <v>0</v>
      </c>
      <c r="AB24" s="42">
        <f t="shared" si="1"/>
        <v>0</v>
      </c>
      <c r="AC24" s="42">
        <f t="shared" si="1"/>
        <v>0</v>
      </c>
      <c r="AD24" s="42">
        <f t="shared" si="1"/>
        <v>0</v>
      </c>
      <c r="AE24" s="42">
        <f t="shared" si="1"/>
        <v>0</v>
      </c>
      <c r="AF24" s="42">
        <f t="shared" si="1"/>
        <v>0</v>
      </c>
      <c r="AG24" s="42">
        <f t="shared" si="1"/>
        <v>0</v>
      </c>
      <c r="AH24" s="42">
        <f t="shared" si="1"/>
        <v>0</v>
      </c>
      <c r="AI24" s="42">
        <f t="shared" si="1"/>
        <v>0</v>
      </c>
    </row>
    <row r="25" spans="1:35" x14ac:dyDescent="0.3">
      <c r="A25" s="121" t="s">
        <v>3</v>
      </c>
      <c r="B25" s="121" t="s">
        <v>8</v>
      </c>
      <c r="C25" s="41" t="s">
        <v>37</v>
      </c>
      <c r="D25" s="42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1"/>
      <c r="B26" s="121"/>
      <c r="C26" s="41" t="s">
        <v>5</v>
      </c>
      <c r="D26" s="42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1"/>
      <c r="B27" s="121"/>
      <c r="C27" s="41" t="s">
        <v>39</v>
      </c>
      <c r="D27" s="42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1"/>
      <c r="B28" s="121"/>
      <c r="C28" s="41" t="s">
        <v>41</v>
      </c>
      <c r="D28" s="42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1"/>
      <c r="B29" s="121"/>
      <c r="C29" s="41" t="s">
        <v>58</v>
      </c>
      <c r="D29" s="42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1"/>
      <c r="B30" s="121"/>
      <c r="C30" s="41" t="s">
        <v>54</v>
      </c>
      <c r="D30" s="42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1"/>
      <c r="B31" s="121"/>
      <c r="C31" s="41" t="s">
        <v>42</v>
      </c>
      <c r="D31" s="42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1"/>
      <c r="B32" s="121"/>
      <c r="C32" s="41" t="s">
        <v>51</v>
      </c>
      <c r="D32" s="42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1"/>
      <c r="B33" s="121"/>
      <c r="C33" s="41" t="s">
        <v>21</v>
      </c>
      <c r="D33" s="42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1"/>
      <c r="B34" s="121"/>
      <c r="C34" s="41" t="s">
        <v>50</v>
      </c>
      <c r="D34" s="42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1"/>
      <c r="B35" s="121"/>
      <c r="C35" s="41" t="s">
        <v>7</v>
      </c>
      <c r="D35" s="42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1"/>
      <c r="B36" s="121" t="s">
        <v>12</v>
      </c>
      <c r="C36" s="41" t="s">
        <v>49</v>
      </c>
      <c r="D36" s="42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1"/>
      <c r="B37" s="121"/>
      <c r="C37" s="41" t="s">
        <v>32</v>
      </c>
      <c r="D37" s="42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1"/>
      <c r="B38" s="121"/>
      <c r="C38" s="41" t="s">
        <v>13</v>
      </c>
      <c r="D38" s="42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1"/>
      <c r="B39" s="121"/>
      <c r="C39" s="41" t="s">
        <v>56</v>
      </c>
      <c r="D39" s="42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1"/>
      <c r="B40" s="121"/>
      <c r="C40" s="41" t="s">
        <v>31</v>
      </c>
      <c r="D40" s="42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1"/>
      <c r="B41" s="121" t="s">
        <v>30</v>
      </c>
      <c r="C41" s="41" t="s">
        <v>43</v>
      </c>
      <c r="D41" s="42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1"/>
      <c r="B42" s="121"/>
      <c r="C42" s="41" t="s">
        <v>52</v>
      </c>
      <c r="D42" s="42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1"/>
      <c r="B43" s="121"/>
      <c r="C43" s="41" t="s">
        <v>55</v>
      </c>
      <c r="D43" s="42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1"/>
      <c r="B44" s="121"/>
      <c r="C44" s="41" t="s">
        <v>57</v>
      </c>
      <c r="D44" s="42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1"/>
      <c r="B45" s="121"/>
      <c r="C45" s="41" t="s">
        <v>48</v>
      </c>
      <c r="D45" s="42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1"/>
      <c r="B46" s="121"/>
      <c r="C46" s="41" t="s">
        <v>38</v>
      </c>
      <c r="D46" s="42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1"/>
      <c r="B47" s="121" t="s">
        <v>10</v>
      </c>
      <c r="C47" s="41" t="s">
        <v>35</v>
      </c>
      <c r="D47" s="42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21"/>
      <c r="B48" s="121"/>
      <c r="C48" s="41" t="s">
        <v>44</v>
      </c>
      <c r="D48" s="42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6" t="s">
        <v>25</v>
      </c>
      <c r="B49" s="47"/>
      <c r="C49" s="48"/>
      <c r="D49" s="42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49" t="s">
        <v>9</v>
      </c>
      <c r="B50" s="50"/>
      <c r="C50" s="51"/>
      <c r="D50" s="23">
        <f>SUM(E49:AI49)</f>
        <v>0</v>
      </c>
      <c r="E50" s="43">
        <f t="shared" ref="E50:AI50" si="5">SUM(E24,E49)</f>
        <v>0</v>
      </c>
      <c r="F50" s="43">
        <f t="shared" si="5"/>
        <v>0</v>
      </c>
      <c r="G50" s="43">
        <f t="shared" si="5"/>
        <v>0</v>
      </c>
      <c r="H50" s="43">
        <f t="shared" si="5"/>
        <v>0</v>
      </c>
      <c r="I50" s="43">
        <f t="shared" si="5"/>
        <v>0</v>
      </c>
      <c r="J50" s="43">
        <f t="shared" si="5"/>
        <v>0</v>
      </c>
      <c r="K50" s="43">
        <f t="shared" si="5"/>
        <v>0</v>
      </c>
      <c r="L50" s="43">
        <f t="shared" si="5"/>
        <v>0</v>
      </c>
      <c r="M50" s="43">
        <f t="shared" si="5"/>
        <v>0</v>
      </c>
      <c r="N50" s="43">
        <f t="shared" si="5"/>
        <v>0</v>
      </c>
      <c r="O50" s="43">
        <f t="shared" si="5"/>
        <v>0</v>
      </c>
      <c r="P50" s="43">
        <f t="shared" si="5"/>
        <v>0</v>
      </c>
      <c r="Q50" s="43">
        <f t="shared" si="5"/>
        <v>0</v>
      </c>
      <c r="R50" s="43">
        <f t="shared" si="5"/>
        <v>0</v>
      </c>
      <c r="S50" s="43">
        <f t="shared" si="5"/>
        <v>0</v>
      </c>
      <c r="T50" s="43">
        <f t="shared" si="5"/>
        <v>0</v>
      </c>
      <c r="U50" s="43">
        <f t="shared" si="5"/>
        <v>0</v>
      </c>
      <c r="V50" s="43">
        <f t="shared" si="5"/>
        <v>0</v>
      </c>
      <c r="W50" s="43">
        <f t="shared" si="5"/>
        <v>0</v>
      </c>
      <c r="X50" s="43">
        <f t="shared" si="5"/>
        <v>0</v>
      </c>
      <c r="Y50" s="43">
        <f t="shared" si="5"/>
        <v>0</v>
      </c>
      <c r="Z50" s="43">
        <f t="shared" si="5"/>
        <v>0</v>
      </c>
      <c r="AA50" s="43">
        <f t="shared" si="5"/>
        <v>0</v>
      </c>
      <c r="AB50" s="43">
        <f t="shared" si="5"/>
        <v>0</v>
      </c>
      <c r="AC50" s="43">
        <f t="shared" si="5"/>
        <v>0</v>
      </c>
      <c r="AD50" s="43">
        <f t="shared" si="5"/>
        <v>0</v>
      </c>
      <c r="AE50" s="43">
        <f t="shared" si="5"/>
        <v>0</v>
      </c>
      <c r="AF50" s="43">
        <f t="shared" si="5"/>
        <v>0</v>
      </c>
      <c r="AG50" s="43">
        <f t="shared" si="5"/>
        <v>0</v>
      </c>
      <c r="AH50" s="43">
        <f t="shared" si="5"/>
        <v>0</v>
      </c>
      <c r="AI50" s="43">
        <f t="shared" si="5"/>
        <v>0</v>
      </c>
    </row>
  </sheetData>
  <mergeCells count="29">
    <mergeCell ref="B22:C22"/>
    <mergeCell ref="A5:A23"/>
    <mergeCell ref="B23:C23"/>
    <mergeCell ref="A25:A48"/>
    <mergeCell ref="B25:B35"/>
    <mergeCell ref="B36:B40"/>
    <mergeCell ref="B41:B46"/>
    <mergeCell ref="B15:C15"/>
    <mergeCell ref="B16:C16"/>
    <mergeCell ref="B17:C17"/>
    <mergeCell ref="B18:C18"/>
    <mergeCell ref="B19:C19"/>
    <mergeCell ref="B47:B48"/>
    <mergeCell ref="B6:C6"/>
    <mergeCell ref="B7:C7"/>
    <mergeCell ref="B8:C8"/>
    <mergeCell ref="F1:K2"/>
    <mergeCell ref="A3:C3"/>
    <mergeCell ref="D3:D4"/>
    <mergeCell ref="A4:C4"/>
    <mergeCell ref="B5:C5"/>
    <mergeCell ref="B9:C9"/>
    <mergeCell ref="B21:C21"/>
    <mergeCell ref="B10:C10"/>
    <mergeCell ref="B11:C11"/>
    <mergeCell ref="B12:C12"/>
    <mergeCell ref="B13:C13"/>
    <mergeCell ref="B14:C14"/>
    <mergeCell ref="B20:C20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zoomScale="75" zoomScaleNormal="75" workbookViewId="0">
      <pane xSplit="4" ySplit="4" topLeftCell="F5" activePane="bottomRight" state="frozen"/>
      <selection pane="topRight" activeCell="E1" sqref="E1"/>
      <selection pane="bottomLeft" activeCell="A5" sqref="A5"/>
      <selection pane="bottomRight" activeCell="I31" sqref="I31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14" width="9.125" style="1" customWidth="1"/>
    <col min="15" max="15" width="10.25" style="1" customWidth="1"/>
    <col min="16" max="35" width="9.125" style="1" customWidth="1"/>
    <col min="36" max="16384" width="9" style="1"/>
  </cols>
  <sheetData>
    <row r="1" spans="1:35" ht="34.5" customHeight="1" x14ac:dyDescent="0.3">
      <c r="B1" s="5"/>
      <c r="C1" s="5"/>
      <c r="F1" s="125" t="s">
        <v>86</v>
      </c>
      <c r="G1" s="125"/>
      <c r="H1" s="125"/>
      <c r="I1" s="125"/>
      <c r="J1" s="125"/>
      <c r="K1" s="125"/>
    </row>
    <row r="2" spans="1:35" ht="14.25" customHeight="1" x14ac:dyDescent="0.3">
      <c r="A2" s="6"/>
      <c r="B2" s="7"/>
      <c r="C2" s="7"/>
      <c r="D2" s="7"/>
      <c r="E2" s="7"/>
      <c r="F2" s="126"/>
      <c r="G2" s="126"/>
      <c r="H2" s="126"/>
      <c r="I2" s="126"/>
      <c r="J2" s="126"/>
      <c r="K2" s="126"/>
      <c r="L2" s="7"/>
      <c r="M2" s="7"/>
      <c r="N2" s="7"/>
      <c r="O2" s="7"/>
      <c r="P2" s="7"/>
      <c r="Q2" s="7"/>
    </row>
    <row r="3" spans="1:35" ht="16.5" customHeight="1" x14ac:dyDescent="0.3">
      <c r="A3" s="122" t="s">
        <v>0</v>
      </c>
      <c r="B3" s="122"/>
      <c r="C3" s="122"/>
      <c r="D3" s="122" t="s">
        <v>24</v>
      </c>
      <c r="E3" s="42">
        <v>1</v>
      </c>
      <c r="F3" s="42">
        <v>2</v>
      </c>
      <c r="G3" s="42">
        <v>3</v>
      </c>
      <c r="H3" s="42">
        <v>4</v>
      </c>
      <c r="I3" s="42">
        <v>5</v>
      </c>
      <c r="J3" s="42">
        <v>6</v>
      </c>
      <c r="K3" s="42">
        <v>7</v>
      </c>
      <c r="L3" s="42">
        <v>8</v>
      </c>
      <c r="M3" s="42">
        <v>9</v>
      </c>
      <c r="N3" s="42">
        <v>10</v>
      </c>
      <c r="O3" s="42">
        <v>11</v>
      </c>
      <c r="P3" s="42">
        <v>12</v>
      </c>
      <c r="Q3" s="42">
        <v>13</v>
      </c>
      <c r="R3" s="42">
        <v>14</v>
      </c>
      <c r="S3" s="42">
        <v>15</v>
      </c>
      <c r="T3" s="42">
        <v>16</v>
      </c>
      <c r="U3" s="42">
        <v>17</v>
      </c>
      <c r="V3" s="42">
        <v>18</v>
      </c>
      <c r="W3" s="42">
        <v>19</v>
      </c>
      <c r="X3" s="42">
        <v>20</v>
      </c>
      <c r="Y3" s="42">
        <v>21</v>
      </c>
      <c r="Z3" s="42">
        <v>22</v>
      </c>
      <c r="AA3" s="42">
        <v>23</v>
      </c>
      <c r="AB3" s="42">
        <v>24</v>
      </c>
      <c r="AC3" s="42">
        <v>25</v>
      </c>
      <c r="AD3" s="42">
        <v>26</v>
      </c>
      <c r="AE3" s="42">
        <v>27</v>
      </c>
      <c r="AF3" s="42">
        <v>28</v>
      </c>
      <c r="AG3" s="42">
        <v>29</v>
      </c>
      <c r="AH3" s="42">
        <v>30</v>
      </c>
      <c r="AI3" s="65">
        <v>31</v>
      </c>
    </row>
    <row r="4" spans="1:35" ht="16.5" customHeight="1" x14ac:dyDescent="0.3">
      <c r="A4" s="122" t="s">
        <v>2</v>
      </c>
      <c r="B4" s="122"/>
      <c r="C4" s="122"/>
      <c r="D4" s="122"/>
      <c r="E4" s="41"/>
      <c r="F4" s="6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</row>
    <row r="5" spans="1:35" ht="16.5" customHeight="1" x14ac:dyDescent="0.3">
      <c r="A5" s="134" t="s">
        <v>45</v>
      </c>
      <c r="B5" s="121" t="s">
        <v>36</v>
      </c>
      <c r="C5" s="121"/>
      <c r="D5" s="4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17"/>
      <c r="AF5" s="17"/>
      <c r="AG5" s="17"/>
      <c r="AH5" s="17"/>
      <c r="AI5" s="17"/>
    </row>
    <row r="6" spans="1:35" ht="16.5" customHeight="1" x14ac:dyDescent="0.3">
      <c r="A6" s="135"/>
      <c r="B6" s="121" t="s">
        <v>6</v>
      </c>
      <c r="C6" s="121"/>
      <c r="D6" s="42">
        <f t="shared" ref="D6:D18" si="0">SUM(E6:AI6)</f>
        <v>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/>
      <c r="S6" s="3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6.5" customHeight="1" x14ac:dyDescent="0.3">
      <c r="A7" s="135"/>
      <c r="B7" s="121" t="s">
        <v>1</v>
      </c>
      <c r="C7" s="121"/>
      <c r="D7" s="42">
        <f t="shared" si="0"/>
        <v>0</v>
      </c>
      <c r="E7" s="12"/>
      <c r="F7" s="3"/>
      <c r="G7" s="3"/>
      <c r="H7" s="12"/>
      <c r="I7" s="3"/>
      <c r="J7" s="3"/>
      <c r="K7" s="3"/>
      <c r="L7" s="3"/>
      <c r="M7" s="3"/>
      <c r="N7" s="3"/>
      <c r="O7" s="3"/>
      <c r="P7" s="3"/>
      <c r="Q7" s="3"/>
      <c r="R7" s="2"/>
      <c r="S7" s="3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6.5" customHeight="1" x14ac:dyDescent="0.3">
      <c r="A8" s="135"/>
      <c r="B8" s="121" t="s">
        <v>4</v>
      </c>
      <c r="C8" s="121"/>
      <c r="D8" s="42">
        <f t="shared" si="0"/>
        <v>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"/>
      <c r="S8" s="3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6.5" customHeight="1" x14ac:dyDescent="0.3">
      <c r="A9" s="135"/>
      <c r="B9" s="121" t="s">
        <v>34</v>
      </c>
      <c r="C9" s="121"/>
      <c r="D9" s="42">
        <f t="shared" si="0"/>
        <v>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2"/>
      <c r="S9" s="3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6.5" customHeight="1" x14ac:dyDescent="0.3">
      <c r="A10" s="135"/>
      <c r="B10" s="124" t="s">
        <v>26</v>
      </c>
      <c r="C10" s="124"/>
      <c r="D10" s="44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135"/>
      <c r="B11" s="121" t="s">
        <v>33</v>
      </c>
      <c r="C11" s="121"/>
      <c r="D11" s="42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135"/>
      <c r="B12" s="121" t="s">
        <v>61</v>
      </c>
      <c r="C12" s="121"/>
      <c r="D12" s="42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135"/>
      <c r="B13" s="124" t="s">
        <v>40</v>
      </c>
      <c r="C13" s="124"/>
      <c r="D13" s="44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135"/>
      <c r="B14" s="127" t="s">
        <v>14</v>
      </c>
      <c r="C14" s="127"/>
      <c r="D14" s="45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135"/>
      <c r="B15" s="121" t="s">
        <v>46</v>
      </c>
      <c r="C15" s="121"/>
      <c r="D15" s="42">
        <f t="shared" si="0"/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"/>
      <c r="S15" s="3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6.5" customHeight="1" x14ac:dyDescent="0.3">
      <c r="A16" s="135"/>
      <c r="B16" s="124" t="s">
        <v>16</v>
      </c>
      <c r="C16" s="124"/>
      <c r="D16" s="44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135"/>
      <c r="B17" s="124" t="s">
        <v>47</v>
      </c>
      <c r="C17" s="124"/>
      <c r="D17" s="44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135"/>
      <c r="B18" s="121" t="s">
        <v>27</v>
      </c>
      <c r="C18" s="121"/>
      <c r="D18" s="42">
        <f t="shared" si="0"/>
        <v>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2"/>
      <c r="S18" s="3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6.5" customHeight="1" x14ac:dyDescent="0.3">
      <c r="A19" s="135"/>
      <c r="B19" s="121" t="s">
        <v>15</v>
      </c>
      <c r="C19" s="121"/>
      <c r="D19" s="42">
        <f>SUM(E19:AI19)</f>
        <v>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/>
      <c r="S19" s="3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6.5" customHeight="1" x14ac:dyDescent="0.3">
      <c r="A20" s="135"/>
      <c r="B20" s="121" t="s">
        <v>69</v>
      </c>
      <c r="C20" s="121"/>
      <c r="D20" s="42">
        <f>SUM(E20:AI20)</f>
        <v>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2"/>
      <c r="S20" s="3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6.5" customHeight="1" x14ac:dyDescent="0.3">
      <c r="A21" s="135"/>
      <c r="B21" s="121" t="s">
        <v>18</v>
      </c>
      <c r="C21" s="121"/>
      <c r="D21" s="42">
        <f>SUM(E21:AI21)</f>
        <v>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2"/>
      <c r="S21" s="3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6.5" customHeight="1" x14ac:dyDescent="0.3">
      <c r="A22" s="135"/>
      <c r="B22" s="121" t="s">
        <v>11</v>
      </c>
      <c r="C22" s="121"/>
      <c r="D22" s="42">
        <f>SUM(E22:AI22)</f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3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136"/>
      <c r="B23" s="121" t="s">
        <v>53</v>
      </c>
      <c r="C23" s="121"/>
      <c r="D23" s="42">
        <f>SUM(E23:AI23)</f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46" t="s">
        <v>25</v>
      </c>
      <c r="B24" s="47"/>
      <c r="C24" s="48"/>
      <c r="D24" s="21">
        <f t="shared" ref="D24:AI24" si="1">SUM(D6:D23)</f>
        <v>0</v>
      </c>
      <c r="E24" s="42">
        <f t="shared" si="1"/>
        <v>0</v>
      </c>
      <c r="F24" s="42">
        <f t="shared" si="1"/>
        <v>0</v>
      </c>
      <c r="G24" s="42">
        <f t="shared" si="1"/>
        <v>0</v>
      </c>
      <c r="H24" s="42">
        <f t="shared" si="1"/>
        <v>0</v>
      </c>
      <c r="I24" s="42">
        <f t="shared" si="1"/>
        <v>0</v>
      </c>
      <c r="J24" s="42">
        <f t="shared" si="1"/>
        <v>0</v>
      </c>
      <c r="K24" s="42">
        <f t="shared" si="1"/>
        <v>0</v>
      </c>
      <c r="L24" s="42">
        <f t="shared" si="1"/>
        <v>0</v>
      </c>
      <c r="M24" s="42">
        <f t="shared" si="1"/>
        <v>0</v>
      </c>
      <c r="N24" s="42">
        <f t="shared" si="1"/>
        <v>0</v>
      </c>
      <c r="O24" s="42">
        <f t="shared" si="1"/>
        <v>0</v>
      </c>
      <c r="P24" s="42">
        <f t="shared" si="1"/>
        <v>0</v>
      </c>
      <c r="Q24" s="42">
        <f t="shared" si="1"/>
        <v>0</v>
      </c>
      <c r="R24" s="42">
        <f t="shared" si="1"/>
        <v>0</v>
      </c>
      <c r="S24" s="42">
        <f t="shared" si="1"/>
        <v>0</v>
      </c>
      <c r="T24" s="42">
        <f t="shared" si="1"/>
        <v>0</v>
      </c>
      <c r="U24" s="42">
        <f t="shared" si="1"/>
        <v>0</v>
      </c>
      <c r="V24" s="42">
        <f t="shared" si="1"/>
        <v>0</v>
      </c>
      <c r="W24" s="42">
        <f t="shared" si="1"/>
        <v>0</v>
      </c>
      <c r="X24" s="42">
        <f t="shared" si="1"/>
        <v>0</v>
      </c>
      <c r="Y24" s="42">
        <f t="shared" si="1"/>
        <v>0</v>
      </c>
      <c r="Z24" s="42">
        <f t="shared" si="1"/>
        <v>0</v>
      </c>
      <c r="AA24" s="42">
        <f t="shared" si="1"/>
        <v>0</v>
      </c>
      <c r="AB24" s="42">
        <f t="shared" si="1"/>
        <v>0</v>
      </c>
      <c r="AC24" s="42">
        <f t="shared" si="1"/>
        <v>0</v>
      </c>
      <c r="AD24" s="42">
        <f t="shared" si="1"/>
        <v>0</v>
      </c>
      <c r="AE24" s="42">
        <f t="shared" si="1"/>
        <v>0</v>
      </c>
      <c r="AF24" s="42">
        <f t="shared" si="1"/>
        <v>0</v>
      </c>
      <c r="AG24" s="42">
        <f t="shared" si="1"/>
        <v>0</v>
      </c>
      <c r="AH24" s="42">
        <f t="shared" si="1"/>
        <v>0</v>
      </c>
      <c r="AI24" s="42">
        <f t="shared" si="1"/>
        <v>0</v>
      </c>
    </row>
    <row r="25" spans="1:35" x14ac:dyDescent="0.3">
      <c r="A25" s="121" t="s">
        <v>3</v>
      </c>
      <c r="B25" s="121" t="s">
        <v>8</v>
      </c>
      <c r="C25" s="41" t="s">
        <v>37</v>
      </c>
      <c r="D25" s="42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1"/>
      <c r="B26" s="121"/>
      <c r="C26" s="41" t="s">
        <v>5</v>
      </c>
      <c r="D26" s="42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1"/>
      <c r="B27" s="121"/>
      <c r="C27" s="41" t="s">
        <v>39</v>
      </c>
      <c r="D27" s="42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1"/>
      <c r="B28" s="121"/>
      <c r="C28" s="41" t="s">
        <v>41</v>
      </c>
      <c r="D28" s="42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1"/>
      <c r="B29" s="121"/>
      <c r="C29" s="41" t="s">
        <v>58</v>
      </c>
      <c r="D29" s="42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1"/>
      <c r="B30" s="121"/>
      <c r="C30" s="41" t="s">
        <v>54</v>
      </c>
      <c r="D30" s="42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1"/>
      <c r="B31" s="121"/>
      <c r="C31" s="41" t="s">
        <v>42</v>
      </c>
      <c r="D31" s="42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1"/>
      <c r="B32" s="121"/>
      <c r="C32" s="41" t="s">
        <v>51</v>
      </c>
      <c r="D32" s="42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1"/>
      <c r="B33" s="121"/>
      <c r="C33" s="41" t="s">
        <v>21</v>
      </c>
      <c r="D33" s="42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1"/>
      <c r="B34" s="121"/>
      <c r="C34" s="41" t="s">
        <v>50</v>
      </c>
      <c r="D34" s="42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1"/>
      <c r="B35" s="121"/>
      <c r="C35" s="41" t="s">
        <v>7</v>
      </c>
      <c r="D35" s="42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1"/>
      <c r="B36" s="121" t="s">
        <v>12</v>
      </c>
      <c r="C36" s="41" t="s">
        <v>49</v>
      </c>
      <c r="D36" s="42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1"/>
      <c r="B37" s="121"/>
      <c r="C37" s="41" t="s">
        <v>32</v>
      </c>
      <c r="D37" s="42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1"/>
      <c r="B38" s="121"/>
      <c r="C38" s="41" t="s">
        <v>13</v>
      </c>
      <c r="D38" s="42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1"/>
      <c r="B39" s="121"/>
      <c r="C39" s="41" t="s">
        <v>56</v>
      </c>
      <c r="D39" s="42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1"/>
      <c r="B40" s="121"/>
      <c r="C40" s="41" t="s">
        <v>31</v>
      </c>
      <c r="D40" s="42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1"/>
      <c r="B41" s="121" t="s">
        <v>30</v>
      </c>
      <c r="C41" s="41" t="s">
        <v>43</v>
      </c>
      <c r="D41" s="42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1"/>
      <c r="B42" s="121"/>
      <c r="C42" s="41" t="s">
        <v>52</v>
      </c>
      <c r="D42" s="42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1"/>
      <c r="B43" s="121"/>
      <c r="C43" s="41" t="s">
        <v>55</v>
      </c>
      <c r="D43" s="42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1"/>
      <c r="B44" s="121"/>
      <c r="C44" s="41" t="s">
        <v>57</v>
      </c>
      <c r="D44" s="42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1"/>
      <c r="B45" s="121"/>
      <c r="C45" s="41" t="s">
        <v>48</v>
      </c>
      <c r="D45" s="42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1"/>
      <c r="B46" s="121"/>
      <c r="C46" s="41" t="s">
        <v>38</v>
      </c>
      <c r="D46" s="42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1"/>
      <c r="B47" s="121" t="s">
        <v>10</v>
      </c>
      <c r="C47" s="41" t="s">
        <v>35</v>
      </c>
      <c r="D47" s="42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21"/>
      <c r="B48" s="121"/>
      <c r="C48" s="41" t="s">
        <v>44</v>
      </c>
      <c r="D48" s="42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6" t="s">
        <v>25</v>
      </c>
      <c r="B49" s="47"/>
      <c r="C49" s="48"/>
      <c r="D49" s="42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49" t="s">
        <v>9</v>
      </c>
      <c r="B50" s="50"/>
      <c r="C50" s="51"/>
      <c r="D50" s="23">
        <f>SUM(E49:AI49)</f>
        <v>0</v>
      </c>
      <c r="E50" s="43">
        <f t="shared" ref="E50:AI50" si="5">SUM(E24,E49)</f>
        <v>0</v>
      </c>
      <c r="F50" s="43">
        <f t="shared" si="5"/>
        <v>0</v>
      </c>
      <c r="G50" s="43">
        <f t="shared" si="5"/>
        <v>0</v>
      </c>
      <c r="H50" s="43">
        <f t="shared" si="5"/>
        <v>0</v>
      </c>
      <c r="I50" s="43">
        <f t="shared" si="5"/>
        <v>0</v>
      </c>
      <c r="J50" s="43">
        <f t="shared" si="5"/>
        <v>0</v>
      </c>
      <c r="K50" s="43">
        <f t="shared" si="5"/>
        <v>0</v>
      </c>
      <c r="L50" s="43">
        <f t="shared" si="5"/>
        <v>0</v>
      </c>
      <c r="M50" s="43">
        <f t="shared" si="5"/>
        <v>0</v>
      </c>
      <c r="N50" s="43">
        <f t="shared" si="5"/>
        <v>0</v>
      </c>
      <c r="O50" s="43">
        <f t="shared" si="5"/>
        <v>0</v>
      </c>
      <c r="P50" s="43">
        <f t="shared" si="5"/>
        <v>0</v>
      </c>
      <c r="Q50" s="43">
        <f t="shared" si="5"/>
        <v>0</v>
      </c>
      <c r="R50" s="43">
        <f t="shared" si="5"/>
        <v>0</v>
      </c>
      <c r="S50" s="43">
        <f t="shared" si="5"/>
        <v>0</v>
      </c>
      <c r="T50" s="43">
        <f t="shared" si="5"/>
        <v>0</v>
      </c>
      <c r="U50" s="43">
        <f t="shared" si="5"/>
        <v>0</v>
      </c>
      <c r="V50" s="43">
        <f t="shared" si="5"/>
        <v>0</v>
      </c>
      <c r="W50" s="43">
        <f t="shared" si="5"/>
        <v>0</v>
      </c>
      <c r="X50" s="43">
        <f t="shared" si="5"/>
        <v>0</v>
      </c>
      <c r="Y50" s="43">
        <f t="shared" si="5"/>
        <v>0</v>
      </c>
      <c r="Z50" s="43">
        <f t="shared" si="5"/>
        <v>0</v>
      </c>
      <c r="AA50" s="43">
        <f t="shared" si="5"/>
        <v>0</v>
      </c>
      <c r="AB50" s="43">
        <f t="shared" si="5"/>
        <v>0</v>
      </c>
      <c r="AC50" s="43">
        <f t="shared" si="5"/>
        <v>0</v>
      </c>
      <c r="AD50" s="43">
        <f t="shared" si="5"/>
        <v>0</v>
      </c>
      <c r="AE50" s="43">
        <f t="shared" si="5"/>
        <v>0</v>
      </c>
      <c r="AF50" s="43">
        <f t="shared" si="5"/>
        <v>0</v>
      </c>
      <c r="AG50" s="43">
        <f t="shared" si="5"/>
        <v>0</v>
      </c>
      <c r="AH50" s="43">
        <f t="shared" si="5"/>
        <v>0</v>
      </c>
      <c r="AI50" s="43">
        <f t="shared" si="5"/>
        <v>0</v>
      </c>
    </row>
  </sheetData>
  <mergeCells count="29">
    <mergeCell ref="B8:C8"/>
    <mergeCell ref="B9:C9"/>
    <mergeCell ref="B21:C21"/>
    <mergeCell ref="B10:C10"/>
    <mergeCell ref="B11:C11"/>
    <mergeCell ref="B12:C12"/>
    <mergeCell ref="B13:C13"/>
    <mergeCell ref="B14:C14"/>
    <mergeCell ref="F1:K2"/>
    <mergeCell ref="A3:C3"/>
    <mergeCell ref="D3:D4"/>
    <mergeCell ref="A4:C4"/>
    <mergeCell ref="B5:C5"/>
    <mergeCell ref="B47:B48"/>
    <mergeCell ref="B20:C20"/>
    <mergeCell ref="B22:C22"/>
    <mergeCell ref="A5:A23"/>
    <mergeCell ref="B23:C23"/>
    <mergeCell ref="A25:A48"/>
    <mergeCell ref="B25:B35"/>
    <mergeCell ref="B36:B40"/>
    <mergeCell ref="B41:B46"/>
    <mergeCell ref="B15:C15"/>
    <mergeCell ref="B16:C16"/>
    <mergeCell ref="B17:C17"/>
    <mergeCell ref="B18:C18"/>
    <mergeCell ref="B19:C19"/>
    <mergeCell ref="B6:C6"/>
    <mergeCell ref="B7:C7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tabSelected="1" topLeftCell="G1" zoomScale="75" zoomScaleNormal="75" workbookViewId="0">
      <selection activeCell="AF23" sqref="AF23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25" t="s">
        <v>76</v>
      </c>
      <c r="G1" s="125"/>
      <c r="H1" s="125"/>
      <c r="I1" s="125"/>
      <c r="J1" s="125"/>
      <c r="K1" s="125"/>
    </row>
    <row r="2" spans="1:35" ht="14.25" customHeight="1" x14ac:dyDescent="0.3">
      <c r="A2" s="6"/>
      <c r="B2" s="7"/>
      <c r="C2" s="7"/>
      <c r="D2" s="7"/>
      <c r="E2" s="7"/>
      <c r="F2" s="126"/>
      <c r="G2" s="126"/>
      <c r="H2" s="126"/>
      <c r="I2" s="126"/>
      <c r="J2" s="126"/>
      <c r="K2" s="126"/>
      <c r="L2" s="7"/>
      <c r="M2" s="7"/>
      <c r="N2" s="7"/>
      <c r="O2" s="7"/>
      <c r="P2" s="7"/>
      <c r="Q2" s="7"/>
    </row>
    <row r="3" spans="1:35" ht="16.5" customHeight="1" x14ac:dyDescent="0.3">
      <c r="A3" s="122" t="s">
        <v>0</v>
      </c>
      <c r="B3" s="122"/>
      <c r="C3" s="122"/>
      <c r="D3" s="122" t="s">
        <v>24</v>
      </c>
      <c r="E3" s="28">
        <v>1</v>
      </c>
      <c r="F3" s="28">
        <v>2</v>
      </c>
      <c r="G3" s="28">
        <v>3</v>
      </c>
      <c r="H3" s="28">
        <v>4</v>
      </c>
      <c r="I3" s="28">
        <v>5</v>
      </c>
      <c r="J3" s="28">
        <v>6</v>
      </c>
      <c r="K3" s="28">
        <v>7</v>
      </c>
      <c r="L3" s="28">
        <v>8</v>
      </c>
      <c r="M3" s="28">
        <v>9</v>
      </c>
      <c r="N3" s="28">
        <v>10</v>
      </c>
      <c r="O3" s="28">
        <v>11</v>
      </c>
      <c r="P3" s="28">
        <v>12</v>
      </c>
      <c r="Q3" s="28">
        <v>13</v>
      </c>
      <c r="R3" s="28">
        <v>14</v>
      </c>
      <c r="S3" s="28">
        <v>15</v>
      </c>
      <c r="T3" s="28">
        <v>16</v>
      </c>
      <c r="U3" s="28">
        <v>17</v>
      </c>
      <c r="V3" s="28">
        <v>18</v>
      </c>
      <c r="W3" s="28">
        <v>19</v>
      </c>
      <c r="X3" s="28">
        <v>20</v>
      </c>
      <c r="Y3" s="28">
        <v>21</v>
      </c>
      <c r="Z3" s="28">
        <v>22</v>
      </c>
      <c r="AA3" s="28">
        <v>23</v>
      </c>
      <c r="AB3" s="28">
        <v>24</v>
      </c>
      <c r="AC3" s="28">
        <v>25</v>
      </c>
      <c r="AD3" s="28">
        <v>26</v>
      </c>
      <c r="AE3" s="28">
        <v>27</v>
      </c>
      <c r="AF3" s="28">
        <v>28</v>
      </c>
      <c r="AG3" s="28"/>
      <c r="AH3" s="28"/>
      <c r="AI3" s="28"/>
    </row>
    <row r="4" spans="1:35" ht="16.5" customHeight="1" x14ac:dyDescent="0.3">
      <c r="A4" s="122" t="s">
        <v>2</v>
      </c>
      <c r="B4" s="122"/>
      <c r="C4" s="122"/>
      <c r="D4" s="122"/>
      <c r="E4" s="40" t="s">
        <v>62</v>
      </c>
      <c r="F4" s="73" t="s">
        <v>106</v>
      </c>
      <c r="G4" s="117" t="s">
        <v>17</v>
      </c>
      <c r="H4" s="117" t="s">
        <v>22</v>
      </c>
      <c r="I4" s="117" t="s">
        <v>29</v>
      </c>
      <c r="J4" s="117" t="s">
        <v>23</v>
      </c>
      <c r="K4" s="117" t="s">
        <v>20</v>
      </c>
      <c r="L4" s="117" t="s">
        <v>19</v>
      </c>
      <c r="M4" s="117" t="s">
        <v>28</v>
      </c>
      <c r="N4" s="117" t="s">
        <v>17</v>
      </c>
      <c r="O4" s="117" t="s">
        <v>22</v>
      </c>
      <c r="P4" s="117" t="s">
        <v>29</v>
      </c>
      <c r="Q4" s="117" t="s">
        <v>23</v>
      </c>
      <c r="R4" s="117" t="s">
        <v>20</v>
      </c>
      <c r="S4" s="117" t="s">
        <v>19</v>
      </c>
      <c r="T4" s="117" t="s">
        <v>28</v>
      </c>
      <c r="U4" s="117" t="s">
        <v>17</v>
      </c>
      <c r="V4" s="117" t="s">
        <v>22</v>
      </c>
      <c r="W4" s="117" t="s">
        <v>29</v>
      </c>
      <c r="X4" s="117" t="s">
        <v>23</v>
      </c>
      <c r="Y4" s="117" t="s">
        <v>20</v>
      </c>
      <c r="Z4" s="117" t="s">
        <v>19</v>
      </c>
      <c r="AA4" s="117" t="s">
        <v>28</v>
      </c>
      <c r="AB4" s="117" t="s">
        <v>17</v>
      </c>
      <c r="AC4" s="117" t="s">
        <v>22</v>
      </c>
      <c r="AD4" s="117" t="s">
        <v>29</v>
      </c>
      <c r="AE4" s="117" t="s">
        <v>23</v>
      </c>
      <c r="AF4" s="117" t="s">
        <v>20</v>
      </c>
      <c r="AG4" s="40"/>
      <c r="AH4" s="40"/>
      <c r="AI4" s="40"/>
    </row>
    <row r="5" spans="1:35" ht="16.5" customHeight="1" x14ac:dyDescent="0.3">
      <c r="A5" s="121" t="s">
        <v>45</v>
      </c>
      <c r="B5" s="121" t="s">
        <v>36</v>
      </c>
      <c r="C5" s="121"/>
      <c r="D5" s="4"/>
      <c r="E5" s="27" t="s">
        <v>107</v>
      </c>
      <c r="F5" s="71" t="s">
        <v>108</v>
      </c>
      <c r="G5" s="71" t="s">
        <v>109</v>
      </c>
      <c r="H5" s="71" t="s">
        <v>110</v>
      </c>
      <c r="I5" s="71" t="s">
        <v>110</v>
      </c>
      <c r="J5" s="71" t="s">
        <v>111</v>
      </c>
      <c r="K5" s="71" t="s">
        <v>112</v>
      </c>
      <c r="L5" s="71" t="s">
        <v>113</v>
      </c>
      <c r="M5" s="71" t="s">
        <v>114</v>
      </c>
      <c r="N5" s="71" t="s">
        <v>111</v>
      </c>
      <c r="O5" s="71" t="s">
        <v>111</v>
      </c>
      <c r="P5" s="71" t="s">
        <v>111</v>
      </c>
      <c r="Q5" s="71" t="s">
        <v>111</v>
      </c>
      <c r="R5" s="71" t="s">
        <v>115</v>
      </c>
      <c r="S5" s="71" t="s">
        <v>116</v>
      </c>
      <c r="T5" s="71" t="s">
        <v>117</v>
      </c>
      <c r="U5" s="71" t="s">
        <v>118</v>
      </c>
      <c r="V5" s="71" t="s">
        <v>119</v>
      </c>
      <c r="W5" s="71" t="s">
        <v>120</v>
      </c>
      <c r="X5" s="71" t="s">
        <v>119</v>
      </c>
      <c r="Y5" s="71" t="s">
        <v>119</v>
      </c>
      <c r="Z5" s="71" t="s">
        <v>119</v>
      </c>
      <c r="AA5" s="71" t="s">
        <v>121</v>
      </c>
      <c r="AB5" s="71" t="s">
        <v>122</v>
      </c>
      <c r="AC5" s="71" t="s">
        <v>122</v>
      </c>
      <c r="AD5" s="71" t="s">
        <v>122</v>
      </c>
      <c r="AE5" s="71" t="s">
        <v>122</v>
      </c>
      <c r="AF5" s="71" t="s">
        <v>123</v>
      </c>
      <c r="AG5" s="17"/>
      <c r="AH5" s="17"/>
      <c r="AI5" s="17"/>
    </row>
    <row r="6" spans="1:35" ht="16.5" customHeight="1" x14ac:dyDescent="0.3">
      <c r="A6" s="121"/>
      <c r="B6" s="121" t="s">
        <v>6</v>
      </c>
      <c r="C6" s="121"/>
      <c r="D6" s="62">
        <f t="shared" ref="D6:D22" si="0">SUM(E6:AI6)</f>
        <v>13010</v>
      </c>
      <c r="E6" s="55">
        <v>200</v>
      </c>
      <c r="F6" s="55">
        <v>200</v>
      </c>
      <c r="G6" s="55">
        <v>300</v>
      </c>
      <c r="H6" s="55">
        <v>1000</v>
      </c>
      <c r="I6" s="55">
        <v>700</v>
      </c>
      <c r="J6" s="55">
        <v>650</v>
      </c>
      <c r="K6" s="55">
        <v>200</v>
      </c>
      <c r="L6" s="55">
        <v>150</v>
      </c>
      <c r="M6" s="55">
        <v>400</v>
      </c>
      <c r="N6" s="55">
        <v>200</v>
      </c>
      <c r="O6" s="55">
        <v>1000</v>
      </c>
      <c r="P6" s="55">
        <v>350</v>
      </c>
      <c r="Q6" s="55">
        <v>400</v>
      </c>
      <c r="R6" s="56">
        <v>500</v>
      </c>
      <c r="S6" s="55">
        <v>300</v>
      </c>
      <c r="T6" s="56">
        <v>150</v>
      </c>
      <c r="U6" s="56">
        <v>200</v>
      </c>
      <c r="V6" s="56">
        <v>200</v>
      </c>
      <c r="W6" s="56">
        <v>700</v>
      </c>
      <c r="X6" s="56">
        <v>200</v>
      </c>
      <c r="Y6" s="56">
        <v>300</v>
      </c>
      <c r="Z6" s="56">
        <v>810</v>
      </c>
      <c r="AA6" s="56">
        <v>300</v>
      </c>
      <c r="AB6" s="56">
        <v>150</v>
      </c>
      <c r="AC6" s="56">
        <v>900</v>
      </c>
      <c r="AD6" s="56">
        <v>600</v>
      </c>
      <c r="AE6" s="56">
        <v>1500</v>
      </c>
      <c r="AF6" s="56">
        <v>450</v>
      </c>
      <c r="AG6" s="2"/>
      <c r="AH6" s="2"/>
      <c r="AI6" s="2"/>
    </row>
    <row r="7" spans="1:35" ht="16.5" customHeight="1" x14ac:dyDescent="0.3">
      <c r="A7" s="121"/>
      <c r="B7" s="121" t="s">
        <v>1</v>
      </c>
      <c r="C7" s="121"/>
      <c r="D7" s="62">
        <f t="shared" si="0"/>
        <v>32570</v>
      </c>
      <c r="E7" s="55">
        <v>380</v>
      </c>
      <c r="F7" s="55">
        <v>520</v>
      </c>
      <c r="G7" s="55">
        <v>1050</v>
      </c>
      <c r="H7" s="55">
        <v>1400</v>
      </c>
      <c r="I7" s="55">
        <v>1050</v>
      </c>
      <c r="J7" s="55">
        <v>800</v>
      </c>
      <c r="K7" s="55">
        <v>1750</v>
      </c>
      <c r="L7" s="55">
        <v>600</v>
      </c>
      <c r="M7" s="55">
        <v>600</v>
      </c>
      <c r="N7" s="55">
        <v>900</v>
      </c>
      <c r="O7" s="55">
        <v>1500</v>
      </c>
      <c r="P7" s="55">
        <v>1000</v>
      </c>
      <c r="Q7" s="55">
        <v>600</v>
      </c>
      <c r="R7" s="56">
        <v>950</v>
      </c>
      <c r="S7" s="55">
        <v>1270</v>
      </c>
      <c r="T7" s="56">
        <v>850</v>
      </c>
      <c r="U7" s="56">
        <v>900</v>
      </c>
      <c r="V7" s="56">
        <v>1300</v>
      </c>
      <c r="W7" s="56">
        <v>1000</v>
      </c>
      <c r="X7" s="56">
        <v>400</v>
      </c>
      <c r="Y7" s="56">
        <v>950</v>
      </c>
      <c r="Z7" s="56">
        <v>2200</v>
      </c>
      <c r="AA7" s="56">
        <v>1350</v>
      </c>
      <c r="AB7" s="56">
        <v>850</v>
      </c>
      <c r="AC7" s="56">
        <v>1800</v>
      </c>
      <c r="AD7" s="56">
        <v>3500</v>
      </c>
      <c r="AE7" s="56">
        <v>1800</v>
      </c>
      <c r="AF7" s="56">
        <v>1300</v>
      </c>
      <c r="AG7" s="2"/>
      <c r="AH7" s="2"/>
      <c r="AI7" s="2"/>
    </row>
    <row r="8" spans="1:35" ht="16.5" customHeight="1" x14ac:dyDescent="0.3">
      <c r="A8" s="121"/>
      <c r="B8" s="121" t="s">
        <v>4</v>
      </c>
      <c r="C8" s="121"/>
      <c r="D8" s="62">
        <f t="shared" si="0"/>
        <v>41201</v>
      </c>
      <c r="E8" s="55">
        <v>440</v>
      </c>
      <c r="F8" s="55">
        <v>720</v>
      </c>
      <c r="G8" s="55">
        <v>2070</v>
      </c>
      <c r="H8" s="55">
        <v>2270</v>
      </c>
      <c r="I8" s="55">
        <v>760</v>
      </c>
      <c r="J8" s="55">
        <v>1701</v>
      </c>
      <c r="K8" s="55">
        <v>1080</v>
      </c>
      <c r="L8" s="55">
        <v>750</v>
      </c>
      <c r="M8" s="55">
        <v>1110</v>
      </c>
      <c r="N8" s="55">
        <v>1020</v>
      </c>
      <c r="O8" s="55">
        <v>3450</v>
      </c>
      <c r="P8" s="55">
        <v>2620</v>
      </c>
      <c r="Q8" s="55">
        <v>860</v>
      </c>
      <c r="R8" s="56">
        <v>2500</v>
      </c>
      <c r="S8" s="55">
        <v>1000</v>
      </c>
      <c r="T8" s="56">
        <v>810</v>
      </c>
      <c r="U8" s="56">
        <v>1100</v>
      </c>
      <c r="V8" s="56">
        <v>1270</v>
      </c>
      <c r="W8" s="56">
        <v>2050</v>
      </c>
      <c r="X8" s="56">
        <v>790</v>
      </c>
      <c r="Y8" s="56">
        <v>910</v>
      </c>
      <c r="Z8" s="56">
        <v>2600</v>
      </c>
      <c r="AA8" s="56"/>
      <c r="AB8" s="56">
        <v>910</v>
      </c>
      <c r="AC8" s="56">
        <v>1480</v>
      </c>
      <c r="AD8" s="56">
        <v>2130</v>
      </c>
      <c r="AE8" s="56">
        <v>2650</v>
      </c>
      <c r="AF8" s="56">
        <v>2150</v>
      </c>
      <c r="AG8" s="2"/>
      <c r="AH8" s="2"/>
      <c r="AI8" s="2"/>
    </row>
    <row r="9" spans="1:35" ht="16.5" customHeight="1" x14ac:dyDescent="0.3">
      <c r="A9" s="121"/>
      <c r="B9" s="121" t="s">
        <v>34</v>
      </c>
      <c r="C9" s="121"/>
      <c r="D9" s="62">
        <f t="shared" si="0"/>
        <v>15067</v>
      </c>
      <c r="E9" s="55">
        <v>280</v>
      </c>
      <c r="F9" s="55">
        <v>280</v>
      </c>
      <c r="G9" s="55">
        <v>820</v>
      </c>
      <c r="H9" s="55">
        <v>640</v>
      </c>
      <c r="I9" s="55">
        <v>300</v>
      </c>
      <c r="J9" s="55">
        <v>900</v>
      </c>
      <c r="K9" s="55">
        <v>440</v>
      </c>
      <c r="L9" s="55">
        <v>450</v>
      </c>
      <c r="M9" s="55">
        <v>210</v>
      </c>
      <c r="N9" s="55">
        <v>255</v>
      </c>
      <c r="O9" s="55">
        <v>900</v>
      </c>
      <c r="P9" s="55">
        <v>1090</v>
      </c>
      <c r="Q9" s="55">
        <v>300</v>
      </c>
      <c r="R9" s="56">
        <v>500</v>
      </c>
      <c r="S9" s="55">
        <v>331</v>
      </c>
      <c r="T9" s="56">
        <v>430</v>
      </c>
      <c r="U9" s="56">
        <v>301</v>
      </c>
      <c r="V9" s="56">
        <v>320</v>
      </c>
      <c r="W9" s="56">
        <v>960</v>
      </c>
      <c r="X9" s="56">
        <v>360</v>
      </c>
      <c r="Y9" s="56">
        <v>300</v>
      </c>
      <c r="Z9" s="56">
        <v>1040</v>
      </c>
      <c r="AA9" s="56">
        <v>340</v>
      </c>
      <c r="AB9" s="56">
        <v>430</v>
      </c>
      <c r="AC9" s="56">
        <v>570</v>
      </c>
      <c r="AD9" s="56">
        <v>690</v>
      </c>
      <c r="AE9" s="56">
        <v>1090</v>
      </c>
      <c r="AF9" s="56">
        <v>540</v>
      </c>
      <c r="AG9" s="2"/>
      <c r="AH9" s="2"/>
      <c r="AI9" s="2"/>
    </row>
    <row r="10" spans="1:35" ht="16.5" customHeight="1" x14ac:dyDescent="0.3">
      <c r="A10" s="121"/>
      <c r="B10" s="124" t="s">
        <v>26</v>
      </c>
      <c r="C10" s="124"/>
      <c r="D10" s="75">
        <f t="shared" si="0"/>
        <v>0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8"/>
      <c r="S10" s="57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18"/>
      <c r="AH10" s="18"/>
      <c r="AI10" s="18"/>
    </row>
    <row r="11" spans="1:35" ht="16.5" customHeight="1" x14ac:dyDescent="0.3">
      <c r="A11" s="121"/>
      <c r="B11" s="121" t="s">
        <v>33</v>
      </c>
      <c r="C11" s="121"/>
      <c r="D11" s="62">
        <f t="shared" si="0"/>
        <v>0</v>
      </c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6"/>
      <c r="S11" s="55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2"/>
      <c r="AH11" s="2"/>
      <c r="AI11" s="2"/>
    </row>
    <row r="12" spans="1:35" ht="16.5" customHeight="1" x14ac:dyDescent="0.3">
      <c r="A12" s="121"/>
      <c r="B12" s="121" t="s">
        <v>61</v>
      </c>
      <c r="C12" s="121"/>
      <c r="D12" s="62">
        <f t="shared" si="0"/>
        <v>0</v>
      </c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6"/>
      <c r="S12" s="55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2"/>
      <c r="AH12" s="2"/>
      <c r="AI12" s="2"/>
    </row>
    <row r="13" spans="1:35" ht="16.5" customHeight="1" x14ac:dyDescent="0.3">
      <c r="A13" s="121"/>
      <c r="B13" s="124" t="s">
        <v>40</v>
      </c>
      <c r="C13" s="124"/>
      <c r="D13" s="75">
        <f t="shared" si="0"/>
        <v>0</v>
      </c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8"/>
      <c r="S13" s="57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18"/>
      <c r="AH13" s="18"/>
      <c r="AI13" s="18"/>
    </row>
    <row r="14" spans="1:35" ht="16.5" customHeight="1" x14ac:dyDescent="0.3">
      <c r="A14" s="121"/>
      <c r="B14" s="127" t="s">
        <v>14</v>
      </c>
      <c r="C14" s="127"/>
      <c r="D14" s="76">
        <f t="shared" si="0"/>
        <v>0</v>
      </c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60"/>
      <c r="S14" s="59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26"/>
      <c r="AH14" s="26"/>
      <c r="AI14" s="26"/>
    </row>
    <row r="15" spans="1:35" ht="16.5" customHeight="1" x14ac:dyDescent="0.3">
      <c r="A15" s="121"/>
      <c r="B15" s="121" t="s">
        <v>46</v>
      </c>
      <c r="C15" s="121"/>
      <c r="D15" s="62">
        <f t="shared" si="0"/>
        <v>120</v>
      </c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6">
        <v>50</v>
      </c>
      <c r="S15" s="55"/>
      <c r="T15" s="56"/>
      <c r="U15" s="56"/>
      <c r="V15" s="56"/>
      <c r="W15" s="56"/>
      <c r="X15" s="56"/>
      <c r="Y15" s="56"/>
      <c r="Z15" s="56">
        <v>42</v>
      </c>
      <c r="AA15" s="56">
        <v>4</v>
      </c>
      <c r="AB15" s="56"/>
      <c r="AC15" s="56"/>
      <c r="AD15" s="56">
        <v>9</v>
      </c>
      <c r="AE15" s="56">
        <v>15</v>
      </c>
      <c r="AF15" s="56"/>
      <c r="AG15" s="2"/>
      <c r="AH15" s="2"/>
      <c r="AI15" s="2"/>
    </row>
    <row r="16" spans="1:35" ht="16.5" customHeight="1" x14ac:dyDescent="0.3">
      <c r="A16" s="121"/>
      <c r="B16" s="124" t="s">
        <v>16</v>
      </c>
      <c r="C16" s="124"/>
      <c r="D16" s="75">
        <f t="shared" si="0"/>
        <v>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8"/>
      <c r="S16" s="57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18"/>
      <c r="AH16" s="18"/>
      <c r="AI16" s="18"/>
    </row>
    <row r="17" spans="1:35" ht="16.5" customHeight="1" x14ac:dyDescent="0.3">
      <c r="A17" s="121"/>
      <c r="B17" s="124" t="s">
        <v>47</v>
      </c>
      <c r="C17" s="124"/>
      <c r="D17" s="75">
        <f t="shared" si="0"/>
        <v>0</v>
      </c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57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18"/>
      <c r="AH17" s="18"/>
      <c r="AI17" s="18"/>
    </row>
    <row r="18" spans="1:35" ht="16.5" customHeight="1" x14ac:dyDescent="0.3">
      <c r="A18" s="121"/>
      <c r="B18" s="121" t="s">
        <v>27</v>
      </c>
      <c r="C18" s="121"/>
      <c r="D18" s="62">
        <f t="shared" si="0"/>
        <v>89775</v>
      </c>
      <c r="E18" s="55">
        <v>1440</v>
      </c>
      <c r="F18" s="55">
        <v>1930</v>
      </c>
      <c r="G18" s="55">
        <v>2170</v>
      </c>
      <c r="H18" s="55">
        <v>3255</v>
      </c>
      <c r="I18" s="55">
        <v>1620</v>
      </c>
      <c r="J18" s="55">
        <v>2180</v>
      </c>
      <c r="K18" s="55">
        <v>3680</v>
      </c>
      <c r="L18" s="55">
        <v>1530</v>
      </c>
      <c r="M18" s="55">
        <v>1940</v>
      </c>
      <c r="N18" s="55">
        <v>1750</v>
      </c>
      <c r="O18" s="55">
        <v>5500</v>
      </c>
      <c r="P18" s="55">
        <v>6355</v>
      </c>
      <c r="Q18" s="55">
        <v>1620</v>
      </c>
      <c r="R18" s="56">
        <v>4080</v>
      </c>
      <c r="S18" s="55">
        <v>3280</v>
      </c>
      <c r="T18" s="56">
        <v>2010</v>
      </c>
      <c r="U18" s="56">
        <v>1930</v>
      </c>
      <c r="V18" s="56">
        <v>3230</v>
      </c>
      <c r="W18" s="56">
        <v>3600</v>
      </c>
      <c r="X18" s="56">
        <v>1585</v>
      </c>
      <c r="Y18" s="56">
        <v>1870</v>
      </c>
      <c r="Z18" s="56">
        <v>4280</v>
      </c>
      <c r="AA18" s="56">
        <v>3000</v>
      </c>
      <c r="AB18" s="56">
        <v>2230</v>
      </c>
      <c r="AC18" s="56">
        <v>5400</v>
      </c>
      <c r="AD18" s="56">
        <v>7180</v>
      </c>
      <c r="AE18" s="56">
        <v>6650</v>
      </c>
      <c r="AF18" s="56">
        <v>4480</v>
      </c>
      <c r="AG18" s="2"/>
      <c r="AH18" s="2"/>
      <c r="AI18" s="2"/>
    </row>
    <row r="19" spans="1:35" ht="16.5" customHeight="1" x14ac:dyDescent="0.3">
      <c r="A19" s="121"/>
      <c r="B19" s="121" t="s">
        <v>15</v>
      </c>
      <c r="C19" s="121"/>
      <c r="D19" s="62">
        <f t="shared" si="0"/>
        <v>20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6"/>
      <c r="S19" s="55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>
        <v>20</v>
      </c>
      <c r="AE19" s="56"/>
      <c r="AF19" s="56"/>
      <c r="AG19" s="2"/>
      <c r="AH19" s="2"/>
      <c r="AI19" s="2"/>
    </row>
    <row r="20" spans="1:35" ht="16.5" customHeight="1" x14ac:dyDescent="0.3">
      <c r="A20" s="121"/>
      <c r="B20" s="119" t="s">
        <v>73</v>
      </c>
      <c r="C20" s="120"/>
      <c r="D20" s="62">
        <f t="shared" si="0"/>
        <v>1611</v>
      </c>
      <c r="E20" s="55">
        <v>0</v>
      </c>
      <c r="F20" s="55">
        <v>30</v>
      </c>
      <c r="G20" s="55">
        <v>25</v>
      </c>
      <c r="H20" s="55">
        <v>20</v>
      </c>
      <c r="I20" s="55">
        <v>30</v>
      </c>
      <c r="J20" s="55">
        <v>130</v>
      </c>
      <c r="K20" s="55">
        <v>345</v>
      </c>
      <c r="L20" s="55">
        <v>62</v>
      </c>
      <c r="M20" s="55"/>
      <c r="N20" s="55">
        <v>23</v>
      </c>
      <c r="O20" s="55">
        <v>90</v>
      </c>
      <c r="P20" s="55">
        <v>20</v>
      </c>
      <c r="Q20" s="55">
        <v>30</v>
      </c>
      <c r="R20" s="56">
        <v>85</v>
      </c>
      <c r="S20" s="55">
        <v>81</v>
      </c>
      <c r="T20" s="56">
        <v>65</v>
      </c>
      <c r="U20" s="56">
        <v>27</v>
      </c>
      <c r="V20" s="56">
        <v>60</v>
      </c>
      <c r="W20" s="56">
        <v>80</v>
      </c>
      <c r="X20" s="56">
        <v>22</v>
      </c>
      <c r="Y20" s="56">
        <v>30</v>
      </c>
      <c r="Z20" s="56">
        <v>65</v>
      </c>
      <c r="AA20" s="56">
        <v>60</v>
      </c>
      <c r="AB20" s="56">
        <v>65</v>
      </c>
      <c r="AC20" s="56">
        <v>52</v>
      </c>
      <c r="AD20" s="56">
        <v>40</v>
      </c>
      <c r="AE20" s="56">
        <v>49</v>
      </c>
      <c r="AF20" s="56">
        <v>25</v>
      </c>
      <c r="AG20" s="2"/>
      <c r="AH20" s="2"/>
      <c r="AI20" s="2"/>
    </row>
    <row r="21" spans="1:35" ht="16.5" customHeight="1" x14ac:dyDescent="0.3">
      <c r="A21" s="121"/>
      <c r="B21" s="121" t="s">
        <v>18</v>
      </c>
      <c r="C21" s="121"/>
      <c r="D21" s="62">
        <f t="shared" si="0"/>
        <v>7188</v>
      </c>
      <c r="E21" s="55">
        <v>85</v>
      </c>
      <c r="F21" s="55">
        <v>200</v>
      </c>
      <c r="G21" s="55">
        <v>230</v>
      </c>
      <c r="H21" s="55">
        <v>300</v>
      </c>
      <c r="I21" s="55">
        <v>115</v>
      </c>
      <c r="J21" s="55">
        <v>225</v>
      </c>
      <c r="K21" s="55">
        <v>93</v>
      </c>
      <c r="L21" s="55">
        <v>150</v>
      </c>
      <c r="M21" s="55">
        <v>75</v>
      </c>
      <c r="N21" s="55">
        <v>185</v>
      </c>
      <c r="O21" s="55">
        <v>790</v>
      </c>
      <c r="P21" s="55">
        <v>310</v>
      </c>
      <c r="Q21" s="55">
        <v>85</v>
      </c>
      <c r="R21" s="56">
        <v>185</v>
      </c>
      <c r="S21" s="55">
        <v>188</v>
      </c>
      <c r="T21" s="56">
        <v>150</v>
      </c>
      <c r="U21" s="56">
        <v>106</v>
      </c>
      <c r="V21" s="56">
        <v>390</v>
      </c>
      <c r="W21" s="56">
        <v>850</v>
      </c>
      <c r="X21" s="56">
        <v>100</v>
      </c>
      <c r="Y21" s="56">
        <v>105</v>
      </c>
      <c r="Z21" s="56">
        <v>140</v>
      </c>
      <c r="AA21" s="56">
        <v>166</v>
      </c>
      <c r="AB21" s="56">
        <v>150</v>
      </c>
      <c r="AC21" s="56">
        <v>285</v>
      </c>
      <c r="AD21" s="56">
        <v>780</v>
      </c>
      <c r="AE21" s="56">
        <v>250</v>
      </c>
      <c r="AF21" s="56">
        <v>500</v>
      </c>
      <c r="AG21" s="2"/>
      <c r="AH21" s="2"/>
      <c r="AI21" s="2"/>
    </row>
    <row r="22" spans="1:35" ht="16.5" customHeight="1" x14ac:dyDescent="0.3">
      <c r="A22" s="121"/>
      <c r="B22" s="121" t="s">
        <v>11</v>
      </c>
      <c r="C22" s="121"/>
      <c r="D22" s="62">
        <f t="shared" si="0"/>
        <v>1391</v>
      </c>
      <c r="E22" s="55">
        <v>13</v>
      </c>
      <c r="F22" s="55">
        <v>41</v>
      </c>
      <c r="G22" s="55">
        <v>88</v>
      </c>
      <c r="H22" s="55">
        <v>49</v>
      </c>
      <c r="I22" s="55">
        <v>20</v>
      </c>
      <c r="J22" s="55">
        <v>90</v>
      </c>
      <c r="K22" s="55">
        <v>25</v>
      </c>
      <c r="L22" s="55"/>
      <c r="M22" s="55"/>
      <c r="N22" s="55">
        <v>36</v>
      </c>
      <c r="O22" s="55">
        <v>265</v>
      </c>
      <c r="P22" s="55">
        <v>14</v>
      </c>
      <c r="Q22" s="55">
        <v>20</v>
      </c>
      <c r="R22" s="56">
        <v>115</v>
      </c>
      <c r="S22" s="56">
        <v>28</v>
      </c>
      <c r="T22" s="56"/>
      <c r="U22" s="56">
        <v>30</v>
      </c>
      <c r="V22" s="56">
        <v>45</v>
      </c>
      <c r="W22" s="56">
        <v>80</v>
      </c>
      <c r="X22" s="56">
        <v>32</v>
      </c>
      <c r="Y22" s="56">
        <v>20</v>
      </c>
      <c r="Z22" s="56">
        <v>140</v>
      </c>
      <c r="AA22" s="56">
        <v>31</v>
      </c>
      <c r="AB22" s="56"/>
      <c r="AC22" s="56">
        <v>30</v>
      </c>
      <c r="AD22" s="56">
        <v>56</v>
      </c>
      <c r="AE22" s="56">
        <v>92</v>
      </c>
      <c r="AF22" s="56">
        <v>31</v>
      </c>
      <c r="AG22" s="2"/>
      <c r="AH22" s="2"/>
      <c r="AI22" s="2"/>
    </row>
    <row r="23" spans="1:35" ht="16.5" customHeight="1" x14ac:dyDescent="0.3">
      <c r="A23" s="71"/>
      <c r="B23" s="119" t="s">
        <v>53</v>
      </c>
      <c r="C23" s="120"/>
      <c r="D23" s="62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2"/>
      <c r="AH23" s="2"/>
      <c r="AI23" s="2"/>
    </row>
    <row r="24" spans="1:35" x14ac:dyDescent="0.3">
      <c r="A24" s="70" t="s">
        <v>25</v>
      </c>
      <c r="B24" s="70"/>
      <c r="C24" s="70"/>
      <c r="D24" s="77">
        <f t="shared" ref="D24:D50" si="1">SUM(E24:AI24)</f>
        <v>201953</v>
      </c>
      <c r="E24" s="62">
        <f t="shared" ref="E24:AI24" si="2">SUM(E6:E22)</f>
        <v>2838</v>
      </c>
      <c r="F24" s="62">
        <f t="shared" si="2"/>
        <v>3921</v>
      </c>
      <c r="G24" s="62">
        <f t="shared" si="2"/>
        <v>6753</v>
      </c>
      <c r="H24" s="62">
        <f t="shared" si="2"/>
        <v>8934</v>
      </c>
      <c r="I24" s="62">
        <f t="shared" si="2"/>
        <v>4595</v>
      </c>
      <c r="J24" s="62">
        <f t="shared" si="2"/>
        <v>6676</v>
      </c>
      <c r="K24" s="62">
        <f t="shared" si="2"/>
        <v>7613</v>
      </c>
      <c r="L24" s="62">
        <f t="shared" si="2"/>
        <v>3692</v>
      </c>
      <c r="M24" s="62">
        <f t="shared" si="2"/>
        <v>4335</v>
      </c>
      <c r="N24" s="62">
        <f t="shared" si="2"/>
        <v>4369</v>
      </c>
      <c r="O24" s="62">
        <f t="shared" si="2"/>
        <v>13495</v>
      </c>
      <c r="P24" s="62">
        <f t="shared" si="2"/>
        <v>11759</v>
      </c>
      <c r="Q24" s="62">
        <f t="shared" si="2"/>
        <v>3915</v>
      </c>
      <c r="R24" s="62">
        <f t="shared" si="2"/>
        <v>8965</v>
      </c>
      <c r="S24" s="62">
        <f t="shared" si="2"/>
        <v>6478</v>
      </c>
      <c r="T24" s="62">
        <f t="shared" si="2"/>
        <v>4465</v>
      </c>
      <c r="U24" s="62">
        <f t="shared" si="2"/>
        <v>4594</v>
      </c>
      <c r="V24" s="62">
        <f t="shared" si="2"/>
        <v>6815</v>
      </c>
      <c r="W24" s="62">
        <f t="shared" si="2"/>
        <v>9320</v>
      </c>
      <c r="X24" s="62">
        <f t="shared" si="2"/>
        <v>3489</v>
      </c>
      <c r="Y24" s="62">
        <f t="shared" si="2"/>
        <v>4485</v>
      </c>
      <c r="Z24" s="62">
        <f t="shared" si="2"/>
        <v>11317</v>
      </c>
      <c r="AA24" s="62">
        <f t="shared" si="2"/>
        <v>5251</v>
      </c>
      <c r="AB24" s="62">
        <f t="shared" si="2"/>
        <v>4785</v>
      </c>
      <c r="AC24" s="62">
        <f t="shared" si="2"/>
        <v>10517</v>
      </c>
      <c r="AD24" s="62">
        <f t="shared" si="2"/>
        <v>15005</v>
      </c>
      <c r="AE24" s="62">
        <f t="shared" si="2"/>
        <v>14096</v>
      </c>
      <c r="AF24" s="62">
        <f t="shared" si="2"/>
        <v>9476</v>
      </c>
      <c r="AG24" s="28">
        <f t="shared" si="2"/>
        <v>0</v>
      </c>
      <c r="AH24" s="28">
        <f t="shared" si="2"/>
        <v>0</v>
      </c>
      <c r="AI24" s="28">
        <f t="shared" si="2"/>
        <v>0</v>
      </c>
    </row>
    <row r="25" spans="1:35" x14ac:dyDescent="0.3">
      <c r="A25" s="121" t="s">
        <v>3</v>
      </c>
      <c r="B25" s="121" t="s">
        <v>8</v>
      </c>
      <c r="C25" s="27" t="s">
        <v>37</v>
      </c>
      <c r="D25" s="28">
        <f t="shared" si="1"/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1"/>
      <c r="B26" s="121"/>
      <c r="C26" s="27" t="s">
        <v>5</v>
      </c>
      <c r="D26" s="28">
        <f t="shared" si="1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1"/>
      <c r="B27" s="121"/>
      <c r="C27" s="27" t="s">
        <v>39</v>
      </c>
      <c r="D27" s="28">
        <f t="shared" si="1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1"/>
      <c r="B28" s="121"/>
      <c r="C28" s="27" t="s">
        <v>41</v>
      </c>
      <c r="D28" s="28">
        <f t="shared" si="1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1"/>
      <c r="B29" s="121"/>
      <c r="C29" s="27" t="s">
        <v>58</v>
      </c>
      <c r="D29" s="28">
        <f t="shared" si="1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1"/>
      <c r="B30" s="121"/>
      <c r="C30" s="27" t="s">
        <v>54</v>
      </c>
      <c r="D30" s="28">
        <f t="shared" si="1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1"/>
      <c r="B31" s="121"/>
      <c r="C31" s="27" t="s">
        <v>42</v>
      </c>
      <c r="D31" s="28">
        <f t="shared" si="1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1"/>
      <c r="B32" s="121"/>
      <c r="C32" s="27" t="s">
        <v>51</v>
      </c>
      <c r="D32" s="28">
        <f t="shared" si="1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1"/>
      <c r="B33" s="121"/>
      <c r="C33" s="27" t="s">
        <v>21</v>
      </c>
      <c r="D33" s="28">
        <f t="shared" si="1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1"/>
      <c r="B34" s="121"/>
      <c r="C34" s="27" t="s">
        <v>50</v>
      </c>
      <c r="D34" s="28">
        <f t="shared" si="1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1"/>
      <c r="B35" s="121"/>
      <c r="C35" s="27" t="s">
        <v>7</v>
      </c>
      <c r="D35" s="28">
        <f t="shared" si="1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1"/>
      <c r="B36" s="121" t="s">
        <v>12</v>
      </c>
      <c r="C36" s="27" t="s">
        <v>49</v>
      </c>
      <c r="D36" s="28">
        <f t="shared" si="1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1"/>
      <c r="B37" s="121"/>
      <c r="C37" s="27" t="s">
        <v>32</v>
      </c>
      <c r="D37" s="28">
        <f t="shared" si="1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1"/>
      <c r="B38" s="121"/>
      <c r="C38" s="27" t="s">
        <v>13</v>
      </c>
      <c r="D38" s="28">
        <f t="shared" si="1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1"/>
      <c r="B39" s="121"/>
      <c r="C39" s="27" t="s">
        <v>56</v>
      </c>
      <c r="D39" s="28">
        <f t="shared" si="1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1"/>
      <c r="B40" s="121"/>
      <c r="C40" s="27" t="s">
        <v>31</v>
      </c>
      <c r="D40" s="28">
        <f t="shared" si="1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1"/>
      <c r="B41" s="121" t="s">
        <v>30</v>
      </c>
      <c r="C41" s="27" t="s">
        <v>43</v>
      </c>
      <c r="D41" s="28">
        <f t="shared" si="1"/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1"/>
      <c r="B42" s="121"/>
      <c r="C42" s="27" t="s">
        <v>52</v>
      </c>
      <c r="D42" s="28">
        <f t="shared" si="1"/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1"/>
      <c r="B43" s="121"/>
      <c r="C43" s="27" t="s">
        <v>55</v>
      </c>
      <c r="D43" s="28">
        <f t="shared" si="1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1"/>
      <c r="B44" s="121"/>
      <c r="C44" s="27" t="s">
        <v>57</v>
      </c>
      <c r="D44" s="28">
        <f t="shared" si="1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1"/>
      <c r="B45" s="121"/>
      <c r="C45" s="27" t="s">
        <v>48</v>
      </c>
      <c r="D45" s="28">
        <f t="shared" si="1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1"/>
      <c r="B46" s="121"/>
      <c r="C46" s="27" t="s">
        <v>38</v>
      </c>
      <c r="D46" s="28">
        <f t="shared" si="1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1"/>
      <c r="B47" s="121" t="s">
        <v>10</v>
      </c>
      <c r="C47" s="27" t="s">
        <v>35</v>
      </c>
      <c r="D47" s="28">
        <f t="shared" si="1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21"/>
      <c r="B48" s="121"/>
      <c r="C48" s="27" t="s">
        <v>44</v>
      </c>
      <c r="D48" s="28">
        <f t="shared" si="1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70" t="s">
        <v>25</v>
      </c>
      <c r="B49" s="70"/>
      <c r="C49" s="70"/>
      <c r="D49" s="28">
        <f t="shared" si="1"/>
        <v>0</v>
      </c>
      <c r="E49" s="8">
        <f t="shared" ref="E49:AI49" si="3">SUM(E25:E48)</f>
        <v>0</v>
      </c>
      <c r="F49" s="8">
        <f t="shared" si="3"/>
        <v>0</v>
      </c>
      <c r="G49" s="8">
        <f t="shared" si="3"/>
        <v>0</v>
      </c>
      <c r="H49" s="8">
        <f t="shared" si="3"/>
        <v>0</v>
      </c>
      <c r="I49" s="8">
        <f t="shared" si="3"/>
        <v>0</v>
      </c>
      <c r="J49" s="8">
        <f t="shared" si="3"/>
        <v>0</v>
      </c>
      <c r="K49" s="8">
        <f t="shared" si="3"/>
        <v>0</v>
      </c>
      <c r="L49" s="8">
        <f t="shared" si="3"/>
        <v>0</v>
      </c>
      <c r="M49" s="8">
        <f t="shared" si="3"/>
        <v>0</v>
      </c>
      <c r="N49" s="8">
        <f t="shared" si="3"/>
        <v>0</v>
      </c>
      <c r="O49" s="8">
        <f t="shared" si="3"/>
        <v>0</v>
      </c>
      <c r="P49" s="8">
        <f t="shared" si="3"/>
        <v>0</v>
      </c>
      <c r="Q49" s="8">
        <f t="shared" si="3"/>
        <v>0</v>
      </c>
      <c r="R49" s="8">
        <f t="shared" si="3"/>
        <v>0</v>
      </c>
      <c r="S49" s="8">
        <f t="shared" si="3"/>
        <v>0</v>
      </c>
      <c r="T49" s="8">
        <f t="shared" si="3"/>
        <v>0</v>
      </c>
      <c r="U49" s="8">
        <f t="shared" si="3"/>
        <v>0</v>
      </c>
      <c r="V49" s="8">
        <f t="shared" si="3"/>
        <v>0</v>
      </c>
      <c r="W49" s="8">
        <f t="shared" si="3"/>
        <v>0</v>
      </c>
      <c r="X49" s="8">
        <f t="shared" si="3"/>
        <v>0</v>
      </c>
      <c r="Y49" s="8">
        <f t="shared" si="3"/>
        <v>0</v>
      </c>
      <c r="Z49" s="8">
        <f t="shared" si="3"/>
        <v>0</v>
      </c>
      <c r="AA49" s="8">
        <f t="shared" si="3"/>
        <v>0</v>
      </c>
      <c r="AB49" s="8">
        <f t="shared" si="3"/>
        <v>0</v>
      </c>
      <c r="AC49" s="8">
        <f t="shared" si="3"/>
        <v>0</v>
      </c>
      <c r="AD49" s="8">
        <f t="shared" si="3"/>
        <v>0</v>
      </c>
      <c r="AE49" s="8">
        <f t="shared" si="3"/>
        <v>0</v>
      </c>
      <c r="AF49" s="8">
        <f t="shared" si="3"/>
        <v>0</v>
      </c>
      <c r="AG49" s="8">
        <f t="shared" si="3"/>
        <v>0</v>
      </c>
      <c r="AH49" s="8">
        <f t="shared" si="3"/>
        <v>0</v>
      </c>
      <c r="AI49" s="8">
        <f t="shared" si="3"/>
        <v>0</v>
      </c>
    </row>
    <row r="50" spans="1:35" x14ac:dyDescent="0.3">
      <c r="A50" s="72" t="s">
        <v>9</v>
      </c>
      <c r="B50" s="72"/>
      <c r="C50" s="72"/>
      <c r="D50" s="23">
        <f t="shared" si="1"/>
        <v>201953</v>
      </c>
      <c r="E50" s="29">
        <f>SUM(E24,E49)</f>
        <v>2838</v>
      </c>
      <c r="F50" s="29">
        <f t="shared" ref="F50:AI50" si="4">SUM(F24,F49)</f>
        <v>3921</v>
      </c>
      <c r="G50" s="29">
        <f t="shared" si="4"/>
        <v>6753</v>
      </c>
      <c r="H50" s="29">
        <f t="shared" si="4"/>
        <v>8934</v>
      </c>
      <c r="I50" s="29">
        <f t="shared" si="4"/>
        <v>4595</v>
      </c>
      <c r="J50" s="29">
        <f t="shared" si="4"/>
        <v>6676</v>
      </c>
      <c r="K50" s="29">
        <f t="shared" si="4"/>
        <v>7613</v>
      </c>
      <c r="L50" s="29">
        <f t="shared" si="4"/>
        <v>3692</v>
      </c>
      <c r="M50" s="29">
        <f t="shared" si="4"/>
        <v>4335</v>
      </c>
      <c r="N50" s="29">
        <f t="shared" si="4"/>
        <v>4369</v>
      </c>
      <c r="O50" s="29">
        <f t="shared" si="4"/>
        <v>13495</v>
      </c>
      <c r="P50" s="29">
        <f t="shared" si="4"/>
        <v>11759</v>
      </c>
      <c r="Q50" s="29">
        <f t="shared" si="4"/>
        <v>3915</v>
      </c>
      <c r="R50" s="29">
        <f t="shared" si="4"/>
        <v>8965</v>
      </c>
      <c r="S50" s="29">
        <f t="shared" si="4"/>
        <v>6478</v>
      </c>
      <c r="T50" s="29">
        <f t="shared" si="4"/>
        <v>4465</v>
      </c>
      <c r="U50" s="29">
        <f t="shared" si="4"/>
        <v>4594</v>
      </c>
      <c r="V50" s="29">
        <f t="shared" si="4"/>
        <v>6815</v>
      </c>
      <c r="W50" s="29">
        <f t="shared" si="4"/>
        <v>9320</v>
      </c>
      <c r="X50" s="29">
        <f t="shared" si="4"/>
        <v>3489</v>
      </c>
      <c r="Y50" s="29">
        <f t="shared" si="4"/>
        <v>4485</v>
      </c>
      <c r="Z50" s="29">
        <f t="shared" si="4"/>
        <v>11317</v>
      </c>
      <c r="AA50" s="29">
        <f t="shared" si="4"/>
        <v>5251</v>
      </c>
      <c r="AB50" s="29">
        <f t="shared" si="4"/>
        <v>4785</v>
      </c>
      <c r="AC50" s="29">
        <f t="shared" si="4"/>
        <v>10517</v>
      </c>
      <c r="AD50" s="29">
        <f t="shared" si="4"/>
        <v>15005</v>
      </c>
      <c r="AE50" s="29">
        <f t="shared" si="4"/>
        <v>14096</v>
      </c>
      <c r="AF50" s="29">
        <f t="shared" si="4"/>
        <v>9476</v>
      </c>
      <c r="AG50" s="29">
        <f t="shared" si="4"/>
        <v>0</v>
      </c>
      <c r="AH50" s="29">
        <f t="shared" si="4"/>
        <v>0</v>
      </c>
      <c r="AI50" s="29">
        <f t="shared" si="4"/>
        <v>0</v>
      </c>
    </row>
  </sheetData>
  <mergeCells count="29">
    <mergeCell ref="F1:K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22:C22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3:C23"/>
    <mergeCell ref="A25:A48"/>
    <mergeCell ref="B25:B35"/>
    <mergeCell ref="B36:B40"/>
    <mergeCell ref="B41:B46"/>
    <mergeCell ref="B47:B48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topLeftCell="B1" zoomScale="86" zoomScaleNormal="86" workbookViewId="0">
      <selection activeCell="E23" sqref="E23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19.375" style="1" customWidth="1"/>
    <col min="4" max="4" width="10.62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25" t="s">
        <v>77</v>
      </c>
      <c r="G1" s="125"/>
      <c r="H1" s="125"/>
      <c r="I1" s="125"/>
      <c r="J1" s="125"/>
      <c r="K1" s="125"/>
    </row>
    <row r="2" spans="1:35" ht="14.25" customHeight="1" x14ac:dyDescent="0.3">
      <c r="A2" s="6"/>
      <c r="B2" s="7"/>
      <c r="C2" s="7"/>
      <c r="D2" s="7"/>
      <c r="E2" s="7"/>
      <c r="F2" s="126"/>
      <c r="G2" s="126"/>
      <c r="H2" s="126"/>
      <c r="I2" s="126"/>
      <c r="J2" s="126"/>
      <c r="K2" s="126"/>
      <c r="L2" s="7"/>
      <c r="M2" s="7"/>
      <c r="N2" s="7"/>
      <c r="O2" s="7"/>
      <c r="P2" s="7"/>
      <c r="Q2" s="7"/>
    </row>
    <row r="3" spans="1:35" ht="16.5" customHeight="1" x14ac:dyDescent="0.3">
      <c r="A3" s="122" t="s">
        <v>0</v>
      </c>
      <c r="B3" s="122"/>
      <c r="C3" s="122"/>
      <c r="D3" s="122" t="s">
        <v>24</v>
      </c>
      <c r="E3" s="30">
        <v>1</v>
      </c>
      <c r="F3" s="30">
        <v>2</v>
      </c>
      <c r="G3" s="30">
        <v>3</v>
      </c>
      <c r="H3" s="30">
        <v>4</v>
      </c>
      <c r="I3" s="30">
        <v>5</v>
      </c>
      <c r="J3" s="30">
        <v>6</v>
      </c>
      <c r="K3" s="30">
        <v>7</v>
      </c>
      <c r="L3" s="30">
        <v>8</v>
      </c>
      <c r="M3" s="30">
        <v>9</v>
      </c>
      <c r="N3" s="30">
        <v>10</v>
      </c>
      <c r="O3" s="30">
        <v>11</v>
      </c>
      <c r="P3" s="30">
        <v>12</v>
      </c>
      <c r="Q3" s="30">
        <v>13</v>
      </c>
      <c r="R3" s="30">
        <v>14</v>
      </c>
      <c r="S3" s="30">
        <v>15</v>
      </c>
      <c r="T3" s="30">
        <v>16</v>
      </c>
      <c r="U3" s="30">
        <v>17</v>
      </c>
      <c r="V3" s="30">
        <v>18</v>
      </c>
      <c r="W3" s="30">
        <v>19</v>
      </c>
      <c r="X3" s="30">
        <v>20</v>
      </c>
      <c r="Y3" s="30">
        <v>21</v>
      </c>
      <c r="Z3" s="30">
        <v>22</v>
      </c>
      <c r="AA3" s="30">
        <v>23</v>
      </c>
      <c r="AB3" s="30">
        <v>24</v>
      </c>
      <c r="AC3" s="30">
        <v>25</v>
      </c>
      <c r="AD3" s="30">
        <v>26</v>
      </c>
      <c r="AE3" s="30">
        <v>27</v>
      </c>
      <c r="AF3" s="30">
        <v>28</v>
      </c>
      <c r="AG3" s="30">
        <v>29</v>
      </c>
      <c r="AH3" s="30">
        <v>30</v>
      </c>
      <c r="AI3" s="30">
        <v>31</v>
      </c>
    </row>
    <row r="4" spans="1:35" ht="16.5" customHeight="1" x14ac:dyDescent="0.3">
      <c r="A4" s="122" t="s">
        <v>2</v>
      </c>
      <c r="B4" s="122"/>
      <c r="C4" s="122"/>
      <c r="D4" s="122"/>
      <c r="E4" s="40" t="s">
        <v>125</v>
      </c>
      <c r="F4" s="74" t="s">
        <v>124</v>
      </c>
      <c r="G4" s="118" t="s">
        <v>17</v>
      </c>
      <c r="H4" s="118" t="s">
        <v>22</v>
      </c>
      <c r="I4" s="118" t="s">
        <v>29</v>
      </c>
      <c r="J4" s="118" t="s">
        <v>23</v>
      </c>
      <c r="K4" s="118" t="s">
        <v>20</v>
      </c>
      <c r="L4" s="118" t="s">
        <v>19</v>
      </c>
      <c r="M4" s="118" t="s">
        <v>28</v>
      </c>
      <c r="N4" s="118" t="s">
        <v>17</v>
      </c>
      <c r="O4" s="118" t="s">
        <v>22</v>
      </c>
      <c r="P4" s="118" t="s">
        <v>29</v>
      </c>
      <c r="Q4" s="118" t="s">
        <v>23</v>
      </c>
      <c r="R4" s="118" t="s">
        <v>20</v>
      </c>
      <c r="S4" s="118" t="s">
        <v>19</v>
      </c>
      <c r="T4" s="118" t="s">
        <v>28</v>
      </c>
      <c r="U4" s="118" t="s">
        <v>17</v>
      </c>
      <c r="V4" s="118" t="s">
        <v>22</v>
      </c>
      <c r="W4" s="118" t="s">
        <v>29</v>
      </c>
      <c r="X4" s="118" t="s">
        <v>23</v>
      </c>
      <c r="Y4" s="118" t="s">
        <v>20</v>
      </c>
      <c r="Z4" s="118" t="s">
        <v>19</v>
      </c>
      <c r="AA4" s="118" t="s">
        <v>28</v>
      </c>
      <c r="AB4" s="118" t="s">
        <v>17</v>
      </c>
      <c r="AC4" s="118" t="s">
        <v>22</v>
      </c>
      <c r="AD4" s="118" t="s">
        <v>29</v>
      </c>
      <c r="AE4" s="118" t="s">
        <v>23</v>
      </c>
      <c r="AF4" s="118" t="s">
        <v>20</v>
      </c>
      <c r="AG4" s="118" t="s">
        <v>19</v>
      </c>
      <c r="AH4" s="118" t="s">
        <v>28</v>
      </c>
      <c r="AI4" s="118" t="s">
        <v>17</v>
      </c>
    </row>
    <row r="5" spans="1:35" ht="16.5" customHeight="1" x14ac:dyDescent="0.3">
      <c r="A5" s="121" t="s">
        <v>45</v>
      </c>
      <c r="B5" s="121" t="s">
        <v>36</v>
      </c>
      <c r="C5" s="121"/>
      <c r="D5" s="4"/>
      <c r="E5" s="31" t="s">
        <v>126</v>
      </c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17"/>
      <c r="AF5" s="17"/>
      <c r="AG5" s="17"/>
      <c r="AH5" s="17"/>
      <c r="AI5" s="17"/>
    </row>
    <row r="6" spans="1:35" ht="16.5" customHeight="1" x14ac:dyDescent="0.3">
      <c r="A6" s="121"/>
      <c r="B6" s="121" t="s">
        <v>6</v>
      </c>
      <c r="C6" s="121"/>
      <c r="D6" s="30">
        <f t="shared" ref="D6:D22" si="0">SUM(E6:AI6)</f>
        <v>650</v>
      </c>
      <c r="E6" s="3">
        <v>650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/>
      <c r="S6" s="3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6.5" customHeight="1" x14ac:dyDescent="0.3">
      <c r="A7" s="121"/>
      <c r="B7" s="121" t="s">
        <v>1</v>
      </c>
      <c r="C7" s="121"/>
      <c r="D7" s="30">
        <f t="shared" si="0"/>
        <v>1300</v>
      </c>
      <c r="E7" s="12">
        <v>1300</v>
      </c>
      <c r="F7" s="3"/>
      <c r="G7" s="3"/>
      <c r="H7" s="12"/>
      <c r="I7" s="3"/>
      <c r="J7" s="3"/>
      <c r="K7" s="3"/>
      <c r="L7" s="3"/>
      <c r="M7" s="3"/>
      <c r="N7" s="3"/>
      <c r="O7" s="3"/>
      <c r="P7" s="3"/>
      <c r="Q7" s="3"/>
      <c r="R7" s="2"/>
      <c r="S7" s="3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6.5" customHeight="1" x14ac:dyDescent="0.3">
      <c r="A8" s="121"/>
      <c r="B8" s="121" t="s">
        <v>4</v>
      </c>
      <c r="C8" s="121"/>
      <c r="D8" s="30">
        <f t="shared" si="0"/>
        <v>1160</v>
      </c>
      <c r="E8" s="3">
        <v>1160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"/>
      <c r="S8" s="3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6.5" customHeight="1" x14ac:dyDescent="0.3">
      <c r="A9" s="121"/>
      <c r="B9" s="121" t="s">
        <v>34</v>
      </c>
      <c r="C9" s="121"/>
      <c r="D9" s="30">
        <f t="shared" si="0"/>
        <v>350</v>
      </c>
      <c r="E9" s="3">
        <v>350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2"/>
      <c r="S9" s="3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6.5" customHeight="1" x14ac:dyDescent="0.3">
      <c r="A10" s="121"/>
      <c r="B10" s="124" t="s">
        <v>26</v>
      </c>
      <c r="C10" s="124"/>
      <c r="D10" s="32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121"/>
      <c r="B11" s="121" t="s">
        <v>33</v>
      </c>
      <c r="C11" s="121"/>
      <c r="D11" s="30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121"/>
      <c r="B12" s="121" t="s">
        <v>61</v>
      </c>
      <c r="C12" s="121"/>
      <c r="D12" s="30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121"/>
      <c r="B13" s="124" t="s">
        <v>40</v>
      </c>
      <c r="C13" s="124"/>
      <c r="D13" s="32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121"/>
      <c r="B14" s="127" t="s">
        <v>14</v>
      </c>
      <c r="C14" s="127"/>
      <c r="D14" s="33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121"/>
      <c r="B15" s="121" t="s">
        <v>46</v>
      </c>
      <c r="C15" s="121"/>
      <c r="D15" s="30">
        <f t="shared" si="0"/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"/>
      <c r="S15" s="3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6.5" customHeight="1" x14ac:dyDescent="0.3">
      <c r="A16" s="121"/>
      <c r="B16" s="124" t="s">
        <v>16</v>
      </c>
      <c r="C16" s="124"/>
      <c r="D16" s="32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121"/>
      <c r="B17" s="124" t="s">
        <v>47</v>
      </c>
      <c r="C17" s="124"/>
      <c r="D17" s="32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121"/>
      <c r="B18" s="121" t="s">
        <v>27</v>
      </c>
      <c r="C18" s="121"/>
      <c r="D18" s="30">
        <f t="shared" si="0"/>
        <v>2670</v>
      </c>
      <c r="E18" s="3">
        <v>2670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2"/>
      <c r="S18" s="3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6.5" customHeight="1" x14ac:dyDescent="0.3">
      <c r="A19" s="121"/>
      <c r="B19" s="121" t="s">
        <v>15</v>
      </c>
      <c r="C19" s="121"/>
      <c r="D19" s="30">
        <f t="shared" si="0"/>
        <v>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/>
      <c r="S19" s="3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6.5" customHeight="1" x14ac:dyDescent="0.3">
      <c r="A20" s="121"/>
      <c r="B20" s="119" t="s">
        <v>74</v>
      </c>
      <c r="C20" s="120"/>
      <c r="D20" s="78">
        <f t="shared" si="0"/>
        <v>40</v>
      </c>
      <c r="E20" s="3">
        <v>40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2"/>
      <c r="S20" s="3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6.5" customHeight="1" x14ac:dyDescent="0.3">
      <c r="A21" s="121"/>
      <c r="B21" s="121" t="s">
        <v>18</v>
      </c>
      <c r="C21" s="121"/>
      <c r="D21" s="30">
        <f>SUM(E21:AI21)</f>
        <v>1825</v>
      </c>
      <c r="E21" s="3">
        <v>1825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2"/>
      <c r="S21" s="3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6.5" customHeight="1" x14ac:dyDescent="0.3">
      <c r="A22" s="121"/>
      <c r="B22" s="121" t="s">
        <v>11</v>
      </c>
      <c r="C22" s="121"/>
      <c r="D22" s="30">
        <f t="shared" si="0"/>
        <v>70</v>
      </c>
      <c r="E22" s="3">
        <v>70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3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121"/>
      <c r="B23" s="119" t="s">
        <v>53</v>
      </c>
      <c r="C23" s="120"/>
      <c r="D23" s="30">
        <f t="shared" ref="D23:D50" si="1">SUM(E23:AI23)</f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16.5" customHeight="1" x14ac:dyDescent="0.3">
      <c r="A24" s="131" t="s">
        <v>25</v>
      </c>
      <c r="B24" s="132"/>
      <c r="C24" s="133"/>
      <c r="D24" s="21">
        <f t="shared" si="1"/>
        <v>8065</v>
      </c>
      <c r="E24" s="30">
        <f t="shared" ref="E24:AI24" si="2">SUM(E6:E23)</f>
        <v>8065</v>
      </c>
      <c r="F24" s="30">
        <f t="shared" si="2"/>
        <v>0</v>
      </c>
      <c r="G24" s="30">
        <f t="shared" si="2"/>
        <v>0</v>
      </c>
      <c r="H24" s="30">
        <f t="shared" si="2"/>
        <v>0</v>
      </c>
      <c r="I24" s="30">
        <f t="shared" si="2"/>
        <v>0</v>
      </c>
      <c r="J24" s="30">
        <f t="shared" si="2"/>
        <v>0</v>
      </c>
      <c r="K24" s="30">
        <f t="shared" si="2"/>
        <v>0</v>
      </c>
      <c r="L24" s="30">
        <f t="shared" si="2"/>
        <v>0</v>
      </c>
      <c r="M24" s="30">
        <f t="shared" si="2"/>
        <v>0</v>
      </c>
      <c r="N24" s="30">
        <f t="shared" si="2"/>
        <v>0</v>
      </c>
      <c r="O24" s="30">
        <f t="shared" si="2"/>
        <v>0</v>
      </c>
      <c r="P24" s="30">
        <f t="shared" si="2"/>
        <v>0</v>
      </c>
      <c r="Q24" s="30">
        <f t="shared" si="2"/>
        <v>0</v>
      </c>
      <c r="R24" s="30">
        <f t="shared" si="2"/>
        <v>0</v>
      </c>
      <c r="S24" s="30">
        <f t="shared" si="2"/>
        <v>0</v>
      </c>
      <c r="T24" s="30">
        <f t="shared" si="2"/>
        <v>0</v>
      </c>
      <c r="U24" s="30">
        <f t="shared" si="2"/>
        <v>0</v>
      </c>
      <c r="V24" s="30">
        <f t="shared" si="2"/>
        <v>0</v>
      </c>
      <c r="W24" s="30">
        <f t="shared" si="2"/>
        <v>0</v>
      </c>
      <c r="X24" s="30">
        <f t="shared" si="2"/>
        <v>0</v>
      </c>
      <c r="Y24" s="30">
        <f t="shared" si="2"/>
        <v>0</v>
      </c>
      <c r="Z24" s="30">
        <f t="shared" si="2"/>
        <v>0</v>
      </c>
      <c r="AA24" s="30">
        <f t="shared" si="2"/>
        <v>0</v>
      </c>
      <c r="AB24" s="30">
        <f t="shared" si="2"/>
        <v>0</v>
      </c>
      <c r="AC24" s="30">
        <f t="shared" si="2"/>
        <v>0</v>
      </c>
      <c r="AD24" s="30">
        <f t="shared" si="2"/>
        <v>0</v>
      </c>
      <c r="AE24" s="30">
        <f t="shared" si="2"/>
        <v>0</v>
      </c>
      <c r="AF24" s="30">
        <f t="shared" si="2"/>
        <v>0</v>
      </c>
      <c r="AG24" s="30">
        <f t="shared" si="2"/>
        <v>0</v>
      </c>
      <c r="AH24" s="30">
        <f t="shared" si="2"/>
        <v>0</v>
      </c>
      <c r="AI24" s="30">
        <f t="shared" si="2"/>
        <v>0</v>
      </c>
    </row>
    <row r="25" spans="1:35" x14ac:dyDescent="0.3">
      <c r="A25" s="121" t="s">
        <v>3</v>
      </c>
      <c r="B25" s="121" t="s">
        <v>8</v>
      </c>
      <c r="C25" s="31" t="s">
        <v>37</v>
      </c>
      <c r="D25" s="30">
        <f t="shared" si="1"/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1"/>
      <c r="B26" s="121"/>
      <c r="C26" s="31" t="s">
        <v>5</v>
      </c>
      <c r="D26" s="30">
        <f t="shared" si="1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1"/>
      <c r="B27" s="121"/>
      <c r="C27" s="31" t="s">
        <v>39</v>
      </c>
      <c r="D27" s="30">
        <f t="shared" si="1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1"/>
      <c r="B28" s="121"/>
      <c r="C28" s="31" t="s">
        <v>41</v>
      </c>
      <c r="D28" s="30">
        <f t="shared" si="1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1"/>
      <c r="B29" s="121"/>
      <c r="C29" s="31" t="s">
        <v>58</v>
      </c>
      <c r="D29" s="30">
        <f t="shared" si="1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1"/>
      <c r="B30" s="121"/>
      <c r="C30" s="31" t="s">
        <v>54</v>
      </c>
      <c r="D30" s="30">
        <f t="shared" si="1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1"/>
      <c r="B31" s="121"/>
      <c r="C31" s="31" t="s">
        <v>42</v>
      </c>
      <c r="D31" s="30">
        <f t="shared" si="1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1"/>
      <c r="B32" s="121"/>
      <c r="C32" s="31" t="s">
        <v>51</v>
      </c>
      <c r="D32" s="30">
        <f t="shared" si="1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1"/>
      <c r="B33" s="121"/>
      <c r="C33" s="31" t="s">
        <v>21</v>
      </c>
      <c r="D33" s="30">
        <f t="shared" si="1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1"/>
      <c r="B34" s="121"/>
      <c r="C34" s="31" t="s">
        <v>50</v>
      </c>
      <c r="D34" s="30">
        <f t="shared" si="1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1"/>
      <c r="B35" s="121"/>
      <c r="C35" s="31" t="s">
        <v>7</v>
      </c>
      <c r="D35" s="30">
        <f t="shared" si="1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1"/>
      <c r="B36" s="121" t="s">
        <v>12</v>
      </c>
      <c r="C36" s="31" t="s">
        <v>49</v>
      </c>
      <c r="D36" s="30">
        <f t="shared" si="1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1"/>
      <c r="B37" s="121"/>
      <c r="C37" s="31" t="s">
        <v>32</v>
      </c>
      <c r="D37" s="30">
        <f t="shared" si="1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1"/>
      <c r="B38" s="121"/>
      <c r="C38" s="31" t="s">
        <v>13</v>
      </c>
      <c r="D38" s="30">
        <f t="shared" si="1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1"/>
      <c r="B39" s="121"/>
      <c r="C39" s="31" t="s">
        <v>56</v>
      </c>
      <c r="D39" s="30">
        <f t="shared" si="1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1"/>
      <c r="B40" s="121"/>
      <c r="C40" s="31" t="s">
        <v>31</v>
      </c>
      <c r="D40" s="30">
        <f t="shared" si="1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1"/>
      <c r="B41" s="121" t="s">
        <v>30</v>
      </c>
      <c r="C41" s="31" t="s">
        <v>43</v>
      </c>
      <c r="D41" s="30">
        <f t="shared" si="1"/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1"/>
      <c r="B42" s="121"/>
      <c r="C42" s="31" t="s">
        <v>52</v>
      </c>
      <c r="D42" s="30">
        <f t="shared" si="1"/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1"/>
      <c r="B43" s="121"/>
      <c r="C43" s="31" t="s">
        <v>55</v>
      </c>
      <c r="D43" s="30">
        <f t="shared" si="1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1"/>
      <c r="B44" s="121"/>
      <c r="C44" s="31" t="s">
        <v>57</v>
      </c>
      <c r="D44" s="30">
        <f t="shared" si="1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1"/>
      <c r="B45" s="121"/>
      <c r="C45" s="31" t="s">
        <v>48</v>
      </c>
      <c r="D45" s="30">
        <f t="shared" si="1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1"/>
      <c r="B46" s="121"/>
      <c r="C46" s="31" t="s">
        <v>38</v>
      </c>
      <c r="D46" s="30">
        <f t="shared" si="1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1"/>
      <c r="B47" s="121" t="s">
        <v>10</v>
      </c>
      <c r="C47" s="31" t="s">
        <v>35</v>
      </c>
      <c r="D47" s="30">
        <f t="shared" si="1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3">
      <c r="A48" s="121"/>
      <c r="B48" s="121"/>
      <c r="C48" s="31" t="s">
        <v>44</v>
      </c>
      <c r="D48" s="30">
        <f t="shared" si="1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131" t="s">
        <v>25</v>
      </c>
      <c r="B49" s="132"/>
      <c r="C49" s="133"/>
      <c r="D49" s="30">
        <f t="shared" si="1"/>
        <v>0</v>
      </c>
      <c r="E49" s="8">
        <f t="shared" ref="E49:AI49" si="3">SUM(E25:E48)</f>
        <v>0</v>
      </c>
      <c r="F49" s="8">
        <f t="shared" si="3"/>
        <v>0</v>
      </c>
      <c r="G49" s="8">
        <f t="shared" si="3"/>
        <v>0</v>
      </c>
      <c r="H49" s="8">
        <f t="shared" si="3"/>
        <v>0</v>
      </c>
      <c r="I49" s="8">
        <f t="shared" si="3"/>
        <v>0</v>
      </c>
      <c r="J49" s="8">
        <f t="shared" si="3"/>
        <v>0</v>
      </c>
      <c r="K49" s="8">
        <f t="shared" si="3"/>
        <v>0</v>
      </c>
      <c r="L49" s="8">
        <f t="shared" si="3"/>
        <v>0</v>
      </c>
      <c r="M49" s="8">
        <f t="shared" si="3"/>
        <v>0</v>
      </c>
      <c r="N49" s="8">
        <f t="shared" si="3"/>
        <v>0</v>
      </c>
      <c r="O49" s="8">
        <f t="shared" si="3"/>
        <v>0</v>
      </c>
      <c r="P49" s="8">
        <f t="shared" si="3"/>
        <v>0</v>
      </c>
      <c r="Q49" s="8">
        <f t="shared" si="3"/>
        <v>0</v>
      </c>
      <c r="R49" s="8">
        <f t="shared" si="3"/>
        <v>0</v>
      </c>
      <c r="S49" s="8">
        <f t="shared" si="3"/>
        <v>0</v>
      </c>
      <c r="T49" s="8">
        <f t="shared" si="3"/>
        <v>0</v>
      </c>
      <c r="U49" s="8">
        <f t="shared" si="3"/>
        <v>0</v>
      </c>
      <c r="V49" s="8">
        <f t="shared" si="3"/>
        <v>0</v>
      </c>
      <c r="W49" s="8">
        <f t="shared" si="3"/>
        <v>0</v>
      </c>
      <c r="X49" s="8">
        <f t="shared" si="3"/>
        <v>0</v>
      </c>
      <c r="Y49" s="8">
        <f t="shared" si="3"/>
        <v>0</v>
      </c>
      <c r="Z49" s="8">
        <f t="shared" si="3"/>
        <v>0</v>
      </c>
      <c r="AA49" s="8">
        <f t="shared" si="3"/>
        <v>0</v>
      </c>
      <c r="AB49" s="8">
        <f t="shared" si="3"/>
        <v>0</v>
      </c>
      <c r="AC49" s="8">
        <f t="shared" si="3"/>
        <v>0</v>
      </c>
      <c r="AD49" s="8">
        <f t="shared" si="3"/>
        <v>0</v>
      </c>
      <c r="AE49" s="8">
        <f t="shared" si="3"/>
        <v>0</v>
      </c>
      <c r="AF49" s="8">
        <f t="shared" si="3"/>
        <v>0</v>
      </c>
      <c r="AG49" s="8">
        <f t="shared" si="3"/>
        <v>0</v>
      </c>
      <c r="AH49" s="8">
        <f t="shared" si="3"/>
        <v>0</v>
      </c>
      <c r="AI49" s="8">
        <f t="shared" si="3"/>
        <v>0</v>
      </c>
    </row>
    <row r="50" spans="1:35" ht="16.5" customHeight="1" x14ac:dyDescent="0.3">
      <c r="A50" s="128" t="s">
        <v>9</v>
      </c>
      <c r="B50" s="129"/>
      <c r="C50" s="130"/>
      <c r="D50" s="23">
        <f t="shared" si="1"/>
        <v>8065</v>
      </c>
      <c r="E50" s="34">
        <f t="shared" ref="E50:AI50" si="4">SUM(E24,E49)</f>
        <v>8065</v>
      </c>
      <c r="F50" s="34">
        <f t="shared" si="4"/>
        <v>0</v>
      </c>
      <c r="G50" s="34">
        <f t="shared" si="4"/>
        <v>0</v>
      </c>
      <c r="H50" s="34">
        <f t="shared" si="4"/>
        <v>0</v>
      </c>
      <c r="I50" s="34">
        <f t="shared" si="4"/>
        <v>0</v>
      </c>
      <c r="J50" s="34">
        <f t="shared" si="4"/>
        <v>0</v>
      </c>
      <c r="K50" s="34">
        <f t="shared" si="4"/>
        <v>0</v>
      </c>
      <c r="L50" s="34">
        <f t="shared" si="4"/>
        <v>0</v>
      </c>
      <c r="M50" s="34">
        <f t="shared" si="4"/>
        <v>0</v>
      </c>
      <c r="N50" s="34">
        <f t="shared" si="4"/>
        <v>0</v>
      </c>
      <c r="O50" s="34">
        <f t="shared" si="4"/>
        <v>0</v>
      </c>
      <c r="P50" s="34">
        <f t="shared" si="4"/>
        <v>0</v>
      </c>
      <c r="Q50" s="34">
        <f t="shared" si="4"/>
        <v>0</v>
      </c>
      <c r="R50" s="34">
        <f t="shared" si="4"/>
        <v>0</v>
      </c>
      <c r="S50" s="34">
        <f t="shared" si="4"/>
        <v>0</v>
      </c>
      <c r="T50" s="34">
        <f t="shared" si="4"/>
        <v>0</v>
      </c>
      <c r="U50" s="34">
        <f t="shared" si="4"/>
        <v>0</v>
      </c>
      <c r="V50" s="34">
        <f t="shared" si="4"/>
        <v>0</v>
      </c>
      <c r="W50" s="34">
        <f t="shared" si="4"/>
        <v>0</v>
      </c>
      <c r="X50" s="34">
        <f t="shared" si="4"/>
        <v>0</v>
      </c>
      <c r="Y50" s="34">
        <f t="shared" si="4"/>
        <v>0</v>
      </c>
      <c r="Z50" s="34">
        <f t="shared" si="4"/>
        <v>0</v>
      </c>
      <c r="AA50" s="34">
        <f t="shared" si="4"/>
        <v>0</v>
      </c>
      <c r="AB50" s="34">
        <f t="shared" si="4"/>
        <v>0</v>
      </c>
      <c r="AC50" s="34">
        <f t="shared" si="4"/>
        <v>0</v>
      </c>
      <c r="AD50" s="34">
        <f t="shared" si="4"/>
        <v>0</v>
      </c>
      <c r="AE50" s="34">
        <f t="shared" si="4"/>
        <v>0</v>
      </c>
      <c r="AF50" s="34">
        <f t="shared" si="4"/>
        <v>0</v>
      </c>
      <c r="AG50" s="34">
        <f t="shared" si="4"/>
        <v>0</v>
      </c>
      <c r="AH50" s="34">
        <f t="shared" si="4"/>
        <v>0</v>
      </c>
      <c r="AI50" s="34">
        <f t="shared" si="4"/>
        <v>0</v>
      </c>
    </row>
  </sheetData>
  <mergeCells count="32">
    <mergeCell ref="A24:C24"/>
    <mergeCell ref="A25:A48"/>
    <mergeCell ref="B25:B35"/>
    <mergeCell ref="B36:B40"/>
    <mergeCell ref="B41:B46"/>
    <mergeCell ref="B47:B48"/>
    <mergeCell ref="B17:C17"/>
    <mergeCell ref="B18:C18"/>
    <mergeCell ref="B19:C19"/>
    <mergeCell ref="B21:C21"/>
    <mergeCell ref="B23:C23"/>
    <mergeCell ref="B12:C12"/>
    <mergeCell ref="B13:C13"/>
    <mergeCell ref="B14:C14"/>
    <mergeCell ref="B15:C15"/>
    <mergeCell ref="B16:C16"/>
    <mergeCell ref="A50:C50"/>
    <mergeCell ref="A49:C49"/>
    <mergeCell ref="B20:C20"/>
    <mergeCell ref="F1:K2"/>
    <mergeCell ref="A3:C3"/>
    <mergeCell ref="D3:D4"/>
    <mergeCell ref="A4:C4"/>
    <mergeCell ref="A5:A23"/>
    <mergeCell ref="B5:C5"/>
    <mergeCell ref="B6:C6"/>
    <mergeCell ref="B7:C7"/>
    <mergeCell ref="B8:C8"/>
    <mergeCell ref="B9:C9"/>
    <mergeCell ref="B22:C22"/>
    <mergeCell ref="B10:C10"/>
    <mergeCell ref="B11:C11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zoomScale="75" zoomScaleNormal="75" workbookViewId="0">
      <selection activeCell="F3" sqref="F3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25" t="s">
        <v>78</v>
      </c>
      <c r="G1" s="125"/>
      <c r="H1" s="125"/>
      <c r="I1" s="125"/>
      <c r="J1" s="125"/>
      <c r="K1" s="125"/>
    </row>
    <row r="2" spans="1:35" ht="14.25" customHeight="1" x14ac:dyDescent="0.3">
      <c r="A2" s="6"/>
      <c r="B2" s="7"/>
      <c r="C2" s="7"/>
      <c r="D2" s="7"/>
      <c r="E2" s="7"/>
      <c r="F2" s="126"/>
      <c r="G2" s="126"/>
      <c r="H2" s="126"/>
      <c r="I2" s="126"/>
      <c r="J2" s="126"/>
      <c r="K2" s="126"/>
      <c r="L2" s="7"/>
      <c r="M2" s="7"/>
      <c r="N2" s="7"/>
      <c r="O2" s="7"/>
      <c r="P2" s="7"/>
      <c r="Q2" s="7"/>
    </row>
    <row r="3" spans="1:35" ht="16.5" customHeight="1" x14ac:dyDescent="0.3">
      <c r="A3" s="122" t="s">
        <v>0</v>
      </c>
      <c r="B3" s="122"/>
      <c r="C3" s="122"/>
      <c r="D3" s="122" t="s">
        <v>24</v>
      </c>
      <c r="E3" s="36">
        <v>1</v>
      </c>
      <c r="F3" s="36">
        <v>2</v>
      </c>
      <c r="G3" s="36">
        <v>3</v>
      </c>
      <c r="H3" s="36">
        <v>4</v>
      </c>
      <c r="I3" s="36">
        <v>5</v>
      </c>
      <c r="J3" s="36">
        <v>6</v>
      </c>
      <c r="K3" s="36">
        <v>7</v>
      </c>
      <c r="L3" s="36">
        <v>8</v>
      </c>
      <c r="M3" s="36">
        <v>9</v>
      </c>
      <c r="N3" s="36">
        <v>10</v>
      </c>
      <c r="O3" s="36">
        <v>11</v>
      </c>
      <c r="P3" s="36">
        <v>12</v>
      </c>
      <c r="Q3" s="36">
        <v>13</v>
      </c>
      <c r="R3" s="36">
        <v>14</v>
      </c>
      <c r="S3" s="36">
        <v>15</v>
      </c>
      <c r="T3" s="36">
        <v>16</v>
      </c>
      <c r="U3" s="36">
        <v>17</v>
      </c>
      <c r="V3" s="36">
        <v>18</v>
      </c>
      <c r="W3" s="36">
        <v>19</v>
      </c>
      <c r="X3" s="36">
        <v>20</v>
      </c>
      <c r="Y3" s="36">
        <v>21</v>
      </c>
      <c r="Z3" s="36">
        <v>22</v>
      </c>
      <c r="AA3" s="36">
        <v>23</v>
      </c>
      <c r="AB3" s="36">
        <v>24</v>
      </c>
      <c r="AC3" s="36">
        <v>25</v>
      </c>
      <c r="AD3" s="36">
        <v>26</v>
      </c>
      <c r="AE3" s="36">
        <v>27</v>
      </c>
      <c r="AF3" s="36">
        <v>28</v>
      </c>
      <c r="AG3" s="36">
        <v>29</v>
      </c>
      <c r="AH3" s="36">
        <v>30</v>
      </c>
      <c r="AI3" s="36"/>
    </row>
    <row r="4" spans="1:35" ht="16.5" customHeight="1" x14ac:dyDescent="0.3">
      <c r="A4" s="122" t="s">
        <v>2</v>
      </c>
      <c r="B4" s="122"/>
      <c r="C4" s="122"/>
      <c r="D4" s="122"/>
      <c r="E4" s="40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35"/>
    </row>
    <row r="5" spans="1:35" ht="16.5" customHeight="1" x14ac:dyDescent="0.3">
      <c r="A5" s="134" t="s">
        <v>45</v>
      </c>
      <c r="B5" s="121" t="s">
        <v>36</v>
      </c>
      <c r="C5" s="121"/>
      <c r="D5" s="4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17"/>
      <c r="AF5" s="17"/>
      <c r="AG5" s="17"/>
      <c r="AH5" s="17"/>
      <c r="AI5" s="17"/>
    </row>
    <row r="6" spans="1:35" ht="16.5" customHeight="1" x14ac:dyDescent="0.3">
      <c r="A6" s="135"/>
      <c r="B6" s="121" t="s">
        <v>6</v>
      </c>
      <c r="C6" s="121"/>
      <c r="D6" s="36">
        <f t="shared" ref="D6:D18" si="0">SUM(E6:AI6)</f>
        <v>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/>
      <c r="S6" s="3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6.5" customHeight="1" x14ac:dyDescent="0.3">
      <c r="A7" s="135"/>
      <c r="B7" s="121" t="s">
        <v>1</v>
      </c>
      <c r="C7" s="121"/>
      <c r="D7" s="36">
        <f t="shared" si="0"/>
        <v>0</v>
      </c>
      <c r="E7" s="12"/>
      <c r="F7" s="3"/>
      <c r="G7" s="3"/>
      <c r="H7" s="12"/>
      <c r="I7" s="3"/>
      <c r="J7" s="3"/>
      <c r="K7" s="3"/>
      <c r="L7" s="3"/>
      <c r="M7" s="3"/>
      <c r="N7" s="3"/>
      <c r="O7" s="3"/>
      <c r="P7" s="3"/>
      <c r="Q7" s="3"/>
      <c r="R7" s="2"/>
      <c r="S7" s="3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6.5" customHeight="1" x14ac:dyDescent="0.3">
      <c r="A8" s="135"/>
      <c r="B8" s="121" t="s">
        <v>4</v>
      </c>
      <c r="C8" s="121"/>
      <c r="D8" s="36">
        <f t="shared" si="0"/>
        <v>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"/>
      <c r="S8" s="3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6.5" customHeight="1" x14ac:dyDescent="0.3">
      <c r="A9" s="135"/>
      <c r="B9" s="121" t="s">
        <v>34</v>
      </c>
      <c r="C9" s="121"/>
      <c r="D9" s="36">
        <f t="shared" si="0"/>
        <v>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2"/>
      <c r="S9" s="3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6.5" customHeight="1" x14ac:dyDescent="0.3">
      <c r="A10" s="135"/>
      <c r="B10" s="124" t="s">
        <v>26</v>
      </c>
      <c r="C10" s="124"/>
      <c r="D10" s="38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135"/>
      <c r="B11" s="121" t="s">
        <v>33</v>
      </c>
      <c r="C11" s="121"/>
      <c r="D11" s="36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135"/>
      <c r="B12" s="121" t="s">
        <v>61</v>
      </c>
      <c r="C12" s="121"/>
      <c r="D12" s="36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135"/>
      <c r="B13" s="124" t="s">
        <v>40</v>
      </c>
      <c r="C13" s="124"/>
      <c r="D13" s="38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135"/>
      <c r="B14" s="127" t="s">
        <v>14</v>
      </c>
      <c r="C14" s="127"/>
      <c r="D14" s="39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135"/>
      <c r="B15" s="121" t="s">
        <v>46</v>
      </c>
      <c r="C15" s="121"/>
      <c r="D15" s="36">
        <f t="shared" si="0"/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S15" s="3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6.5" customHeight="1" x14ac:dyDescent="0.3">
      <c r="A16" s="135"/>
      <c r="B16" s="124" t="s">
        <v>16</v>
      </c>
      <c r="C16" s="124"/>
      <c r="D16" s="38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135"/>
      <c r="B17" s="124" t="s">
        <v>47</v>
      </c>
      <c r="C17" s="124"/>
      <c r="D17" s="38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135"/>
      <c r="B18" s="121" t="s">
        <v>27</v>
      </c>
      <c r="C18" s="121"/>
      <c r="D18" s="36">
        <f t="shared" si="0"/>
        <v>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2"/>
      <c r="S18" s="3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6.5" customHeight="1" x14ac:dyDescent="0.3">
      <c r="A19" s="135"/>
      <c r="B19" s="121" t="s">
        <v>15</v>
      </c>
      <c r="C19" s="121"/>
      <c r="D19" s="42">
        <f>SUM(E19:AI19)</f>
        <v>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/>
      <c r="S19" s="3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6.5" customHeight="1" x14ac:dyDescent="0.3">
      <c r="A20" s="135"/>
      <c r="B20" s="121" t="s">
        <v>69</v>
      </c>
      <c r="C20" s="121"/>
      <c r="D20" s="36">
        <f>SUM(E20:AI20)</f>
        <v>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2"/>
      <c r="S20" s="3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6.5" customHeight="1" x14ac:dyDescent="0.3">
      <c r="A21" s="135"/>
      <c r="B21" s="121" t="s">
        <v>18</v>
      </c>
      <c r="C21" s="121"/>
      <c r="D21" s="36">
        <f>SUM(E21:AI21)</f>
        <v>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2"/>
      <c r="S21" s="3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6.5" customHeight="1" x14ac:dyDescent="0.3">
      <c r="A22" s="135"/>
      <c r="B22" s="121" t="s">
        <v>11</v>
      </c>
      <c r="C22" s="121"/>
      <c r="D22" s="36">
        <f>SUM(E22:AI22)</f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3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136"/>
      <c r="B23" s="121" t="s">
        <v>53</v>
      </c>
      <c r="C23" s="121"/>
      <c r="D23" s="36">
        <f>SUM(E23:AI23)</f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46" t="s">
        <v>25</v>
      </c>
      <c r="B24" s="47"/>
      <c r="C24" s="48"/>
      <c r="D24" s="21">
        <f>SUM(D6:D23)</f>
        <v>0</v>
      </c>
      <c r="E24" s="36">
        <f t="shared" ref="E24:AI24" si="1">SUM(E6:E23)</f>
        <v>0</v>
      </c>
      <c r="F24" s="36">
        <f t="shared" si="1"/>
        <v>0</v>
      </c>
      <c r="G24" s="36">
        <f t="shared" si="1"/>
        <v>0</v>
      </c>
      <c r="H24" s="36">
        <f t="shared" si="1"/>
        <v>0</v>
      </c>
      <c r="I24" s="36">
        <f t="shared" si="1"/>
        <v>0</v>
      </c>
      <c r="J24" s="36">
        <f t="shared" si="1"/>
        <v>0</v>
      </c>
      <c r="K24" s="36">
        <f t="shared" si="1"/>
        <v>0</v>
      </c>
      <c r="L24" s="36">
        <f t="shared" si="1"/>
        <v>0</v>
      </c>
      <c r="M24" s="36">
        <f t="shared" si="1"/>
        <v>0</v>
      </c>
      <c r="N24" s="36">
        <f t="shared" si="1"/>
        <v>0</v>
      </c>
      <c r="O24" s="36">
        <f t="shared" si="1"/>
        <v>0</v>
      </c>
      <c r="P24" s="36">
        <f t="shared" si="1"/>
        <v>0</v>
      </c>
      <c r="Q24" s="36">
        <f t="shared" si="1"/>
        <v>0</v>
      </c>
      <c r="R24" s="36">
        <f t="shared" si="1"/>
        <v>0</v>
      </c>
      <c r="S24" s="36">
        <f t="shared" si="1"/>
        <v>0</v>
      </c>
      <c r="T24" s="36">
        <f t="shared" si="1"/>
        <v>0</v>
      </c>
      <c r="U24" s="36">
        <f t="shared" si="1"/>
        <v>0</v>
      </c>
      <c r="V24" s="36">
        <f t="shared" si="1"/>
        <v>0</v>
      </c>
      <c r="W24" s="36">
        <f t="shared" si="1"/>
        <v>0</v>
      </c>
      <c r="X24" s="36">
        <f t="shared" si="1"/>
        <v>0</v>
      </c>
      <c r="Y24" s="36">
        <f t="shared" si="1"/>
        <v>0</v>
      </c>
      <c r="Z24" s="36">
        <f t="shared" si="1"/>
        <v>0</v>
      </c>
      <c r="AA24" s="36">
        <f t="shared" si="1"/>
        <v>0</v>
      </c>
      <c r="AB24" s="36">
        <f t="shared" si="1"/>
        <v>0</v>
      </c>
      <c r="AC24" s="36">
        <f t="shared" si="1"/>
        <v>0</v>
      </c>
      <c r="AD24" s="36">
        <f t="shared" si="1"/>
        <v>0</v>
      </c>
      <c r="AE24" s="36">
        <f t="shared" si="1"/>
        <v>0</v>
      </c>
      <c r="AF24" s="36">
        <f t="shared" si="1"/>
        <v>0</v>
      </c>
      <c r="AG24" s="36">
        <f t="shared" si="1"/>
        <v>0</v>
      </c>
      <c r="AH24" s="36">
        <f t="shared" si="1"/>
        <v>0</v>
      </c>
      <c r="AI24" s="36">
        <f t="shared" si="1"/>
        <v>0</v>
      </c>
    </row>
    <row r="25" spans="1:35" x14ac:dyDescent="0.3">
      <c r="A25" s="121" t="s">
        <v>3</v>
      </c>
      <c r="B25" s="121" t="s">
        <v>8</v>
      </c>
      <c r="C25" s="35" t="s">
        <v>37</v>
      </c>
      <c r="D25" s="36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1"/>
      <c r="B26" s="121"/>
      <c r="C26" s="35" t="s">
        <v>5</v>
      </c>
      <c r="D26" s="36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1"/>
      <c r="B27" s="121"/>
      <c r="C27" s="35" t="s">
        <v>39</v>
      </c>
      <c r="D27" s="36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1"/>
      <c r="B28" s="121"/>
      <c r="C28" s="35" t="s">
        <v>41</v>
      </c>
      <c r="D28" s="36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1"/>
      <c r="B29" s="121"/>
      <c r="C29" s="35" t="s">
        <v>58</v>
      </c>
      <c r="D29" s="36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1"/>
      <c r="B30" s="121"/>
      <c r="C30" s="35" t="s">
        <v>54</v>
      </c>
      <c r="D30" s="36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1"/>
      <c r="B31" s="121"/>
      <c r="C31" s="35" t="s">
        <v>42</v>
      </c>
      <c r="D31" s="36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1"/>
      <c r="B32" s="121"/>
      <c r="C32" s="35" t="s">
        <v>51</v>
      </c>
      <c r="D32" s="36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1"/>
      <c r="B33" s="121"/>
      <c r="C33" s="35" t="s">
        <v>21</v>
      </c>
      <c r="D33" s="36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1"/>
      <c r="B34" s="121"/>
      <c r="C34" s="35" t="s">
        <v>50</v>
      </c>
      <c r="D34" s="36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1"/>
      <c r="B35" s="121"/>
      <c r="C35" s="35" t="s">
        <v>7</v>
      </c>
      <c r="D35" s="36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1"/>
      <c r="B36" s="121" t="s">
        <v>12</v>
      </c>
      <c r="C36" s="35" t="s">
        <v>49</v>
      </c>
      <c r="D36" s="36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1"/>
      <c r="B37" s="121"/>
      <c r="C37" s="35" t="s">
        <v>32</v>
      </c>
      <c r="D37" s="36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1"/>
      <c r="B38" s="121"/>
      <c r="C38" s="35" t="s">
        <v>13</v>
      </c>
      <c r="D38" s="36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1"/>
      <c r="B39" s="121"/>
      <c r="C39" s="35" t="s">
        <v>56</v>
      </c>
      <c r="D39" s="36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1"/>
      <c r="B40" s="121"/>
      <c r="C40" s="35" t="s">
        <v>31</v>
      </c>
      <c r="D40" s="36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1"/>
      <c r="B41" s="121" t="s">
        <v>30</v>
      </c>
      <c r="C41" s="35" t="s">
        <v>43</v>
      </c>
      <c r="D41" s="36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1"/>
      <c r="B42" s="121"/>
      <c r="C42" s="35" t="s">
        <v>52</v>
      </c>
      <c r="D42" s="36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1"/>
      <c r="B43" s="121"/>
      <c r="C43" s="35" t="s">
        <v>55</v>
      </c>
      <c r="D43" s="36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1"/>
      <c r="B44" s="121"/>
      <c r="C44" s="35" t="s">
        <v>57</v>
      </c>
      <c r="D44" s="36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1"/>
      <c r="B45" s="121"/>
      <c r="C45" s="35" t="s">
        <v>48</v>
      </c>
      <c r="D45" s="36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1"/>
      <c r="B46" s="121"/>
      <c r="C46" s="35" t="s">
        <v>38</v>
      </c>
      <c r="D46" s="36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1"/>
      <c r="B47" s="121" t="s">
        <v>10</v>
      </c>
      <c r="C47" s="35" t="s">
        <v>35</v>
      </c>
      <c r="D47" s="36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21"/>
      <c r="B48" s="121"/>
      <c r="C48" s="35" t="s">
        <v>44</v>
      </c>
      <c r="D48" s="36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6" t="s">
        <v>25</v>
      </c>
      <c r="B49" s="47"/>
      <c r="C49" s="48"/>
      <c r="D49" s="36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49" t="s">
        <v>9</v>
      </c>
      <c r="B50" s="50"/>
      <c r="C50" s="51"/>
      <c r="D50" s="23">
        <f>SUM(E49:AI49)</f>
        <v>0</v>
      </c>
      <c r="E50" s="37">
        <f t="shared" ref="E50:AI50" si="5">SUM(E24,E49)</f>
        <v>0</v>
      </c>
      <c r="F50" s="37">
        <f t="shared" si="5"/>
        <v>0</v>
      </c>
      <c r="G50" s="37">
        <f t="shared" si="5"/>
        <v>0</v>
      </c>
      <c r="H50" s="37">
        <f t="shared" si="5"/>
        <v>0</v>
      </c>
      <c r="I50" s="37">
        <f t="shared" si="5"/>
        <v>0</v>
      </c>
      <c r="J50" s="37">
        <f t="shared" si="5"/>
        <v>0</v>
      </c>
      <c r="K50" s="37">
        <f t="shared" si="5"/>
        <v>0</v>
      </c>
      <c r="L50" s="37">
        <f t="shared" si="5"/>
        <v>0</v>
      </c>
      <c r="M50" s="37">
        <f t="shared" si="5"/>
        <v>0</v>
      </c>
      <c r="N50" s="37">
        <f t="shared" si="5"/>
        <v>0</v>
      </c>
      <c r="O50" s="37">
        <f t="shared" si="5"/>
        <v>0</v>
      </c>
      <c r="P50" s="37">
        <f t="shared" si="5"/>
        <v>0</v>
      </c>
      <c r="Q50" s="37">
        <f t="shared" si="5"/>
        <v>0</v>
      </c>
      <c r="R50" s="37">
        <f t="shared" si="5"/>
        <v>0</v>
      </c>
      <c r="S50" s="37">
        <f t="shared" si="5"/>
        <v>0</v>
      </c>
      <c r="T50" s="37">
        <f t="shared" si="5"/>
        <v>0</v>
      </c>
      <c r="U50" s="37">
        <f t="shared" si="5"/>
        <v>0</v>
      </c>
      <c r="V50" s="37">
        <f t="shared" si="5"/>
        <v>0</v>
      </c>
      <c r="W50" s="37">
        <f t="shared" si="5"/>
        <v>0</v>
      </c>
      <c r="X50" s="37">
        <f t="shared" si="5"/>
        <v>0</v>
      </c>
      <c r="Y50" s="37">
        <f t="shared" si="5"/>
        <v>0</v>
      </c>
      <c r="Z50" s="37">
        <f t="shared" si="5"/>
        <v>0</v>
      </c>
      <c r="AA50" s="37">
        <f t="shared" si="5"/>
        <v>0</v>
      </c>
      <c r="AB50" s="37">
        <f t="shared" si="5"/>
        <v>0</v>
      </c>
      <c r="AC50" s="37">
        <f t="shared" si="5"/>
        <v>0</v>
      </c>
      <c r="AD50" s="37">
        <f t="shared" si="5"/>
        <v>0</v>
      </c>
      <c r="AE50" s="37">
        <f t="shared" si="5"/>
        <v>0</v>
      </c>
      <c r="AF50" s="37">
        <f t="shared" si="5"/>
        <v>0</v>
      </c>
      <c r="AG50" s="37">
        <f t="shared" si="5"/>
        <v>0</v>
      </c>
      <c r="AH50" s="37">
        <f t="shared" si="5"/>
        <v>0</v>
      </c>
      <c r="AI50" s="37">
        <f t="shared" si="5"/>
        <v>0</v>
      </c>
    </row>
  </sheetData>
  <mergeCells count="29">
    <mergeCell ref="B9:C9"/>
    <mergeCell ref="B22:C22"/>
    <mergeCell ref="B10:C10"/>
    <mergeCell ref="B11:C11"/>
    <mergeCell ref="B12:C12"/>
    <mergeCell ref="B13:C13"/>
    <mergeCell ref="B14:C14"/>
    <mergeCell ref="B19:C19"/>
    <mergeCell ref="F1:K2"/>
    <mergeCell ref="A3:C3"/>
    <mergeCell ref="D3:D4"/>
    <mergeCell ref="A4:C4"/>
    <mergeCell ref="B5:C5"/>
    <mergeCell ref="A5:A23"/>
    <mergeCell ref="B21:C21"/>
    <mergeCell ref="B23:C23"/>
    <mergeCell ref="B15:C15"/>
    <mergeCell ref="B16:C16"/>
    <mergeCell ref="B17:C17"/>
    <mergeCell ref="B18:C18"/>
    <mergeCell ref="B20:C20"/>
    <mergeCell ref="B6:C6"/>
    <mergeCell ref="B7:C7"/>
    <mergeCell ref="B8:C8"/>
    <mergeCell ref="A25:A48"/>
    <mergeCell ref="B25:B35"/>
    <mergeCell ref="B36:B40"/>
    <mergeCell ref="B41:B46"/>
    <mergeCell ref="B47:B48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zoomScale="75" zoomScaleNormal="75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F3" sqref="F3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25" t="s">
        <v>79</v>
      </c>
      <c r="G1" s="125"/>
      <c r="H1" s="125"/>
      <c r="I1" s="125"/>
      <c r="J1" s="125"/>
      <c r="K1" s="125"/>
    </row>
    <row r="2" spans="1:35" ht="14.25" customHeight="1" x14ac:dyDescent="0.3">
      <c r="A2" s="6"/>
      <c r="B2" s="7"/>
      <c r="C2" s="7"/>
      <c r="D2" s="7"/>
      <c r="E2" s="7"/>
      <c r="F2" s="126"/>
      <c r="G2" s="126"/>
      <c r="H2" s="126"/>
      <c r="I2" s="126"/>
      <c r="J2" s="126"/>
      <c r="K2" s="126"/>
      <c r="L2" s="7"/>
      <c r="M2" s="7"/>
      <c r="N2" s="7"/>
      <c r="O2" s="7"/>
      <c r="P2" s="7"/>
      <c r="Q2" s="7"/>
    </row>
    <row r="3" spans="1:35" ht="16.5" customHeight="1" x14ac:dyDescent="0.3">
      <c r="A3" s="122" t="s">
        <v>0</v>
      </c>
      <c r="B3" s="122"/>
      <c r="C3" s="122"/>
      <c r="D3" s="122" t="s">
        <v>24</v>
      </c>
      <c r="E3" s="42">
        <v>1</v>
      </c>
      <c r="F3" s="42">
        <v>2</v>
      </c>
      <c r="G3" s="42">
        <v>3</v>
      </c>
      <c r="H3" s="42">
        <v>4</v>
      </c>
      <c r="I3" s="42">
        <v>5</v>
      </c>
      <c r="J3" s="42">
        <v>6</v>
      </c>
      <c r="K3" s="42">
        <v>7</v>
      </c>
      <c r="L3" s="42">
        <v>8</v>
      </c>
      <c r="M3" s="42">
        <v>9</v>
      </c>
      <c r="N3" s="42">
        <v>10</v>
      </c>
      <c r="O3" s="42">
        <v>11</v>
      </c>
      <c r="P3" s="42">
        <v>12</v>
      </c>
      <c r="Q3" s="42">
        <v>13</v>
      </c>
      <c r="R3" s="42">
        <v>14</v>
      </c>
      <c r="S3" s="42">
        <v>15</v>
      </c>
      <c r="T3" s="42">
        <v>16</v>
      </c>
      <c r="U3" s="42">
        <v>17</v>
      </c>
      <c r="V3" s="42">
        <v>18</v>
      </c>
      <c r="W3" s="42">
        <v>19</v>
      </c>
      <c r="X3" s="42">
        <v>20</v>
      </c>
      <c r="Y3" s="42">
        <v>21</v>
      </c>
      <c r="Z3" s="42">
        <v>22</v>
      </c>
      <c r="AA3" s="42">
        <v>23</v>
      </c>
      <c r="AB3" s="42">
        <v>24</v>
      </c>
      <c r="AC3" s="42">
        <v>25</v>
      </c>
      <c r="AD3" s="42">
        <v>26</v>
      </c>
      <c r="AE3" s="42">
        <v>27</v>
      </c>
      <c r="AF3" s="42">
        <v>28</v>
      </c>
      <c r="AG3" s="42">
        <v>29</v>
      </c>
      <c r="AH3" s="42">
        <v>30</v>
      </c>
      <c r="AI3" s="42">
        <v>31</v>
      </c>
    </row>
    <row r="4" spans="1:35" ht="16.5" customHeight="1" x14ac:dyDescent="0.3">
      <c r="A4" s="122" t="s">
        <v>2</v>
      </c>
      <c r="B4" s="122"/>
      <c r="C4" s="122"/>
      <c r="D4" s="122"/>
      <c r="E4" s="52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</row>
    <row r="5" spans="1:35" ht="16.5" customHeight="1" x14ac:dyDescent="0.3">
      <c r="A5" s="134" t="s">
        <v>45</v>
      </c>
      <c r="B5" s="121" t="s">
        <v>36</v>
      </c>
      <c r="C5" s="121"/>
      <c r="D5" s="4"/>
      <c r="E5" s="41"/>
      <c r="F5" s="80"/>
      <c r="G5" s="80"/>
      <c r="H5" s="80"/>
      <c r="I5" s="80"/>
      <c r="J5" s="80"/>
      <c r="K5" s="80"/>
      <c r="L5" s="41"/>
      <c r="M5" s="41"/>
      <c r="N5" s="80"/>
      <c r="O5" s="80"/>
      <c r="P5" s="80"/>
      <c r="Q5" s="80"/>
      <c r="R5" s="80"/>
      <c r="S5" s="80"/>
      <c r="T5" s="80"/>
      <c r="U5" s="41"/>
      <c r="V5" s="41"/>
      <c r="W5" s="41"/>
      <c r="X5" s="81"/>
      <c r="Y5" s="81"/>
      <c r="Z5" s="81"/>
      <c r="AA5" s="81"/>
      <c r="AB5" s="81"/>
      <c r="AC5" s="81"/>
      <c r="AD5" s="81"/>
      <c r="AE5" s="82"/>
      <c r="AF5" s="82"/>
      <c r="AG5" s="82"/>
      <c r="AH5" s="82"/>
      <c r="AI5" s="82"/>
    </row>
    <row r="6" spans="1:35" ht="16.5" customHeight="1" x14ac:dyDescent="0.3">
      <c r="A6" s="135"/>
      <c r="B6" s="121" t="s">
        <v>6</v>
      </c>
      <c r="C6" s="121"/>
      <c r="D6" s="42">
        <f t="shared" ref="D6:D18" si="0">SUM(E6:AI6)</f>
        <v>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/>
      <c r="S6" s="3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6.5" customHeight="1" x14ac:dyDescent="0.3">
      <c r="A7" s="135"/>
      <c r="B7" s="121" t="s">
        <v>1</v>
      </c>
      <c r="C7" s="121"/>
      <c r="D7" s="42">
        <f t="shared" si="0"/>
        <v>0</v>
      </c>
      <c r="E7" s="12"/>
      <c r="F7" s="3"/>
      <c r="G7" s="3"/>
      <c r="H7" s="12"/>
      <c r="I7" s="3"/>
      <c r="J7" s="3"/>
      <c r="K7" s="3"/>
      <c r="L7" s="3"/>
      <c r="M7" s="3"/>
      <c r="N7" s="3"/>
      <c r="O7" s="3"/>
      <c r="P7" s="3"/>
      <c r="Q7" s="3"/>
      <c r="R7" s="2"/>
      <c r="S7" s="3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6.5" customHeight="1" x14ac:dyDescent="0.3">
      <c r="A8" s="135"/>
      <c r="B8" s="121" t="s">
        <v>4</v>
      </c>
      <c r="C8" s="121"/>
      <c r="D8" s="42">
        <f t="shared" si="0"/>
        <v>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"/>
      <c r="S8" s="3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6.5" customHeight="1" x14ac:dyDescent="0.3">
      <c r="A9" s="135"/>
      <c r="B9" s="121" t="s">
        <v>34</v>
      </c>
      <c r="C9" s="121"/>
      <c r="D9" s="42">
        <f t="shared" si="0"/>
        <v>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2"/>
      <c r="S9" s="3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6.5" customHeight="1" x14ac:dyDescent="0.3">
      <c r="A10" s="135"/>
      <c r="B10" s="124" t="s">
        <v>26</v>
      </c>
      <c r="C10" s="124"/>
      <c r="D10" s="44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135"/>
      <c r="B11" s="121" t="s">
        <v>33</v>
      </c>
      <c r="C11" s="121"/>
      <c r="D11" s="42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135"/>
      <c r="B12" s="121" t="s">
        <v>61</v>
      </c>
      <c r="C12" s="121"/>
      <c r="D12" s="42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135"/>
      <c r="B13" s="124" t="s">
        <v>40</v>
      </c>
      <c r="C13" s="124"/>
      <c r="D13" s="44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135"/>
      <c r="B14" s="127" t="s">
        <v>14</v>
      </c>
      <c r="C14" s="127"/>
      <c r="D14" s="45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135"/>
      <c r="B15" s="121" t="s">
        <v>46</v>
      </c>
      <c r="C15" s="121"/>
      <c r="D15" s="42">
        <f t="shared" si="0"/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"/>
      <c r="S15" s="3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6.5" customHeight="1" x14ac:dyDescent="0.3">
      <c r="A16" s="135"/>
      <c r="B16" s="124" t="s">
        <v>16</v>
      </c>
      <c r="C16" s="124"/>
      <c r="D16" s="44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135"/>
      <c r="B17" s="124" t="s">
        <v>47</v>
      </c>
      <c r="C17" s="124"/>
      <c r="D17" s="44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135"/>
      <c r="B18" s="121" t="s">
        <v>27</v>
      </c>
      <c r="C18" s="121"/>
      <c r="D18" s="42">
        <f t="shared" si="0"/>
        <v>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2"/>
      <c r="S18" s="3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6.5" customHeight="1" x14ac:dyDescent="0.3">
      <c r="A19" s="135"/>
      <c r="B19" s="121" t="s">
        <v>15</v>
      </c>
      <c r="C19" s="121"/>
      <c r="D19" s="42">
        <f>SUM(E19:AI19)</f>
        <v>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/>
      <c r="S19" s="3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6.5" customHeight="1" x14ac:dyDescent="0.3">
      <c r="A20" s="135"/>
      <c r="B20" s="121" t="s">
        <v>69</v>
      </c>
      <c r="C20" s="121"/>
      <c r="D20" s="42">
        <f>SUM(E20:AI20)</f>
        <v>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2"/>
      <c r="S20" s="3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6.5" customHeight="1" x14ac:dyDescent="0.3">
      <c r="A21" s="135"/>
      <c r="B21" s="121" t="s">
        <v>18</v>
      </c>
      <c r="C21" s="121"/>
      <c r="D21" s="42">
        <f>SUM(E21:AI21)</f>
        <v>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2"/>
      <c r="S21" s="3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6.5" customHeight="1" x14ac:dyDescent="0.3">
      <c r="A22" s="135"/>
      <c r="B22" s="121" t="s">
        <v>11</v>
      </c>
      <c r="C22" s="121"/>
      <c r="D22" s="42">
        <f>SUM(E22:AI22)</f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3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136"/>
      <c r="B23" s="121" t="s">
        <v>53</v>
      </c>
      <c r="C23" s="121"/>
      <c r="D23" s="42">
        <f>SUM(E23:AI23)</f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46" t="s">
        <v>25</v>
      </c>
      <c r="B24" s="47"/>
      <c r="C24" s="48"/>
      <c r="D24" s="21">
        <f t="shared" ref="D24:AI24" si="1">SUM(D6:D23)</f>
        <v>0</v>
      </c>
      <c r="E24" s="42">
        <f t="shared" si="1"/>
        <v>0</v>
      </c>
      <c r="F24" s="42">
        <f t="shared" si="1"/>
        <v>0</v>
      </c>
      <c r="G24" s="42">
        <f t="shared" si="1"/>
        <v>0</v>
      </c>
      <c r="H24" s="42">
        <f t="shared" si="1"/>
        <v>0</v>
      </c>
      <c r="I24" s="42">
        <f t="shared" si="1"/>
        <v>0</v>
      </c>
      <c r="J24" s="42">
        <f t="shared" si="1"/>
        <v>0</v>
      </c>
      <c r="K24" s="42">
        <f t="shared" si="1"/>
        <v>0</v>
      </c>
      <c r="L24" s="42">
        <f t="shared" si="1"/>
        <v>0</v>
      </c>
      <c r="M24" s="42">
        <f t="shared" si="1"/>
        <v>0</v>
      </c>
      <c r="N24" s="42">
        <f t="shared" si="1"/>
        <v>0</v>
      </c>
      <c r="O24" s="42">
        <f t="shared" si="1"/>
        <v>0</v>
      </c>
      <c r="P24" s="42">
        <f t="shared" si="1"/>
        <v>0</v>
      </c>
      <c r="Q24" s="42">
        <f t="shared" si="1"/>
        <v>0</v>
      </c>
      <c r="R24" s="42">
        <f t="shared" si="1"/>
        <v>0</v>
      </c>
      <c r="S24" s="42">
        <f t="shared" si="1"/>
        <v>0</v>
      </c>
      <c r="T24" s="42">
        <f t="shared" si="1"/>
        <v>0</v>
      </c>
      <c r="U24" s="42">
        <f t="shared" si="1"/>
        <v>0</v>
      </c>
      <c r="V24" s="42">
        <f t="shared" si="1"/>
        <v>0</v>
      </c>
      <c r="W24" s="42">
        <f t="shared" si="1"/>
        <v>0</v>
      </c>
      <c r="X24" s="42">
        <f t="shared" si="1"/>
        <v>0</v>
      </c>
      <c r="Y24" s="42">
        <f t="shared" si="1"/>
        <v>0</v>
      </c>
      <c r="Z24" s="42">
        <f t="shared" si="1"/>
        <v>0</v>
      </c>
      <c r="AA24" s="42">
        <f t="shared" si="1"/>
        <v>0</v>
      </c>
      <c r="AB24" s="42">
        <f t="shared" si="1"/>
        <v>0</v>
      </c>
      <c r="AC24" s="42">
        <f t="shared" si="1"/>
        <v>0</v>
      </c>
      <c r="AD24" s="42">
        <f t="shared" si="1"/>
        <v>0</v>
      </c>
      <c r="AE24" s="42">
        <f t="shared" si="1"/>
        <v>0</v>
      </c>
      <c r="AF24" s="42">
        <f t="shared" si="1"/>
        <v>0</v>
      </c>
      <c r="AG24" s="42">
        <f t="shared" si="1"/>
        <v>0</v>
      </c>
      <c r="AH24" s="42">
        <f t="shared" si="1"/>
        <v>0</v>
      </c>
      <c r="AI24" s="42">
        <f t="shared" si="1"/>
        <v>0</v>
      </c>
    </row>
    <row r="25" spans="1:35" x14ac:dyDescent="0.3">
      <c r="A25" s="121" t="s">
        <v>3</v>
      </c>
      <c r="B25" s="121" t="s">
        <v>8</v>
      </c>
      <c r="C25" s="41" t="s">
        <v>37</v>
      </c>
      <c r="D25" s="42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1"/>
      <c r="B26" s="121"/>
      <c r="C26" s="41" t="s">
        <v>5</v>
      </c>
      <c r="D26" s="42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1"/>
      <c r="B27" s="121"/>
      <c r="C27" s="41" t="s">
        <v>39</v>
      </c>
      <c r="D27" s="42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1"/>
      <c r="B28" s="121"/>
      <c r="C28" s="41" t="s">
        <v>41</v>
      </c>
      <c r="D28" s="42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1"/>
      <c r="B29" s="121"/>
      <c r="C29" s="41" t="s">
        <v>58</v>
      </c>
      <c r="D29" s="42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1"/>
      <c r="B30" s="121"/>
      <c r="C30" s="41" t="s">
        <v>54</v>
      </c>
      <c r="D30" s="42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1"/>
      <c r="B31" s="121"/>
      <c r="C31" s="41" t="s">
        <v>42</v>
      </c>
      <c r="D31" s="42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1"/>
      <c r="B32" s="121"/>
      <c r="C32" s="41" t="s">
        <v>51</v>
      </c>
      <c r="D32" s="42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1"/>
      <c r="B33" s="121"/>
      <c r="C33" s="41" t="s">
        <v>21</v>
      </c>
      <c r="D33" s="42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1"/>
      <c r="B34" s="121"/>
      <c r="C34" s="41" t="s">
        <v>50</v>
      </c>
      <c r="D34" s="42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1"/>
      <c r="B35" s="121"/>
      <c r="C35" s="41" t="s">
        <v>7</v>
      </c>
      <c r="D35" s="42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1"/>
      <c r="B36" s="121" t="s">
        <v>12</v>
      </c>
      <c r="C36" s="41" t="s">
        <v>49</v>
      </c>
      <c r="D36" s="42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1"/>
      <c r="B37" s="121"/>
      <c r="C37" s="41" t="s">
        <v>32</v>
      </c>
      <c r="D37" s="42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1"/>
      <c r="B38" s="121"/>
      <c r="C38" s="41" t="s">
        <v>13</v>
      </c>
      <c r="D38" s="42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1"/>
      <c r="B39" s="121"/>
      <c r="C39" s="41" t="s">
        <v>56</v>
      </c>
      <c r="D39" s="42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1"/>
      <c r="B40" s="121"/>
      <c r="C40" s="41" t="s">
        <v>31</v>
      </c>
      <c r="D40" s="42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1"/>
      <c r="B41" s="121" t="s">
        <v>30</v>
      </c>
      <c r="C41" s="41" t="s">
        <v>43</v>
      </c>
      <c r="D41" s="42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1"/>
      <c r="B42" s="121"/>
      <c r="C42" s="41" t="s">
        <v>52</v>
      </c>
      <c r="D42" s="42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1"/>
      <c r="B43" s="121"/>
      <c r="C43" s="41" t="s">
        <v>55</v>
      </c>
      <c r="D43" s="42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1"/>
      <c r="B44" s="121"/>
      <c r="C44" s="41" t="s">
        <v>57</v>
      </c>
      <c r="D44" s="42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1"/>
      <c r="B45" s="121"/>
      <c r="C45" s="41" t="s">
        <v>48</v>
      </c>
      <c r="D45" s="42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1"/>
      <c r="B46" s="121"/>
      <c r="C46" s="41" t="s">
        <v>38</v>
      </c>
      <c r="D46" s="42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1"/>
      <c r="B47" s="121" t="s">
        <v>10</v>
      </c>
      <c r="C47" s="41" t="s">
        <v>35</v>
      </c>
      <c r="D47" s="42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21"/>
      <c r="B48" s="121"/>
      <c r="C48" s="41" t="s">
        <v>44</v>
      </c>
      <c r="D48" s="42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6" t="s">
        <v>25</v>
      </c>
      <c r="B49" s="47"/>
      <c r="C49" s="48"/>
      <c r="D49" s="42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49" t="s">
        <v>9</v>
      </c>
      <c r="B50" s="50"/>
      <c r="C50" s="51"/>
      <c r="D50" s="23">
        <f>SUM(E49:AI49)</f>
        <v>0</v>
      </c>
      <c r="E50" s="43">
        <f t="shared" ref="E50:AI50" si="5">SUM(E24,E49)</f>
        <v>0</v>
      </c>
      <c r="F50" s="43">
        <f t="shared" si="5"/>
        <v>0</v>
      </c>
      <c r="G50" s="43">
        <f t="shared" si="5"/>
        <v>0</v>
      </c>
      <c r="H50" s="43">
        <f t="shared" si="5"/>
        <v>0</v>
      </c>
      <c r="I50" s="43">
        <f t="shared" si="5"/>
        <v>0</v>
      </c>
      <c r="J50" s="43">
        <f t="shared" si="5"/>
        <v>0</v>
      </c>
      <c r="K50" s="43">
        <f t="shared" si="5"/>
        <v>0</v>
      </c>
      <c r="L50" s="43">
        <f t="shared" si="5"/>
        <v>0</v>
      </c>
      <c r="M50" s="43">
        <f t="shared" si="5"/>
        <v>0</v>
      </c>
      <c r="N50" s="43">
        <f t="shared" si="5"/>
        <v>0</v>
      </c>
      <c r="O50" s="43">
        <f t="shared" si="5"/>
        <v>0</v>
      </c>
      <c r="P50" s="43">
        <f t="shared" si="5"/>
        <v>0</v>
      </c>
      <c r="Q50" s="43">
        <f t="shared" si="5"/>
        <v>0</v>
      </c>
      <c r="R50" s="43">
        <f t="shared" si="5"/>
        <v>0</v>
      </c>
      <c r="S50" s="43">
        <f t="shared" si="5"/>
        <v>0</v>
      </c>
      <c r="T50" s="43">
        <f t="shared" si="5"/>
        <v>0</v>
      </c>
      <c r="U50" s="43">
        <f t="shared" si="5"/>
        <v>0</v>
      </c>
      <c r="V50" s="43">
        <f t="shared" si="5"/>
        <v>0</v>
      </c>
      <c r="W50" s="43">
        <f t="shared" si="5"/>
        <v>0</v>
      </c>
      <c r="X50" s="43">
        <f t="shared" si="5"/>
        <v>0</v>
      </c>
      <c r="Y50" s="43">
        <f t="shared" si="5"/>
        <v>0</v>
      </c>
      <c r="Z50" s="43">
        <f t="shared" si="5"/>
        <v>0</v>
      </c>
      <c r="AA50" s="43">
        <f t="shared" si="5"/>
        <v>0</v>
      </c>
      <c r="AB50" s="43">
        <f t="shared" si="5"/>
        <v>0</v>
      </c>
      <c r="AC50" s="43">
        <f t="shared" si="5"/>
        <v>0</v>
      </c>
      <c r="AD50" s="43">
        <f t="shared" si="5"/>
        <v>0</v>
      </c>
      <c r="AE50" s="43">
        <f t="shared" si="5"/>
        <v>0</v>
      </c>
      <c r="AF50" s="43">
        <f t="shared" si="5"/>
        <v>0</v>
      </c>
      <c r="AG50" s="43">
        <f t="shared" si="5"/>
        <v>0</v>
      </c>
      <c r="AH50" s="43">
        <f t="shared" si="5"/>
        <v>0</v>
      </c>
      <c r="AI50" s="43">
        <f t="shared" si="5"/>
        <v>0</v>
      </c>
    </row>
  </sheetData>
  <mergeCells count="29">
    <mergeCell ref="B22:C22"/>
    <mergeCell ref="A5:A23"/>
    <mergeCell ref="B23:C23"/>
    <mergeCell ref="A25:A48"/>
    <mergeCell ref="B25:B35"/>
    <mergeCell ref="B36:B40"/>
    <mergeCell ref="B41:B46"/>
    <mergeCell ref="B15:C15"/>
    <mergeCell ref="B16:C16"/>
    <mergeCell ref="B17:C17"/>
    <mergeCell ref="B18:C18"/>
    <mergeCell ref="B19:C19"/>
    <mergeCell ref="B47:B48"/>
    <mergeCell ref="B6:C6"/>
    <mergeCell ref="B7:C7"/>
    <mergeCell ref="B8:C8"/>
    <mergeCell ref="F1:K2"/>
    <mergeCell ref="A3:C3"/>
    <mergeCell ref="D3:D4"/>
    <mergeCell ref="A4:C4"/>
    <mergeCell ref="B5:C5"/>
    <mergeCell ref="B9:C9"/>
    <mergeCell ref="B21:C21"/>
    <mergeCell ref="B10:C10"/>
    <mergeCell ref="B11:C11"/>
    <mergeCell ref="B12:C12"/>
    <mergeCell ref="B13:C13"/>
    <mergeCell ref="B14:C14"/>
    <mergeCell ref="B20:C20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"/>
  <sheetViews>
    <sheetView zoomScale="75" zoomScaleNormal="75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F3" sqref="F3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4" width="9.125" style="1" customWidth="1"/>
    <col min="35" max="16384" width="9" style="1"/>
  </cols>
  <sheetData>
    <row r="1" spans="1:34" ht="34.5" customHeight="1" x14ac:dyDescent="0.3">
      <c r="B1" s="5"/>
      <c r="C1" s="5"/>
      <c r="F1" s="125" t="s">
        <v>80</v>
      </c>
      <c r="G1" s="125"/>
      <c r="H1" s="125"/>
      <c r="I1" s="125"/>
      <c r="J1" s="125"/>
      <c r="K1" s="125"/>
    </row>
    <row r="2" spans="1:34" ht="14.25" customHeight="1" x14ac:dyDescent="0.3">
      <c r="A2" s="6"/>
      <c r="B2" s="7"/>
      <c r="C2" s="7"/>
      <c r="D2" s="7"/>
      <c r="E2" s="7"/>
      <c r="F2" s="126"/>
      <c r="G2" s="126"/>
      <c r="H2" s="126"/>
      <c r="I2" s="126"/>
      <c r="J2" s="126"/>
      <c r="K2" s="126"/>
      <c r="L2" s="7"/>
      <c r="M2" s="7"/>
      <c r="N2" s="7"/>
      <c r="O2" s="7"/>
      <c r="P2" s="7"/>
      <c r="Q2" s="7"/>
    </row>
    <row r="3" spans="1:34" ht="16.5" customHeight="1" x14ac:dyDescent="0.3">
      <c r="A3" s="122" t="s">
        <v>0</v>
      </c>
      <c r="B3" s="122"/>
      <c r="C3" s="122"/>
      <c r="D3" s="122" t="s">
        <v>24</v>
      </c>
      <c r="E3" s="83">
        <v>1</v>
      </c>
      <c r="F3" s="83">
        <v>2</v>
      </c>
      <c r="G3" s="83">
        <v>3</v>
      </c>
      <c r="H3" s="83">
        <v>4</v>
      </c>
      <c r="I3" s="83">
        <v>5</v>
      </c>
      <c r="J3" s="83">
        <v>6</v>
      </c>
      <c r="K3" s="83">
        <v>7</v>
      </c>
      <c r="L3" s="83">
        <v>8</v>
      </c>
      <c r="M3" s="83">
        <v>9</v>
      </c>
      <c r="N3" s="83">
        <v>10</v>
      </c>
      <c r="O3" s="83">
        <v>11</v>
      </c>
      <c r="P3" s="83">
        <v>12</v>
      </c>
      <c r="Q3" s="83">
        <v>13</v>
      </c>
      <c r="R3" s="83">
        <v>14</v>
      </c>
      <c r="S3" s="83">
        <v>15</v>
      </c>
      <c r="T3" s="83">
        <v>16</v>
      </c>
      <c r="U3" s="83">
        <v>17</v>
      </c>
      <c r="V3" s="83">
        <v>18</v>
      </c>
      <c r="W3" s="83">
        <v>19</v>
      </c>
      <c r="X3" s="83">
        <v>20</v>
      </c>
      <c r="Y3" s="83">
        <v>21</v>
      </c>
      <c r="Z3" s="83">
        <v>22</v>
      </c>
      <c r="AA3" s="83">
        <v>23</v>
      </c>
      <c r="AB3" s="83">
        <v>24</v>
      </c>
      <c r="AC3" s="83">
        <v>25</v>
      </c>
      <c r="AD3" s="83">
        <v>26</v>
      </c>
      <c r="AE3" s="83">
        <v>27</v>
      </c>
      <c r="AF3" s="83">
        <v>28</v>
      </c>
      <c r="AG3" s="83">
        <v>29</v>
      </c>
      <c r="AH3" s="83">
        <v>30</v>
      </c>
    </row>
    <row r="4" spans="1:34" ht="16.5" customHeight="1" x14ac:dyDescent="0.3">
      <c r="A4" s="122" t="s">
        <v>2</v>
      </c>
      <c r="B4" s="122"/>
      <c r="C4" s="122"/>
      <c r="D4" s="122"/>
      <c r="E4" s="84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</row>
    <row r="5" spans="1:34" ht="16.5" customHeight="1" x14ac:dyDescent="0.3">
      <c r="A5" s="134" t="s">
        <v>45</v>
      </c>
      <c r="B5" s="121" t="s">
        <v>36</v>
      </c>
      <c r="C5" s="121"/>
      <c r="D5" s="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</row>
    <row r="6" spans="1:34" ht="16.5" customHeight="1" x14ac:dyDescent="0.3">
      <c r="A6" s="135"/>
      <c r="B6" s="121" t="s">
        <v>6</v>
      </c>
      <c r="C6" s="121"/>
      <c r="D6" s="83">
        <f t="shared" ref="D6:D23" si="0">SUM(E6:AH6)</f>
        <v>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/>
      <c r="S6" s="3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ht="16.5" customHeight="1" x14ac:dyDescent="0.3">
      <c r="A7" s="135"/>
      <c r="B7" s="121" t="s">
        <v>1</v>
      </c>
      <c r="C7" s="121"/>
      <c r="D7" s="83">
        <f t="shared" si="0"/>
        <v>0</v>
      </c>
      <c r="E7" s="12"/>
      <c r="F7" s="3"/>
      <c r="G7" s="3"/>
      <c r="H7" s="12"/>
      <c r="I7" s="3"/>
      <c r="J7" s="3"/>
      <c r="K7" s="3"/>
      <c r="L7" s="3"/>
      <c r="M7" s="3"/>
      <c r="N7" s="3"/>
      <c r="O7" s="3"/>
      <c r="P7" s="3"/>
      <c r="Q7" s="3"/>
      <c r="R7" s="2"/>
      <c r="S7" s="3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ht="16.5" customHeight="1" x14ac:dyDescent="0.3">
      <c r="A8" s="135"/>
      <c r="B8" s="121" t="s">
        <v>4</v>
      </c>
      <c r="C8" s="121"/>
      <c r="D8" s="83">
        <f t="shared" si="0"/>
        <v>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"/>
      <c r="S8" s="3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ht="16.5" customHeight="1" x14ac:dyDescent="0.3">
      <c r="A9" s="135"/>
      <c r="B9" s="121" t="s">
        <v>34</v>
      </c>
      <c r="C9" s="121"/>
      <c r="D9" s="83">
        <f t="shared" si="0"/>
        <v>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2"/>
      <c r="S9" s="3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6.5" customHeight="1" x14ac:dyDescent="0.3">
      <c r="A10" s="135"/>
      <c r="B10" s="124" t="s">
        <v>26</v>
      </c>
      <c r="C10" s="124"/>
      <c r="D10" s="85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pans="1:34" ht="16.5" customHeight="1" x14ac:dyDescent="0.3">
      <c r="A11" s="135"/>
      <c r="B11" s="121" t="s">
        <v>33</v>
      </c>
      <c r="C11" s="121"/>
      <c r="D11" s="83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6.5" customHeight="1" x14ac:dyDescent="0.3">
      <c r="A12" s="135"/>
      <c r="B12" s="121" t="s">
        <v>61</v>
      </c>
      <c r="C12" s="121"/>
      <c r="D12" s="83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16.5" customHeight="1" x14ac:dyDescent="0.3">
      <c r="A13" s="135"/>
      <c r="B13" s="124" t="s">
        <v>40</v>
      </c>
      <c r="C13" s="124"/>
      <c r="D13" s="85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pans="1:34" ht="16.5" customHeight="1" x14ac:dyDescent="0.3">
      <c r="A14" s="135"/>
      <c r="B14" s="127" t="s">
        <v>14</v>
      </c>
      <c r="C14" s="127"/>
      <c r="D14" s="86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</row>
    <row r="15" spans="1:34" ht="16.5" customHeight="1" x14ac:dyDescent="0.3">
      <c r="A15" s="135"/>
      <c r="B15" s="121" t="s">
        <v>46</v>
      </c>
      <c r="C15" s="121"/>
      <c r="D15" s="83">
        <f t="shared" si="0"/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"/>
      <c r="S15" s="3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ht="16.5" customHeight="1" x14ac:dyDescent="0.3">
      <c r="A16" s="135"/>
      <c r="B16" s="124" t="s">
        <v>16</v>
      </c>
      <c r="C16" s="124"/>
      <c r="D16" s="85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pans="1:34" ht="16.5" customHeight="1" x14ac:dyDescent="0.3">
      <c r="A17" s="135"/>
      <c r="B17" s="124" t="s">
        <v>47</v>
      </c>
      <c r="C17" s="124"/>
      <c r="D17" s="85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pans="1:34" ht="16.5" customHeight="1" x14ac:dyDescent="0.3">
      <c r="A18" s="135"/>
      <c r="B18" s="121" t="s">
        <v>27</v>
      </c>
      <c r="C18" s="121"/>
      <c r="D18" s="83">
        <f t="shared" si="0"/>
        <v>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2"/>
      <c r="S18" s="3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ht="16.5" customHeight="1" x14ac:dyDescent="0.3">
      <c r="A19" s="135"/>
      <c r="B19" s="121" t="s">
        <v>15</v>
      </c>
      <c r="C19" s="121"/>
      <c r="D19" s="83">
        <f t="shared" si="0"/>
        <v>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/>
      <c r="S19" s="3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16.5" customHeight="1" x14ac:dyDescent="0.3">
      <c r="A20" s="135"/>
      <c r="B20" s="121" t="s">
        <v>69</v>
      </c>
      <c r="C20" s="121"/>
      <c r="D20" s="83">
        <f t="shared" si="0"/>
        <v>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2"/>
      <c r="S20" s="3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16.5" customHeight="1" x14ac:dyDescent="0.3">
      <c r="A21" s="135"/>
      <c r="B21" s="121" t="s">
        <v>18</v>
      </c>
      <c r="C21" s="121"/>
      <c r="D21" s="83">
        <f t="shared" si="0"/>
        <v>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2"/>
      <c r="S21" s="3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16.5" customHeight="1" x14ac:dyDescent="0.3">
      <c r="A22" s="135"/>
      <c r="B22" s="121" t="s">
        <v>11</v>
      </c>
      <c r="C22" s="121"/>
      <c r="D22" s="83">
        <f t="shared" si="0"/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3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ht="16.5" customHeight="1" x14ac:dyDescent="0.3">
      <c r="A23" s="136"/>
      <c r="B23" s="121" t="s">
        <v>53</v>
      </c>
      <c r="C23" s="121"/>
      <c r="D23" s="83">
        <f t="shared" si="0"/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x14ac:dyDescent="0.3">
      <c r="A24" s="88" t="s">
        <v>25</v>
      </c>
      <c r="B24" s="89"/>
      <c r="C24" s="90"/>
      <c r="D24" s="21">
        <f t="shared" ref="D24:AH24" si="1">SUM(D6:D23)</f>
        <v>0</v>
      </c>
      <c r="E24" s="83">
        <f t="shared" si="1"/>
        <v>0</v>
      </c>
      <c r="F24" s="83">
        <f t="shared" si="1"/>
        <v>0</v>
      </c>
      <c r="G24" s="83">
        <f t="shared" si="1"/>
        <v>0</v>
      </c>
      <c r="H24" s="83">
        <f t="shared" si="1"/>
        <v>0</v>
      </c>
      <c r="I24" s="83">
        <f t="shared" si="1"/>
        <v>0</v>
      </c>
      <c r="J24" s="83">
        <f t="shared" si="1"/>
        <v>0</v>
      </c>
      <c r="K24" s="83">
        <f t="shared" si="1"/>
        <v>0</v>
      </c>
      <c r="L24" s="83">
        <f t="shared" si="1"/>
        <v>0</v>
      </c>
      <c r="M24" s="83">
        <f t="shared" si="1"/>
        <v>0</v>
      </c>
      <c r="N24" s="83">
        <f t="shared" si="1"/>
        <v>0</v>
      </c>
      <c r="O24" s="83">
        <f t="shared" si="1"/>
        <v>0</v>
      </c>
      <c r="P24" s="83">
        <f t="shared" si="1"/>
        <v>0</v>
      </c>
      <c r="Q24" s="83">
        <f t="shared" si="1"/>
        <v>0</v>
      </c>
      <c r="R24" s="83">
        <f t="shared" si="1"/>
        <v>0</v>
      </c>
      <c r="S24" s="83">
        <f t="shared" si="1"/>
        <v>0</v>
      </c>
      <c r="T24" s="83">
        <f t="shared" si="1"/>
        <v>0</v>
      </c>
      <c r="U24" s="83">
        <f t="shared" si="1"/>
        <v>0</v>
      </c>
      <c r="V24" s="83">
        <f t="shared" si="1"/>
        <v>0</v>
      </c>
      <c r="W24" s="83">
        <f t="shared" si="1"/>
        <v>0</v>
      </c>
      <c r="X24" s="83">
        <f t="shared" si="1"/>
        <v>0</v>
      </c>
      <c r="Y24" s="83">
        <f t="shared" si="1"/>
        <v>0</v>
      </c>
      <c r="Z24" s="83">
        <f t="shared" si="1"/>
        <v>0</v>
      </c>
      <c r="AA24" s="83">
        <f t="shared" si="1"/>
        <v>0</v>
      </c>
      <c r="AB24" s="83">
        <f t="shared" si="1"/>
        <v>0</v>
      </c>
      <c r="AC24" s="83">
        <f t="shared" si="1"/>
        <v>0</v>
      </c>
      <c r="AD24" s="83">
        <f t="shared" si="1"/>
        <v>0</v>
      </c>
      <c r="AE24" s="83">
        <f t="shared" si="1"/>
        <v>0</v>
      </c>
      <c r="AF24" s="83">
        <f t="shared" si="1"/>
        <v>0</v>
      </c>
      <c r="AG24" s="83">
        <f t="shared" si="1"/>
        <v>0</v>
      </c>
      <c r="AH24" s="83">
        <f t="shared" si="1"/>
        <v>0</v>
      </c>
    </row>
    <row r="25" spans="1:34" x14ac:dyDescent="0.3">
      <c r="A25" s="121" t="s">
        <v>3</v>
      </c>
      <c r="B25" s="121" t="s">
        <v>8</v>
      </c>
      <c r="C25" s="84" t="s">
        <v>37</v>
      </c>
      <c r="D25" s="83">
        <f t="shared" ref="D25:D40" si="2"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x14ac:dyDescent="0.3">
      <c r="A26" s="121"/>
      <c r="B26" s="121"/>
      <c r="C26" s="84" t="s">
        <v>5</v>
      </c>
      <c r="D26" s="83">
        <f t="shared" si="2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x14ac:dyDescent="0.3">
      <c r="A27" s="121"/>
      <c r="B27" s="121"/>
      <c r="C27" s="84" t="s">
        <v>39</v>
      </c>
      <c r="D27" s="83">
        <f t="shared" si="2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x14ac:dyDescent="0.3">
      <c r="A28" s="121"/>
      <c r="B28" s="121"/>
      <c r="C28" s="84" t="s">
        <v>41</v>
      </c>
      <c r="D28" s="83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 x14ac:dyDescent="0.3">
      <c r="A29" s="121"/>
      <c r="B29" s="121"/>
      <c r="C29" s="84" t="s">
        <v>58</v>
      </c>
      <c r="D29" s="83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 x14ac:dyDescent="0.3">
      <c r="A30" s="121"/>
      <c r="B30" s="121"/>
      <c r="C30" s="84" t="s">
        <v>54</v>
      </c>
      <c r="D30" s="83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 x14ac:dyDescent="0.3">
      <c r="A31" s="121"/>
      <c r="B31" s="121"/>
      <c r="C31" s="84" t="s">
        <v>42</v>
      </c>
      <c r="D31" s="83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 x14ac:dyDescent="0.3">
      <c r="A32" s="121"/>
      <c r="B32" s="121"/>
      <c r="C32" s="84" t="s">
        <v>51</v>
      </c>
      <c r="D32" s="83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 x14ac:dyDescent="0.3">
      <c r="A33" s="121"/>
      <c r="B33" s="121"/>
      <c r="C33" s="84" t="s">
        <v>21</v>
      </c>
      <c r="D33" s="83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 x14ac:dyDescent="0.3">
      <c r="A34" s="121"/>
      <c r="B34" s="121"/>
      <c r="C34" s="84" t="s">
        <v>50</v>
      </c>
      <c r="D34" s="83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x14ac:dyDescent="0.3">
      <c r="A35" s="121"/>
      <c r="B35" s="121"/>
      <c r="C35" s="84" t="s">
        <v>7</v>
      </c>
      <c r="D35" s="83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x14ac:dyDescent="0.3">
      <c r="A36" s="121"/>
      <c r="B36" s="121" t="s">
        <v>12</v>
      </c>
      <c r="C36" s="84" t="s">
        <v>49</v>
      </c>
      <c r="D36" s="83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x14ac:dyDescent="0.3">
      <c r="A37" s="121"/>
      <c r="B37" s="121"/>
      <c r="C37" s="84" t="s">
        <v>32</v>
      </c>
      <c r="D37" s="83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x14ac:dyDescent="0.3">
      <c r="A38" s="121"/>
      <c r="B38" s="121"/>
      <c r="C38" s="84" t="s">
        <v>13</v>
      </c>
      <c r="D38" s="83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x14ac:dyDescent="0.3">
      <c r="A39" s="121"/>
      <c r="B39" s="121"/>
      <c r="C39" s="84" t="s">
        <v>56</v>
      </c>
      <c r="D39" s="83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x14ac:dyDescent="0.3">
      <c r="A40" s="121"/>
      <c r="B40" s="121"/>
      <c r="C40" s="84" t="s">
        <v>31</v>
      </c>
      <c r="D40" s="83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x14ac:dyDescent="0.3">
      <c r="A41" s="121"/>
      <c r="B41" s="121" t="s">
        <v>30</v>
      </c>
      <c r="C41" s="84" t="s">
        <v>43</v>
      </c>
      <c r="D41" s="83">
        <f>SUM(E40:AH40)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x14ac:dyDescent="0.3">
      <c r="A42" s="121"/>
      <c r="B42" s="121"/>
      <c r="C42" s="84" t="s">
        <v>52</v>
      </c>
      <c r="D42" s="83">
        <f t="shared" ref="D42:D49" si="3">SUM(E42:AH42)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x14ac:dyDescent="0.3">
      <c r="A43" s="121"/>
      <c r="B43" s="121"/>
      <c r="C43" s="84" t="s">
        <v>55</v>
      </c>
      <c r="D43" s="83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x14ac:dyDescent="0.3">
      <c r="A44" s="121"/>
      <c r="B44" s="121"/>
      <c r="C44" s="84" t="s">
        <v>57</v>
      </c>
      <c r="D44" s="83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x14ac:dyDescent="0.3">
      <c r="A45" s="121"/>
      <c r="B45" s="121"/>
      <c r="C45" s="84" t="s">
        <v>48</v>
      </c>
      <c r="D45" s="83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x14ac:dyDescent="0.3">
      <c r="A46" s="121"/>
      <c r="B46" s="121"/>
      <c r="C46" s="84" t="s">
        <v>38</v>
      </c>
      <c r="D46" s="83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x14ac:dyDescent="0.3">
      <c r="A47" s="121"/>
      <c r="B47" s="121" t="s">
        <v>10</v>
      </c>
      <c r="C47" s="84" t="s">
        <v>35</v>
      </c>
      <c r="D47" s="83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ht="16.5" customHeight="1" x14ac:dyDescent="0.3">
      <c r="A48" s="121"/>
      <c r="B48" s="121"/>
      <c r="C48" s="84" t="s">
        <v>44</v>
      </c>
      <c r="D48" s="83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ht="16.5" customHeight="1" x14ac:dyDescent="0.3">
      <c r="A49" s="88" t="s">
        <v>25</v>
      </c>
      <c r="B49" s="89"/>
      <c r="C49" s="90"/>
      <c r="D49" s="83">
        <f t="shared" si="3"/>
        <v>0</v>
      </c>
      <c r="E49" s="8">
        <f t="shared" ref="E49:AH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</row>
    <row r="50" spans="1:34" x14ac:dyDescent="0.3">
      <c r="A50" s="91" t="s">
        <v>9</v>
      </c>
      <c r="B50" s="92"/>
      <c r="C50" s="93"/>
      <c r="D50" s="23">
        <f>SUM(E49:AH49)</f>
        <v>0</v>
      </c>
      <c r="E50" s="87">
        <f t="shared" ref="E50:AH50" si="5">SUM(E24,E49)</f>
        <v>0</v>
      </c>
      <c r="F50" s="87">
        <f t="shared" si="5"/>
        <v>0</v>
      </c>
      <c r="G50" s="87">
        <f t="shared" si="5"/>
        <v>0</v>
      </c>
      <c r="H50" s="87">
        <f t="shared" si="5"/>
        <v>0</v>
      </c>
      <c r="I50" s="87">
        <f t="shared" si="5"/>
        <v>0</v>
      </c>
      <c r="J50" s="87">
        <f t="shared" si="5"/>
        <v>0</v>
      </c>
      <c r="K50" s="87">
        <f t="shared" si="5"/>
        <v>0</v>
      </c>
      <c r="L50" s="87">
        <f t="shared" si="5"/>
        <v>0</v>
      </c>
      <c r="M50" s="87">
        <f t="shared" si="5"/>
        <v>0</v>
      </c>
      <c r="N50" s="87">
        <f t="shared" si="5"/>
        <v>0</v>
      </c>
      <c r="O50" s="87">
        <f t="shared" si="5"/>
        <v>0</v>
      </c>
      <c r="P50" s="87">
        <f t="shared" si="5"/>
        <v>0</v>
      </c>
      <c r="Q50" s="87">
        <f t="shared" si="5"/>
        <v>0</v>
      </c>
      <c r="R50" s="87">
        <f t="shared" si="5"/>
        <v>0</v>
      </c>
      <c r="S50" s="87">
        <f t="shared" si="5"/>
        <v>0</v>
      </c>
      <c r="T50" s="87">
        <f t="shared" si="5"/>
        <v>0</v>
      </c>
      <c r="U50" s="87">
        <f t="shared" si="5"/>
        <v>0</v>
      </c>
      <c r="V50" s="87">
        <f t="shared" si="5"/>
        <v>0</v>
      </c>
      <c r="W50" s="87">
        <f t="shared" si="5"/>
        <v>0</v>
      </c>
      <c r="X50" s="87">
        <f t="shared" si="5"/>
        <v>0</v>
      </c>
      <c r="Y50" s="87">
        <f t="shared" si="5"/>
        <v>0</v>
      </c>
      <c r="Z50" s="87">
        <f t="shared" si="5"/>
        <v>0</v>
      </c>
      <c r="AA50" s="87">
        <f t="shared" si="5"/>
        <v>0</v>
      </c>
      <c r="AB50" s="87">
        <f t="shared" si="5"/>
        <v>0</v>
      </c>
      <c r="AC50" s="87">
        <f t="shared" si="5"/>
        <v>0</v>
      </c>
      <c r="AD50" s="87">
        <f t="shared" si="5"/>
        <v>0</v>
      </c>
      <c r="AE50" s="87">
        <f t="shared" si="5"/>
        <v>0</v>
      </c>
      <c r="AF50" s="87">
        <f t="shared" si="5"/>
        <v>0</v>
      </c>
      <c r="AG50" s="87">
        <f t="shared" si="5"/>
        <v>0</v>
      </c>
      <c r="AH50" s="87">
        <f t="shared" si="5"/>
        <v>0</v>
      </c>
    </row>
  </sheetData>
  <mergeCells count="29">
    <mergeCell ref="B20:C20"/>
    <mergeCell ref="B22:C22"/>
    <mergeCell ref="B23:C23"/>
    <mergeCell ref="A25:A48"/>
    <mergeCell ref="B25:B35"/>
    <mergeCell ref="B36:B40"/>
    <mergeCell ref="B41:B46"/>
    <mergeCell ref="B47:B48"/>
    <mergeCell ref="B15:C15"/>
    <mergeCell ref="B16:C16"/>
    <mergeCell ref="B17:C17"/>
    <mergeCell ref="B18:C18"/>
    <mergeCell ref="B19:C19"/>
    <mergeCell ref="F1:K2"/>
    <mergeCell ref="A3:C3"/>
    <mergeCell ref="D3:D4"/>
    <mergeCell ref="A4:C4"/>
    <mergeCell ref="A5:A23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zoomScale="75" zoomScaleNormal="75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F3" sqref="F3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25" t="s">
        <v>81</v>
      </c>
      <c r="G1" s="125"/>
      <c r="H1" s="125"/>
      <c r="I1" s="125"/>
      <c r="J1" s="125"/>
      <c r="K1" s="125"/>
    </row>
    <row r="2" spans="1:35" ht="14.25" customHeight="1" x14ac:dyDescent="0.3">
      <c r="A2" s="6"/>
      <c r="B2" s="7"/>
      <c r="C2" s="7"/>
      <c r="D2" s="7"/>
      <c r="E2" s="7"/>
      <c r="F2" s="126"/>
      <c r="G2" s="126"/>
      <c r="H2" s="126"/>
      <c r="I2" s="126"/>
      <c r="J2" s="126"/>
      <c r="K2" s="126"/>
      <c r="L2" s="7"/>
      <c r="M2" s="7"/>
      <c r="N2" s="7"/>
      <c r="O2" s="7"/>
      <c r="P2" s="7"/>
      <c r="Q2" s="7"/>
    </row>
    <row r="3" spans="1:35" ht="16.5" customHeight="1" x14ac:dyDescent="0.3">
      <c r="A3" s="122" t="s">
        <v>0</v>
      </c>
      <c r="B3" s="122"/>
      <c r="C3" s="122"/>
      <c r="D3" s="122" t="s">
        <v>24</v>
      </c>
      <c r="E3" s="94">
        <v>1</v>
      </c>
      <c r="F3" s="94">
        <v>2</v>
      </c>
      <c r="G3" s="94">
        <v>3</v>
      </c>
      <c r="H3" s="94">
        <v>4</v>
      </c>
      <c r="I3" s="94">
        <v>5</v>
      </c>
      <c r="J3" s="94">
        <v>6</v>
      </c>
      <c r="K3" s="94">
        <v>7</v>
      </c>
      <c r="L3" s="94">
        <v>8</v>
      </c>
      <c r="M3" s="94">
        <v>9</v>
      </c>
      <c r="N3" s="94">
        <v>10</v>
      </c>
      <c r="O3" s="94">
        <v>11</v>
      </c>
      <c r="P3" s="94">
        <v>12</v>
      </c>
      <c r="Q3" s="94">
        <v>13</v>
      </c>
      <c r="R3" s="94">
        <v>14</v>
      </c>
      <c r="S3" s="94">
        <v>15</v>
      </c>
      <c r="T3" s="94">
        <v>16</v>
      </c>
      <c r="U3" s="94">
        <v>17</v>
      </c>
      <c r="V3" s="94">
        <v>18</v>
      </c>
      <c r="W3" s="94">
        <v>19</v>
      </c>
      <c r="X3" s="94">
        <v>20</v>
      </c>
      <c r="Y3" s="94">
        <v>21</v>
      </c>
      <c r="Z3" s="94">
        <v>22</v>
      </c>
      <c r="AA3" s="94">
        <v>23</v>
      </c>
      <c r="AB3" s="94">
        <v>24</v>
      </c>
      <c r="AC3" s="94">
        <v>25</v>
      </c>
      <c r="AD3" s="94">
        <v>26</v>
      </c>
      <c r="AE3" s="94">
        <v>27</v>
      </c>
      <c r="AF3" s="94">
        <v>28</v>
      </c>
      <c r="AG3" s="94">
        <v>29</v>
      </c>
      <c r="AH3" s="94">
        <v>30</v>
      </c>
      <c r="AI3" s="94">
        <v>31</v>
      </c>
    </row>
    <row r="4" spans="1:35" ht="16.5" customHeight="1" x14ac:dyDescent="0.3">
      <c r="A4" s="122" t="s">
        <v>2</v>
      </c>
      <c r="B4" s="122"/>
      <c r="C4" s="122"/>
      <c r="D4" s="122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</row>
    <row r="5" spans="1:35" ht="16.5" customHeight="1" x14ac:dyDescent="0.3">
      <c r="A5" s="134" t="s">
        <v>45</v>
      </c>
      <c r="B5" s="121" t="s">
        <v>36</v>
      </c>
      <c r="C5" s="121"/>
      <c r="D5" s="4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</row>
    <row r="6" spans="1:35" ht="16.5" customHeight="1" x14ac:dyDescent="0.3">
      <c r="A6" s="135"/>
      <c r="B6" s="121" t="s">
        <v>6</v>
      </c>
      <c r="C6" s="121"/>
      <c r="D6" s="94">
        <f t="shared" ref="D6:D23" si="0">SUM(E6:AH6)</f>
        <v>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/>
      <c r="S6" s="3"/>
      <c r="T6" s="3"/>
      <c r="U6" s="3"/>
      <c r="V6" s="2"/>
      <c r="W6" s="3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6.5" customHeight="1" x14ac:dyDescent="0.3">
      <c r="A7" s="135"/>
      <c r="B7" s="121" t="s">
        <v>1</v>
      </c>
      <c r="C7" s="121"/>
      <c r="D7" s="94">
        <f t="shared" si="0"/>
        <v>0</v>
      </c>
      <c r="E7" s="12"/>
      <c r="F7" s="3"/>
      <c r="G7" s="3"/>
      <c r="H7" s="12"/>
      <c r="I7" s="3"/>
      <c r="J7" s="3"/>
      <c r="K7" s="3"/>
      <c r="L7" s="3"/>
      <c r="M7" s="3"/>
      <c r="N7" s="3"/>
      <c r="O7" s="3"/>
      <c r="P7" s="3"/>
      <c r="Q7" s="3"/>
      <c r="R7" s="2"/>
      <c r="S7" s="3"/>
      <c r="T7" s="12"/>
      <c r="U7" s="3"/>
      <c r="V7" s="2"/>
      <c r="W7" s="3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6.5" customHeight="1" x14ac:dyDescent="0.3">
      <c r="A8" s="135"/>
      <c r="B8" s="121" t="s">
        <v>4</v>
      </c>
      <c r="C8" s="121"/>
      <c r="D8" s="94">
        <f t="shared" si="0"/>
        <v>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"/>
      <c r="S8" s="3"/>
      <c r="T8" s="3"/>
      <c r="U8" s="3"/>
      <c r="V8" s="2"/>
      <c r="W8" s="3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6.5" customHeight="1" x14ac:dyDescent="0.3">
      <c r="A9" s="135"/>
      <c r="B9" s="121" t="s">
        <v>34</v>
      </c>
      <c r="C9" s="121"/>
      <c r="D9" s="94">
        <f t="shared" si="0"/>
        <v>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2"/>
      <c r="S9" s="3"/>
      <c r="T9" s="3"/>
      <c r="U9" s="3"/>
      <c r="V9" s="2"/>
      <c r="W9" s="3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6.5" customHeight="1" x14ac:dyDescent="0.3">
      <c r="A10" s="135"/>
      <c r="B10" s="124" t="s">
        <v>26</v>
      </c>
      <c r="C10" s="124"/>
      <c r="D10" s="96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20"/>
      <c r="U10" s="20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135"/>
      <c r="B11" s="121" t="s">
        <v>33</v>
      </c>
      <c r="C11" s="121"/>
      <c r="D11" s="94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3"/>
      <c r="U11" s="3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135"/>
      <c r="B12" s="121" t="s">
        <v>61</v>
      </c>
      <c r="C12" s="121"/>
      <c r="D12" s="94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3"/>
      <c r="U12" s="3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135"/>
      <c r="B13" s="124" t="s">
        <v>40</v>
      </c>
      <c r="C13" s="124"/>
      <c r="D13" s="96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20"/>
      <c r="U13" s="20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135"/>
      <c r="B14" s="127" t="s">
        <v>14</v>
      </c>
      <c r="C14" s="127"/>
      <c r="D14" s="97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5"/>
      <c r="U14" s="25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135"/>
      <c r="B15" s="121" t="s">
        <v>46</v>
      </c>
      <c r="C15" s="121"/>
      <c r="D15" s="94">
        <f t="shared" si="0"/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"/>
      <c r="S15" s="3"/>
      <c r="T15" s="3"/>
      <c r="U15" s="3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6.5" customHeight="1" x14ac:dyDescent="0.3">
      <c r="A16" s="135"/>
      <c r="B16" s="124" t="s">
        <v>16</v>
      </c>
      <c r="C16" s="124"/>
      <c r="D16" s="96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20"/>
      <c r="U16" s="20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135"/>
      <c r="B17" s="124" t="s">
        <v>47</v>
      </c>
      <c r="C17" s="124"/>
      <c r="D17" s="96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20"/>
      <c r="U17" s="20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135"/>
      <c r="B18" s="121" t="s">
        <v>27</v>
      </c>
      <c r="C18" s="121"/>
      <c r="D18" s="94">
        <f t="shared" si="0"/>
        <v>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2"/>
      <c r="S18" s="3"/>
      <c r="T18" s="3"/>
      <c r="U18" s="3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6.5" customHeight="1" x14ac:dyDescent="0.3">
      <c r="A19" s="135"/>
      <c r="B19" s="121" t="s">
        <v>15</v>
      </c>
      <c r="C19" s="121"/>
      <c r="D19" s="94">
        <f t="shared" si="0"/>
        <v>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/>
      <c r="S19" s="3"/>
      <c r="T19" s="3"/>
      <c r="U19" s="3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6.5" customHeight="1" x14ac:dyDescent="0.3">
      <c r="A20" s="135"/>
      <c r="B20" s="121" t="s">
        <v>69</v>
      </c>
      <c r="C20" s="121"/>
      <c r="D20" s="94">
        <f t="shared" si="0"/>
        <v>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2"/>
      <c r="S20" s="3"/>
      <c r="T20" s="3"/>
      <c r="U20" s="3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6.5" customHeight="1" x14ac:dyDescent="0.3">
      <c r="A21" s="135"/>
      <c r="B21" s="121" t="s">
        <v>18</v>
      </c>
      <c r="C21" s="121"/>
      <c r="D21" s="94">
        <f t="shared" si="0"/>
        <v>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2"/>
      <c r="S21" s="3"/>
      <c r="T21" s="3"/>
      <c r="U21" s="3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6.5" customHeight="1" x14ac:dyDescent="0.3">
      <c r="A22" s="135"/>
      <c r="B22" s="121" t="s">
        <v>11</v>
      </c>
      <c r="C22" s="121"/>
      <c r="D22" s="94">
        <f t="shared" si="0"/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3"/>
      <c r="T22" s="3"/>
      <c r="U22" s="3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136"/>
      <c r="B23" s="121" t="s">
        <v>53</v>
      </c>
      <c r="C23" s="121"/>
      <c r="D23" s="94">
        <f t="shared" si="0"/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99" t="s">
        <v>25</v>
      </c>
      <c r="B24" s="100"/>
      <c r="C24" s="101"/>
      <c r="D24" s="21">
        <f t="shared" ref="D24:AH24" si="1">SUM(D6:D23)</f>
        <v>0</v>
      </c>
      <c r="E24" s="94">
        <f t="shared" si="1"/>
        <v>0</v>
      </c>
      <c r="F24" s="94">
        <f t="shared" si="1"/>
        <v>0</v>
      </c>
      <c r="G24" s="94">
        <f t="shared" si="1"/>
        <v>0</v>
      </c>
      <c r="H24" s="94">
        <f t="shared" si="1"/>
        <v>0</v>
      </c>
      <c r="I24" s="94">
        <f t="shared" si="1"/>
        <v>0</v>
      </c>
      <c r="J24" s="94">
        <f t="shared" si="1"/>
        <v>0</v>
      </c>
      <c r="K24" s="94">
        <f t="shared" si="1"/>
        <v>0</v>
      </c>
      <c r="L24" s="94">
        <f t="shared" si="1"/>
        <v>0</v>
      </c>
      <c r="M24" s="94">
        <f t="shared" si="1"/>
        <v>0</v>
      </c>
      <c r="N24" s="94">
        <f t="shared" si="1"/>
        <v>0</v>
      </c>
      <c r="O24" s="94">
        <f t="shared" si="1"/>
        <v>0</v>
      </c>
      <c r="P24" s="94">
        <f t="shared" si="1"/>
        <v>0</v>
      </c>
      <c r="Q24" s="94">
        <f t="shared" si="1"/>
        <v>0</v>
      </c>
      <c r="R24" s="94">
        <f t="shared" si="1"/>
        <v>0</v>
      </c>
      <c r="S24" s="94">
        <f t="shared" si="1"/>
        <v>0</v>
      </c>
      <c r="T24" s="94">
        <f t="shared" si="1"/>
        <v>0</v>
      </c>
      <c r="U24" s="94">
        <f t="shared" si="1"/>
        <v>0</v>
      </c>
      <c r="V24" s="94">
        <f t="shared" si="1"/>
        <v>0</v>
      </c>
      <c r="W24" s="94">
        <f t="shared" si="1"/>
        <v>0</v>
      </c>
      <c r="X24" s="94">
        <f t="shared" si="1"/>
        <v>0</v>
      </c>
      <c r="Y24" s="94">
        <f t="shared" si="1"/>
        <v>0</v>
      </c>
      <c r="Z24" s="94">
        <f t="shared" si="1"/>
        <v>0</v>
      </c>
      <c r="AA24" s="94">
        <f t="shared" si="1"/>
        <v>0</v>
      </c>
      <c r="AB24" s="94">
        <f t="shared" si="1"/>
        <v>0</v>
      </c>
      <c r="AC24" s="94">
        <f t="shared" si="1"/>
        <v>0</v>
      </c>
      <c r="AD24" s="94">
        <f t="shared" si="1"/>
        <v>0</v>
      </c>
      <c r="AE24" s="94">
        <f t="shared" si="1"/>
        <v>0</v>
      </c>
      <c r="AF24" s="94">
        <f t="shared" si="1"/>
        <v>0</v>
      </c>
      <c r="AG24" s="94">
        <f t="shared" si="1"/>
        <v>0</v>
      </c>
      <c r="AH24" s="94">
        <f t="shared" si="1"/>
        <v>0</v>
      </c>
      <c r="AI24" s="94">
        <f>SUM(AI6:AI23)</f>
        <v>0</v>
      </c>
    </row>
    <row r="25" spans="1:35" x14ac:dyDescent="0.3">
      <c r="A25" s="121" t="s">
        <v>3</v>
      </c>
      <c r="B25" s="121" t="s">
        <v>8</v>
      </c>
      <c r="C25" s="95" t="s">
        <v>37</v>
      </c>
      <c r="D25" s="94">
        <f t="shared" ref="D25:D40" si="2"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1"/>
      <c r="B26" s="121"/>
      <c r="C26" s="95" t="s">
        <v>5</v>
      </c>
      <c r="D26" s="94">
        <f t="shared" si="2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1"/>
      <c r="B27" s="121"/>
      <c r="C27" s="95" t="s">
        <v>39</v>
      </c>
      <c r="D27" s="94">
        <f t="shared" si="2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1"/>
      <c r="B28" s="121"/>
      <c r="C28" s="95" t="s">
        <v>41</v>
      </c>
      <c r="D28" s="94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1"/>
      <c r="B29" s="121"/>
      <c r="C29" s="95" t="s">
        <v>58</v>
      </c>
      <c r="D29" s="94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1"/>
      <c r="B30" s="121"/>
      <c r="C30" s="95" t="s">
        <v>54</v>
      </c>
      <c r="D30" s="94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1"/>
      <c r="B31" s="121"/>
      <c r="C31" s="95" t="s">
        <v>42</v>
      </c>
      <c r="D31" s="94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1"/>
      <c r="B32" s="121"/>
      <c r="C32" s="95" t="s">
        <v>51</v>
      </c>
      <c r="D32" s="94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1"/>
      <c r="B33" s="121"/>
      <c r="C33" s="95" t="s">
        <v>21</v>
      </c>
      <c r="D33" s="94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1"/>
      <c r="B34" s="121"/>
      <c r="C34" s="95" t="s">
        <v>50</v>
      </c>
      <c r="D34" s="94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1"/>
      <c r="B35" s="121"/>
      <c r="C35" s="95" t="s">
        <v>7</v>
      </c>
      <c r="D35" s="94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1"/>
      <c r="B36" s="121" t="s">
        <v>12</v>
      </c>
      <c r="C36" s="95" t="s">
        <v>49</v>
      </c>
      <c r="D36" s="94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1"/>
      <c r="B37" s="121"/>
      <c r="C37" s="95" t="s">
        <v>32</v>
      </c>
      <c r="D37" s="94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1"/>
      <c r="B38" s="121"/>
      <c r="C38" s="95" t="s">
        <v>13</v>
      </c>
      <c r="D38" s="94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1"/>
      <c r="B39" s="121"/>
      <c r="C39" s="95" t="s">
        <v>56</v>
      </c>
      <c r="D39" s="94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1"/>
      <c r="B40" s="121"/>
      <c r="C40" s="95" t="s">
        <v>31</v>
      </c>
      <c r="D40" s="94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1"/>
      <c r="B41" s="121" t="s">
        <v>30</v>
      </c>
      <c r="C41" s="95" t="s">
        <v>43</v>
      </c>
      <c r="D41" s="94">
        <f>SUM(E40:AH40)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1"/>
      <c r="B42" s="121"/>
      <c r="C42" s="95" t="s">
        <v>52</v>
      </c>
      <c r="D42" s="94">
        <f t="shared" ref="D42:D49" si="3">SUM(E42:AH42)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1"/>
      <c r="B43" s="121"/>
      <c r="C43" s="95" t="s">
        <v>55</v>
      </c>
      <c r="D43" s="94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1"/>
      <c r="B44" s="121"/>
      <c r="C44" s="95" t="s">
        <v>57</v>
      </c>
      <c r="D44" s="94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1"/>
      <c r="B45" s="121"/>
      <c r="C45" s="95" t="s">
        <v>48</v>
      </c>
      <c r="D45" s="94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1"/>
      <c r="B46" s="121"/>
      <c r="C46" s="95" t="s">
        <v>38</v>
      </c>
      <c r="D46" s="94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1"/>
      <c r="B47" s="121" t="s">
        <v>10</v>
      </c>
      <c r="C47" s="95" t="s">
        <v>35</v>
      </c>
      <c r="D47" s="94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21"/>
      <c r="B48" s="121"/>
      <c r="C48" s="95" t="s">
        <v>44</v>
      </c>
      <c r="D48" s="94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99" t="s">
        <v>25</v>
      </c>
      <c r="B49" s="100"/>
      <c r="C49" s="101"/>
      <c r="D49" s="94">
        <f t="shared" si="3"/>
        <v>0</v>
      </c>
      <c r="E49" s="8">
        <f t="shared" ref="E49:AH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>SUM(AI25:AI48)</f>
        <v>0</v>
      </c>
    </row>
    <row r="50" spans="1:35" x14ac:dyDescent="0.3">
      <c r="A50" s="102" t="s">
        <v>9</v>
      </c>
      <c r="B50" s="103"/>
      <c r="C50" s="104"/>
      <c r="D50" s="23">
        <f>SUM(E49:AH49)</f>
        <v>0</v>
      </c>
      <c r="E50" s="98">
        <f t="shared" ref="E50:AH50" si="5">SUM(E24,E49)</f>
        <v>0</v>
      </c>
      <c r="F50" s="98">
        <f t="shared" si="5"/>
        <v>0</v>
      </c>
      <c r="G50" s="98">
        <f t="shared" si="5"/>
        <v>0</v>
      </c>
      <c r="H50" s="98">
        <f t="shared" si="5"/>
        <v>0</v>
      </c>
      <c r="I50" s="98">
        <f t="shared" si="5"/>
        <v>0</v>
      </c>
      <c r="J50" s="98">
        <f t="shared" si="5"/>
        <v>0</v>
      </c>
      <c r="K50" s="98">
        <f t="shared" si="5"/>
        <v>0</v>
      </c>
      <c r="L50" s="98">
        <f t="shared" si="5"/>
        <v>0</v>
      </c>
      <c r="M50" s="98">
        <f t="shared" si="5"/>
        <v>0</v>
      </c>
      <c r="N50" s="98">
        <f t="shared" si="5"/>
        <v>0</v>
      </c>
      <c r="O50" s="98">
        <f t="shared" si="5"/>
        <v>0</v>
      </c>
      <c r="P50" s="98">
        <f t="shared" si="5"/>
        <v>0</v>
      </c>
      <c r="Q50" s="98">
        <f t="shared" si="5"/>
        <v>0</v>
      </c>
      <c r="R50" s="98">
        <f t="shared" si="5"/>
        <v>0</v>
      </c>
      <c r="S50" s="98">
        <f t="shared" si="5"/>
        <v>0</v>
      </c>
      <c r="T50" s="98">
        <f t="shared" si="5"/>
        <v>0</v>
      </c>
      <c r="U50" s="98">
        <f t="shared" si="5"/>
        <v>0</v>
      </c>
      <c r="V50" s="98">
        <f t="shared" si="5"/>
        <v>0</v>
      </c>
      <c r="W50" s="98">
        <f t="shared" si="5"/>
        <v>0</v>
      </c>
      <c r="X50" s="98">
        <f t="shared" si="5"/>
        <v>0</v>
      </c>
      <c r="Y50" s="98">
        <f t="shared" si="5"/>
        <v>0</v>
      </c>
      <c r="Z50" s="98">
        <f t="shared" si="5"/>
        <v>0</v>
      </c>
      <c r="AA50" s="98">
        <f t="shared" si="5"/>
        <v>0</v>
      </c>
      <c r="AB50" s="98">
        <f t="shared" si="5"/>
        <v>0</v>
      </c>
      <c r="AC50" s="98">
        <f t="shared" si="5"/>
        <v>0</v>
      </c>
      <c r="AD50" s="98">
        <f t="shared" si="5"/>
        <v>0</v>
      </c>
      <c r="AE50" s="98">
        <f t="shared" si="5"/>
        <v>0</v>
      </c>
      <c r="AF50" s="98">
        <f t="shared" si="5"/>
        <v>0</v>
      </c>
      <c r="AG50" s="98">
        <f t="shared" si="5"/>
        <v>0</v>
      </c>
      <c r="AH50" s="98">
        <f t="shared" si="5"/>
        <v>0</v>
      </c>
      <c r="AI50" s="98">
        <f>SUM(AI24,AI49)</f>
        <v>0</v>
      </c>
    </row>
  </sheetData>
  <mergeCells count="29">
    <mergeCell ref="B20:C20"/>
    <mergeCell ref="B22:C22"/>
    <mergeCell ref="B23:C23"/>
    <mergeCell ref="A25:A48"/>
    <mergeCell ref="B25:B35"/>
    <mergeCell ref="B36:B40"/>
    <mergeCell ref="B41:B46"/>
    <mergeCell ref="B47:B48"/>
    <mergeCell ref="B15:C15"/>
    <mergeCell ref="B16:C16"/>
    <mergeCell ref="B17:C17"/>
    <mergeCell ref="B18:C18"/>
    <mergeCell ref="B19:C19"/>
    <mergeCell ref="F1:K2"/>
    <mergeCell ref="A3:C3"/>
    <mergeCell ref="D3:D4"/>
    <mergeCell ref="A4:C4"/>
    <mergeCell ref="A5:A23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zoomScale="75" zoomScaleNormal="75" workbookViewId="0">
      <selection activeCell="E5" sqref="E5:AH22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25" t="s">
        <v>70</v>
      </c>
      <c r="G1" s="125"/>
      <c r="H1" s="125"/>
      <c r="I1" s="125"/>
      <c r="J1" s="125"/>
      <c r="K1" s="125"/>
    </row>
    <row r="2" spans="1:35" ht="14.25" customHeight="1" x14ac:dyDescent="0.3">
      <c r="A2" s="6"/>
      <c r="B2" s="7"/>
      <c r="C2" s="7"/>
      <c r="D2" s="7"/>
      <c r="E2" s="7"/>
      <c r="F2" s="126"/>
      <c r="G2" s="126"/>
      <c r="H2" s="126"/>
      <c r="I2" s="126"/>
      <c r="J2" s="126"/>
      <c r="K2" s="126"/>
      <c r="L2" s="7"/>
      <c r="M2" s="7"/>
      <c r="N2" s="7"/>
      <c r="O2" s="7"/>
      <c r="P2" s="7"/>
      <c r="Q2" s="7"/>
    </row>
    <row r="3" spans="1:35" ht="16.5" customHeight="1" x14ac:dyDescent="0.3">
      <c r="A3" s="122" t="s">
        <v>0</v>
      </c>
      <c r="B3" s="122"/>
      <c r="C3" s="122"/>
      <c r="D3" s="122" t="s">
        <v>24</v>
      </c>
      <c r="E3" s="42">
        <v>1</v>
      </c>
      <c r="F3" s="42">
        <v>2</v>
      </c>
      <c r="G3" s="42">
        <v>3</v>
      </c>
      <c r="H3" s="42">
        <v>4</v>
      </c>
      <c r="I3" s="42">
        <v>5</v>
      </c>
      <c r="J3" s="42">
        <v>6</v>
      </c>
      <c r="K3" s="42">
        <v>7</v>
      </c>
      <c r="L3" s="42">
        <v>8</v>
      </c>
      <c r="M3" s="42">
        <v>9</v>
      </c>
      <c r="N3" s="42">
        <v>10</v>
      </c>
      <c r="O3" s="42">
        <v>11</v>
      </c>
      <c r="P3" s="42">
        <v>12</v>
      </c>
      <c r="Q3" s="42">
        <v>13</v>
      </c>
      <c r="R3" s="42">
        <v>14</v>
      </c>
      <c r="S3" s="42">
        <v>15</v>
      </c>
      <c r="T3" s="42">
        <v>16</v>
      </c>
      <c r="U3" s="42">
        <v>17</v>
      </c>
      <c r="V3" s="42">
        <v>18</v>
      </c>
      <c r="W3" s="42">
        <v>19</v>
      </c>
      <c r="X3" s="42">
        <v>20</v>
      </c>
      <c r="Y3" s="42">
        <v>21</v>
      </c>
      <c r="Z3" s="42">
        <v>22</v>
      </c>
      <c r="AA3" s="42">
        <v>23</v>
      </c>
      <c r="AB3" s="42">
        <v>24</v>
      </c>
      <c r="AC3" s="42">
        <v>25</v>
      </c>
      <c r="AD3" s="42">
        <v>26</v>
      </c>
      <c r="AE3" s="42">
        <v>27</v>
      </c>
      <c r="AF3" s="42">
        <v>28</v>
      </c>
      <c r="AG3" s="42">
        <v>29</v>
      </c>
      <c r="AH3" s="42">
        <v>30</v>
      </c>
      <c r="AI3" s="42"/>
    </row>
    <row r="4" spans="1:35" ht="16.5" customHeight="1" x14ac:dyDescent="0.3">
      <c r="A4" s="122" t="s">
        <v>2</v>
      </c>
      <c r="B4" s="122"/>
      <c r="C4" s="122"/>
      <c r="D4" s="122"/>
      <c r="E4" s="53" t="s">
        <v>72</v>
      </c>
      <c r="F4" s="53" t="s">
        <v>19</v>
      </c>
      <c r="G4" s="53" t="s">
        <v>28</v>
      </c>
      <c r="H4" s="53" t="s">
        <v>17</v>
      </c>
      <c r="I4" s="53" t="s">
        <v>22</v>
      </c>
      <c r="J4" s="53" t="s">
        <v>29</v>
      </c>
      <c r="K4" s="53" t="s">
        <v>23</v>
      </c>
      <c r="L4" s="53" t="s">
        <v>20</v>
      </c>
      <c r="M4" s="53" t="s">
        <v>19</v>
      </c>
      <c r="N4" s="53" t="s">
        <v>28</v>
      </c>
      <c r="O4" s="53" t="s">
        <v>17</v>
      </c>
      <c r="P4" s="53" t="s">
        <v>22</v>
      </c>
      <c r="Q4" s="53" t="s">
        <v>29</v>
      </c>
      <c r="R4" s="53" t="s">
        <v>59</v>
      </c>
      <c r="S4" s="53" t="s">
        <v>60</v>
      </c>
      <c r="T4" s="53" t="s">
        <v>62</v>
      </c>
      <c r="U4" s="53" t="s">
        <v>63</v>
      </c>
      <c r="V4" s="53" t="s">
        <v>64</v>
      </c>
      <c r="W4" s="53" t="s">
        <v>65</v>
      </c>
      <c r="X4" s="53" t="s">
        <v>66</v>
      </c>
      <c r="Y4" s="53" t="s">
        <v>67</v>
      </c>
      <c r="Z4" s="53" t="s">
        <v>68</v>
      </c>
      <c r="AA4" s="53" t="s">
        <v>62</v>
      </c>
      <c r="AB4" s="53" t="s">
        <v>63</v>
      </c>
      <c r="AC4" s="53" t="s">
        <v>64</v>
      </c>
      <c r="AD4" s="53" t="s">
        <v>65</v>
      </c>
      <c r="AE4" s="53" t="s">
        <v>66</v>
      </c>
      <c r="AF4" s="53" t="s">
        <v>67</v>
      </c>
      <c r="AG4" s="53" t="s">
        <v>68</v>
      </c>
      <c r="AH4" s="53" t="s">
        <v>62</v>
      </c>
      <c r="AI4" s="53"/>
    </row>
    <row r="5" spans="1:35" ht="16.5" customHeight="1" x14ac:dyDescent="0.3">
      <c r="A5" s="134" t="s">
        <v>45</v>
      </c>
      <c r="B5" s="121" t="s">
        <v>36</v>
      </c>
      <c r="C5" s="121"/>
      <c r="D5" s="4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17"/>
      <c r="AF5" s="17"/>
      <c r="AG5" s="17"/>
      <c r="AH5" s="17"/>
      <c r="AI5" s="17"/>
    </row>
    <row r="6" spans="1:35" ht="16.5" customHeight="1" x14ac:dyDescent="0.3">
      <c r="A6" s="135"/>
      <c r="B6" s="121" t="s">
        <v>6</v>
      </c>
      <c r="C6" s="121"/>
      <c r="D6" s="42">
        <f t="shared" ref="D6:D18" si="0">SUM(E6:AI6)</f>
        <v>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/>
      <c r="S6" s="3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6.5" customHeight="1" x14ac:dyDescent="0.3">
      <c r="A7" s="135"/>
      <c r="B7" s="121" t="s">
        <v>1</v>
      </c>
      <c r="C7" s="121"/>
      <c r="D7" s="42">
        <f t="shared" si="0"/>
        <v>0</v>
      </c>
      <c r="E7" s="12"/>
      <c r="F7" s="3"/>
      <c r="G7" s="3"/>
      <c r="H7" s="12"/>
      <c r="I7" s="3"/>
      <c r="J7" s="3"/>
      <c r="K7" s="3"/>
      <c r="L7" s="3"/>
      <c r="M7" s="3"/>
      <c r="N7" s="3"/>
      <c r="O7" s="3"/>
      <c r="P7" s="3"/>
      <c r="Q7" s="3"/>
      <c r="R7" s="2"/>
      <c r="S7" s="3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6.5" customHeight="1" x14ac:dyDescent="0.3">
      <c r="A8" s="135"/>
      <c r="B8" s="121" t="s">
        <v>4</v>
      </c>
      <c r="C8" s="121"/>
      <c r="D8" s="42">
        <f t="shared" si="0"/>
        <v>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"/>
      <c r="S8" s="3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6.5" customHeight="1" x14ac:dyDescent="0.3">
      <c r="A9" s="135"/>
      <c r="B9" s="121" t="s">
        <v>34</v>
      </c>
      <c r="C9" s="121"/>
      <c r="D9" s="42">
        <f t="shared" si="0"/>
        <v>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2"/>
      <c r="S9" s="3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6.5" customHeight="1" x14ac:dyDescent="0.3">
      <c r="A10" s="135"/>
      <c r="B10" s="124" t="s">
        <v>26</v>
      </c>
      <c r="C10" s="124"/>
      <c r="D10" s="44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135"/>
      <c r="B11" s="121" t="s">
        <v>33</v>
      </c>
      <c r="C11" s="121"/>
      <c r="D11" s="42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135"/>
      <c r="B12" s="121" t="s">
        <v>61</v>
      </c>
      <c r="C12" s="121"/>
      <c r="D12" s="42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135"/>
      <c r="B13" s="124" t="s">
        <v>40</v>
      </c>
      <c r="C13" s="124"/>
      <c r="D13" s="44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135"/>
      <c r="B14" s="127" t="s">
        <v>14</v>
      </c>
      <c r="C14" s="127"/>
      <c r="D14" s="45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135"/>
      <c r="B15" s="121" t="s">
        <v>46</v>
      </c>
      <c r="C15" s="121"/>
      <c r="D15" s="42">
        <f t="shared" si="0"/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"/>
      <c r="S15" s="3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6.5" customHeight="1" x14ac:dyDescent="0.3">
      <c r="A16" s="135"/>
      <c r="B16" s="124" t="s">
        <v>16</v>
      </c>
      <c r="C16" s="124"/>
      <c r="D16" s="44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135"/>
      <c r="B17" s="124" t="s">
        <v>47</v>
      </c>
      <c r="C17" s="124"/>
      <c r="D17" s="44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135"/>
      <c r="B18" s="121" t="s">
        <v>27</v>
      </c>
      <c r="C18" s="121"/>
      <c r="D18" s="42">
        <f t="shared" si="0"/>
        <v>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2"/>
      <c r="S18" s="3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6.5" customHeight="1" x14ac:dyDescent="0.3">
      <c r="A19" s="135"/>
      <c r="B19" s="121" t="s">
        <v>15</v>
      </c>
      <c r="C19" s="121"/>
      <c r="D19" s="42">
        <f>SUM(E19:AI19)</f>
        <v>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/>
      <c r="S19" s="3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6.5" customHeight="1" x14ac:dyDescent="0.3">
      <c r="A20" s="135"/>
      <c r="B20" s="121" t="s">
        <v>69</v>
      </c>
      <c r="C20" s="121"/>
      <c r="D20" s="42">
        <f>SUM(E20:AI20)</f>
        <v>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2"/>
      <c r="S20" s="3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6.5" customHeight="1" x14ac:dyDescent="0.3">
      <c r="A21" s="135"/>
      <c r="B21" s="121" t="s">
        <v>18</v>
      </c>
      <c r="C21" s="121"/>
      <c r="D21" s="42">
        <f>SUM(E21:AI21)</f>
        <v>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2"/>
      <c r="S21" s="3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6.5" customHeight="1" x14ac:dyDescent="0.3">
      <c r="A22" s="135"/>
      <c r="B22" s="121" t="s">
        <v>11</v>
      </c>
      <c r="C22" s="121"/>
      <c r="D22" s="42">
        <f>SUM(E22:AI22)</f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3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136"/>
      <c r="B23" s="121" t="s">
        <v>53</v>
      </c>
      <c r="C23" s="121"/>
      <c r="D23" s="42">
        <f>SUM(E23:AI23)</f>
        <v>7</v>
      </c>
      <c r="E23" s="3"/>
      <c r="F23" s="3"/>
      <c r="G23" s="3"/>
      <c r="H23" s="3"/>
      <c r="I23" s="3">
        <v>7</v>
      </c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46" t="s">
        <v>25</v>
      </c>
      <c r="B24" s="47"/>
      <c r="C24" s="48"/>
      <c r="D24" s="21">
        <f t="shared" ref="D24:AI24" si="1">SUM(D6:D23)</f>
        <v>7</v>
      </c>
      <c r="E24" s="42">
        <f t="shared" si="1"/>
        <v>0</v>
      </c>
      <c r="F24" s="42">
        <f t="shared" si="1"/>
        <v>0</v>
      </c>
      <c r="G24" s="42">
        <f t="shared" si="1"/>
        <v>0</v>
      </c>
      <c r="H24" s="42">
        <f t="shared" si="1"/>
        <v>0</v>
      </c>
      <c r="I24" s="42">
        <f t="shared" si="1"/>
        <v>7</v>
      </c>
      <c r="J24" s="42">
        <f t="shared" si="1"/>
        <v>0</v>
      </c>
      <c r="K24" s="42">
        <f t="shared" si="1"/>
        <v>0</v>
      </c>
      <c r="L24" s="42">
        <f t="shared" si="1"/>
        <v>0</v>
      </c>
      <c r="M24" s="42">
        <f t="shared" si="1"/>
        <v>0</v>
      </c>
      <c r="N24" s="42">
        <f t="shared" si="1"/>
        <v>0</v>
      </c>
      <c r="O24" s="42">
        <f t="shared" si="1"/>
        <v>0</v>
      </c>
      <c r="P24" s="42">
        <f t="shared" si="1"/>
        <v>0</v>
      </c>
      <c r="Q24" s="42">
        <f t="shared" si="1"/>
        <v>0</v>
      </c>
      <c r="R24" s="42">
        <f t="shared" si="1"/>
        <v>0</v>
      </c>
      <c r="S24" s="42">
        <f t="shared" si="1"/>
        <v>0</v>
      </c>
      <c r="T24" s="42">
        <f t="shared" si="1"/>
        <v>0</v>
      </c>
      <c r="U24" s="42">
        <f t="shared" si="1"/>
        <v>0</v>
      </c>
      <c r="V24" s="42">
        <f t="shared" si="1"/>
        <v>0</v>
      </c>
      <c r="W24" s="42">
        <f t="shared" si="1"/>
        <v>0</v>
      </c>
      <c r="X24" s="42">
        <f t="shared" si="1"/>
        <v>0</v>
      </c>
      <c r="Y24" s="42">
        <f t="shared" si="1"/>
        <v>0</v>
      </c>
      <c r="Z24" s="42">
        <f t="shared" si="1"/>
        <v>0</v>
      </c>
      <c r="AA24" s="42">
        <f t="shared" si="1"/>
        <v>0</v>
      </c>
      <c r="AB24" s="42">
        <f t="shared" si="1"/>
        <v>0</v>
      </c>
      <c r="AC24" s="42">
        <f t="shared" si="1"/>
        <v>0</v>
      </c>
      <c r="AD24" s="42">
        <f t="shared" si="1"/>
        <v>0</v>
      </c>
      <c r="AE24" s="42">
        <f t="shared" si="1"/>
        <v>0</v>
      </c>
      <c r="AF24" s="42">
        <f t="shared" si="1"/>
        <v>0</v>
      </c>
      <c r="AG24" s="42">
        <f t="shared" si="1"/>
        <v>0</v>
      </c>
      <c r="AH24" s="42">
        <f t="shared" si="1"/>
        <v>0</v>
      </c>
      <c r="AI24" s="42">
        <f t="shared" si="1"/>
        <v>0</v>
      </c>
    </row>
    <row r="25" spans="1:35" x14ac:dyDescent="0.3">
      <c r="A25" s="121" t="s">
        <v>3</v>
      </c>
      <c r="B25" s="121" t="s">
        <v>8</v>
      </c>
      <c r="C25" s="41" t="s">
        <v>37</v>
      </c>
      <c r="D25" s="42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1"/>
      <c r="B26" s="121"/>
      <c r="C26" s="41" t="s">
        <v>5</v>
      </c>
      <c r="D26" s="42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1"/>
      <c r="B27" s="121"/>
      <c r="C27" s="41" t="s">
        <v>39</v>
      </c>
      <c r="D27" s="42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1"/>
      <c r="B28" s="121"/>
      <c r="C28" s="41" t="s">
        <v>41</v>
      </c>
      <c r="D28" s="42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1"/>
      <c r="B29" s="121"/>
      <c r="C29" s="41" t="s">
        <v>58</v>
      </c>
      <c r="D29" s="42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1"/>
      <c r="B30" s="121"/>
      <c r="C30" s="41" t="s">
        <v>54</v>
      </c>
      <c r="D30" s="42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1"/>
      <c r="B31" s="121"/>
      <c r="C31" s="41" t="s">
        <v>42</v>
      </c>
      <c r="D31" s="42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1"/>
      <c r="B32" s="121"/>
      <c r="C32" s="41" t="s">
        <v>51</v>
      </c>
      <c r="D32" s="42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1"/>
      <c r="B33" s="121"/>
      <c r="C33" s="41" t="s">
        <v>21</v>
      </c>
      <c r="D33" s="42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1"/>
      <c r="B34" s="121"/>
      <c r="C34" s="41" t="s">
        <v>50</v>
      </c>
      <c r="D34" s="42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1"/>
      <c r="B35" s="121"/>
      <c r="C35" s="41" t="s">
        <v>7</v>
      </c>
      <c r="D35" s="42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1"/>
      <c r="B36" s="121" t="s">
        <v>12</v>
      </c>
      <c r="C36" s="41" t="s">
        <v>49</v>
      </c>
      <c r="D36" s="42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1"/>
      <c r="B37" s="121"/>
      <c r="C37" s="41" t="s">
        <v>32</v>
      </c>
      <c r="D37" s="42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1"/>
      <c r="B38" s="121"/>
      <c r="C38" s="41" t="s">
        <v>13</v>
      </c>
      <c r="D38" s="42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1"/>
      <c r="B39" s="121"/>
      <c r="C39" s="41" t="s">
        <v>56</v>
      </c>
      <c r="D39" s="42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1"/>
      <c r="B40" s="121"/>
      <c r="C40" s="41" t="s">
        <v>31</v>
      </c>
      <c r="D40" s="42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1"/>
      <c r="B41" s="121" t="s">
        <v>30</v>
      </c>
      <c r="C41" s="41" t="s">
        <v>43</v>
      </c>
      <c r="D41" s="42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1"/>
      <c r="B42" s="121"/>
      <c r="C42" s="41" t="s">
        <v>52</v>
      </c>
      <c r="D42" s="42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1"/>
      <c r="B43" s="121"/>
      <c r="C43" s="41" t="s">
        <v>55</v>
      </c>
      <c r="D43" s="42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1"/>
      <c r="B44" s="121"/>
      <c r="C44" s="41" t="s">
        <v>57</v>
      </c>
      <c r="D44" s="42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1"/>
      <c r="B45" s="121"/>
      <c r="C45" s="41" t="s">
        <v>48</v>
      </c>
      <c r="D45" s="42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1"/>
      <c r="B46" s="121"/>
      <c r="C46" s="41" t="s">
        <v>38</v>
      </c>
      <c r="D46" s="42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1"/>
      <c r="B47" s="121" t="s">
        <v>10</v>
      </c>
      <c r="C47" s="41" t="s">
        <v>35</v>
      </c>
      <c r="D47" s="42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21"/>
      <c r="B48" s="121"/>
      <c r="C48" s="41" t="s">
        <v>44</v>
      </c>
      <c r="D48" s="42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6" t="s">
        <v>25</v>
      </c>
      <c r="B49" s="47"/>
      <c r="C49" s="48"/>
      <c r="D49" s="42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49" t="s">
        <v>9</v>
      </c>
      <c r="B50" s="50"/>
      <c r="C50" s="51"/>
      <c r="D50" s="23">
        <f>SUM(E49:AI49)</f>
        <v>0</v>
      </c>
      <c r="E50" s="43">
        <f t="shared" ref="E50:AI50" si="5">SUM(E24,E49)</f>
        <v>0</v>
      </c>
      <c r="F50" s="43">
        <f t="shared" si="5"/>
        <v>0</v>
      </c>
      <c r="G50" s="43">
        <f t="shared" si="5"/>
        <v>0</v>
      </c>
      <c r="H50" s="43">
        <f t="shared" si="5"/>
        <v>0</v>
      </c>
      <c r="I50" s="43">
        <f t="shared" si="5"/>
        <v>7</v>
      </c>
      <c r="J50" s="43">
        <f t="shared" si="5"/>
        <v>0</v>
      </c>
      <c r="K50" s="43">
        <f t="shared" si="5"/>
        <v>0</v>
      </c>
      <c r="L50" s="43">
        <f t="shared" si="5"/>
        <v>0</v>
      </c>
      <c r="M50" s="43">
        <f t="shared" si="5"/>
        <v>0</v>
      </c>
      <c r="N50" s="43">
        <f t="shared" si="5"/>
        <v>0</v>
      </c>
      <c r="O50" s="43">
        <f t="shared" si="5"/>
        <v>0</v>
      </c>
      <c r="P50" s="43">
        <f t="shared" si="5"/>
        <v>0</v>
      </c>
      <c r="Q50" s="43">
        <f t="shared" si="5"/>
        <v>0</v>
      </c>
      <c r="R50" s="43">
        <f t="shared" si="5"/>
        <v>0</v>
      </c>
      <c r="S50" s="43">
        <f t="shared" si="5"/>
        <v>0</v>
      </c>
      <c r="T50" s="43">
        <f t="shared" si="5"/>
        <v>0</v>
      </c>
      <c r="U50" s="43">
        <f t="shared" si="5"/>
        <v>0</v>
      </c>
      <c r="V50" s="43">
        <f t="shared" si="5"/>
        <v>0</v>
      </c>
      <c r="W50" s="43">
        <f t="shared" si="5"/>
        <v>0</v>
      </c>
      <c r="X50" s="43">
        <f t="shared" si="5"/>
        <v>0</v>
      </c>
      <c r="Y50" s="43">
        <f t="shared" si="5"/>
        <v>0</v>
      </c>
      <c r="Z50" s="43">
        <f t="shared" si="5"/>
        <v>0</v>
      </c>
      <c r="AA50" s="43">
        <f t="shared" si="5"/>
        <v>0</v>
      </c>
      <c r="AB50" s="43">
        <f t="shared" si="5"/>
        <v>0</v>
      </c>
      <c r="AC50" s="43">
        <f t="shared" si="5"/>
        <v>0</v>
      </c>
      <c r="AD50" s="43">
        <f t="shared" si="5"/>
        <v>0</v>
      </c>
      <c r="AE50" s="43">
        <f t="shared" si="5"/>
        <v>0</v>
      </c>
      <c r="AF50" s="43">
        <f t="shared" si="5"/>
        <v>0</v>
      </c>
      <c r="AG50" s="43">
        <f t="shared" si="5"/>
        <v>0</v>
      </c>
      <c r="AH50" s="43">
        <f t="shared" si="5"/>
        <v>0</v>
      </c>
      <c r="AI50" s="43">
        <f t="shared" si="5"/>
        <v>0</v>
      </c>
    </row>
  </sheetData>
  <mergeCells count="29">
    <mergeCell ref="B8:C8"/>
    <mergeCell ref="B9:C9"/>
    <mergeCell ref="B21:C21"/>
    <mergeCell ref="B10:C10"/>
    <mergeCell ref="B11:C11"/>
    <mergeCell ref="B12:C12"/>
    <mergeCell ref="B13:C13"/>
    <mergeCell ref="B14:C14"/>
    <mergeCell ref="F1:K2"/>
    <mergeCell ref="A3:C3"/>
    <mergeCell ref="D3:D4"/>
    <mergeCell ref="A4:C4"/>
    <mergeCell ref="B5:C5"/>
    <mergeCell ref="B47:B48"/>
    <mergeCell ref="B20:C20"/>
    <mergeCell ref="B22:C22"/>
    <mergeCell ref="A5:A23"/>
    <mergeCell ref="B23:C23"/>
    <mergeCell ref="A25:A48"/>
    <mergeCell ref="B25:B35"/>
    <mergeCell ref="B36:B40"/>
    <mergeCell ref="B41:B46"/>
    <mergeCell ref="B15:C15"/>
    <mergeCell ref="B16:C16"/>
    <mergeCell ref="B17:C17"/>
    <mergeCell ref="B18:C18"/>
    <mergeCell ref="B19:C19"/>
    <mergeCell ref="B6:C6"/>
    <mergeCell ref="B7:C7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topLeftCell="D1" zoomScale="75" zoomScaleNormal="75" workbookViewId="0">
      <selection activeCell="F3" sqref="F3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25" t="s">
        <v>82</v>
      </c>
      <c r="G1" s="125"/>
      <c r="H1" s="125"/>
      <c r="I1" s="125"/>
      <c r="J1" s="125"/>
      <c r="K1" s="125"/>
    </row>
    <row r="2" spans="1:35" ht="14.25" customHeight="1" x14ac:dyDescent="0.3">
      <c r="A2" s="6"/>
      <c r="B2" s="7"/>
      <c r="C2" s="7"/>
      <c r="D2" s="7"/>
      <c r="E2" s="7"/>
      <c r="F2" s="126"/>
      <c r="G2" s="126"/>
      <c r="H2" s="126"/>
      <c r="I2" s="126"/>
      <c r="J2" s="126"/>
      <c r="K2" s="126"/>
      <c r="L2" s="7"/>
      <c r="M2" s="7"/>
      <c r="N2" s="7"/>
      <c r="O2" s="7"/>
      <c r="P2" s="7"/>
      <c r="Q2" s="7"/>
    </row>
    <row r="3" spans="1:35" ht="16.5" customHeight="1" x14ac:dyDescent="0.3">
      <c r="A3" s="122" t="s">
        <v>0</v>
      </c>
      <c r="B3" s="122"/>
      <c r="C3" s="122"/>
      <c r="D3" s="122" t="s">
        <v>24</v>
      </c>
      <c r="E3" s="42">
        <v>1</v>
      </c>
      <c r="F3" s="42">
        <v>2</v>
      </c>
      <c r="G3" s="42">
        <v>3</v>
      </c>
      <c r="H3" s="42">
        <v>4</v>
      </c>
      <c r="I3" s="42">
        <v>5</v>
      </c>
      <c r="J3" s="42">
        <v>6</v>
      </c>
      <c r="K3" s="42">
        <v>7</v>
      </c>
      <c r="L3" s="42">
        <v>8</v>
      </c>
      <c r="M3" s="42">
        <v>9</v>
      </c>
      <c r="N3" s="42">
        <v>10</v>
      </c>
      <c r="O3" s="42">
        <v>11</v>
      </c>
      <c r="P3" s="42">
        <v>12</v>
      </c>
      <c r="Q3" s="42">
        <v>13</v>
      </c>
      <c r="R3" s="42">
        <v>14</v>
      </c>
      <c r="S3" s="42">
        <v>15</v>
      </c>
      <c r="T3" s="42">
        <v>16</v>
      </c>
      <c r="U3" s="42">
        <v>17</v>
      </c>
      <c r="V3" s="42">
        <v>18</v>
      </c>
      <c r="W3" s="42">
        <v>19</v>
      </c>
      <c r="X3" s="42">
        <v>20</v>
      </c>
      <c r="Y3" s="42">
        <v>21</v>
      </c>
      <c r="Z3" s="42">
        <v>22</v>
      </c>
      <c r="AA3" s="42">
        <v>23</v>
      </c>
      <c r="AB3" s="42">
        <v>24</v>
      </c>
      <c r="AC3" s="42">
        <v>25</v>
      </c>
      <c r="AD3" s="42">
        <v>26</v>
      </c>
      <c r="AE3" s="42">
        <v>27</v>
      </c>
      <c r="AF3" s="42">
        <v>28</v>
      </c>
      <c r="AG3" s="42">
        <v>29</v>
      </c>
      <c r="AH3" s="42">
        <v>30</v>
      </c>
      <c r="AI3" s="61">
        <v>31</v>
      </c>
    </row>
    <row r="4" spans="1:35" ht="16.5" customHeight="1" x14ac:dyDescent="0.3">
      <c r="A4" s="122" t="s">
        <v>2</v>
      </c>
      <c r="B4" s="122"/>
      <c r="C4" s="122"/>
      <c r="D4" s="122"/>
      <c r="E4" s="41"/>
      <c r="F4" s="54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</row>
    <row r="5" spans="1:35" ht="16.5" customHeight="1" x14ac:dyDescent="0.3">
      <c r="A5" s="134" t="s">
        <v>45</v>
      </c>
      <c r="B5" s="121" t="s">
        <v>36</v>
      </c>
      <c r="C5" s="121"/>
      <c r="D5" s="4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17"/>
      <c r="AF5" s="17"/>
      <c r="AG5" s="17"/>
      <c r="AH5" s="17"/>
      <c r="AI5" s="63"/>
    </row>
    <row r="6" spans="1:35" ht="16.5" customHeight="1" x14ac:dyDescent="0.3">
      <c r="A6" s="135"/>
      <c r="B6" s="121" t="s">
        <v>6</v>
      </c>
      <c r="C6" s="121"/>
      <c r="D6" s="42">
        <f t="shared" ref="D6:D18" si="0">SUM(E6:AI6)</f>
        <v>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/>
      <c r="S6" s="3"/>
      <c r="T6" s="3"/>
      <c r="U6" s="3"/>
      <c r="V6" s="2"/>
      <c r="W6" s="3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6.5" customHeight="1" x14ac:dyDescent="0.3">
      <c r="A7" s="135"/>
      <c r="B7" s="121" t="s">
        <v>1</v>
      </c>
      <c r="C7" s="121"/>
      <c r="D7" s="42">
        <f t="shared" si="0"/>
        <v>0</v>
      </c>
      <c r="E7" s="12"/>
      <c r="F7" s="3"/>
      <c r="G7" s="3"/>
      <c r="H7" s="12"/>
      <c r="I7" s="3"/>
      <c r="J7" s="3"/>
      <c r="K7" s="3"/>
      <c r="L7" s="3"/>
      <c r="M7" s="3"/>
      <c r="N7" s="3"/>
      <c r="O7" s="3"/>
      <c r="P7" s="3"/>
      <c r="Q7" s="3"/>
      <c r="R7" s="2"/>
      <c r="S7" s="3"/>
      <c r="T7" s="12"/>
      <c r="U7" s="3"/>
      <c r="V7" s="2"/>
      <c r="W7" s="3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6.5" customHeight="1" x14ac:dyDescent="0.3">
      <c r="A8" s="135"/>
      <c r="B8" s="121" t="s">
        <v>4</v>
      </c>
      <c r="C8" s="121"/>
      <c r="D8" s="42">
        <f t="shared" si="0"/>
        <v>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"/>
      <c r="S8" s="3"/>
      <c r="T8" s="3"/>
      <c r="U8" s="3"/>
      <c r="V8" s="2"/>
      <c r="W8" s="3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6.5" customHeight="1" x14ac:dyDescent="0.3">
      <c r="A9" s="135"/>
      <c r="B9" s="121" t="s">
        <v>34</v>
      </c>
      <c r="C9" s="121"/>
      <c r="D9" s="42">
        <f t="shared" si="0"/>
        <v>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2"/>
      <c r="S9" s="3"/>
      <c r="T9" s="3"/>
      <c r="U9" s="3"/>
      <c r="V9" s="2"/>
      <c r="W9" s="3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6.5" customHeight="1" x14ac:dyDescent="0.3">
      <c r="A10" s="135"/>
      <c r="B10" s="124" t="s">
        <v>26</v>
      </c>
      <c r="C10" s="124"/>
      <c r="D10" s="44">
        <f t="shared" si="0"/>
        <v>0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8"/>
      <c r="S10" s="57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</row>
    <row r="11" spans="1:35" ht="16.5" customHeight="1" x14ac:dyDescent="0.3">
      <c r="A11" s="135"/>
      <c r="B11" s="121" t="s">
        <v>33</v>
      </c>
      <c r="C11" s="121"/>
      <c r="D11" s="42">
        <f t="shared" si="0"/>
        <v>0</v>
      </c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6"/>
      <c r="S11" s="55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</row>
    <row r="12" spans="1:35" ht="16.5" customHeight="1" x14ac:dyDescent="0.3">
      <c r="A12" s="135"/>
      <c r="B12" s="121" t="s">
        <v>61</v>
      </c>
      <c r="C12" s="121"/>
      <c r="D12" s="42">
        <f t="shared" si="0"/>
        <v>0</v>
      </c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6"/>
      <c r="S12" s="55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</row>
    <row r="13" spans="1:35" ht="16.5" customHeight="1" x14ac:dyDescent="0.3">
      <c r="A13" s="135"/>
      <c r="B13" s="124" t="s">
        <v>40</v>
      </c>
      <c r="C13" s="124"/>
      <c r="D13" s="44">
        <f t="shared" si="0"/>
        <v>0</v>
      </c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8"/>
      <c r="S13" s="57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</row>
    <row r="14" spans="1:35" ht="16.5" customHeight="1" x14ac:dyDescent="0.3">
      <c r="A14" s="135"/>
      <c r="B14" s="127" t="s">
        <v>14</v>
      </c>
      <c r="C14" s="127"/>
      <c r="D14" s="45">
        <f t="shared" si="0"/>
        <v>0</v>
      </c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60"/>
      <c r="S14" s="59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</row>
    <row r="15" spans="1:35" ht="16.5" customHeight="1" x14ac:dyDescent="0.3">
      <c r="A15" s="135"/>
      <c r="B15" s="121" t="s">
        <v>46</v>
      </c>
      <c r="C15" s="121"/>
      <c r="D15" s="42">
        <f t="shared" si="0"/>
        <v>0</v>
      </c>
      <c r="E15" s="107"/>
      <c r="F15" s="107"/>
      <c r="G15" s="3"/>
      <c r="H15" s="3"/>
      <c r="I15" s="3"/>
      <c r="J15" s="3"/>
      <c r="K15" s="3"/>
      <c r="L15" s="107"/>
      <c r="M15" s="3"/>
      <c r="N15" s="3"/>
      <c r="O15" s="107"/>
      <c r="P15" s="3"/>
      <c r="Q15" s="3"/>
      <c r="R15" s="108"/>
      <c r="S15" s="3"/>
      <c r="T15" s="3"/>
      <c r="U15" s="3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6.5" customHeight="1" x14ac:dyDescent="0.3">
      <c r="A16" s="135"/>
      <c r="B16" s="124" t="s">
        <v>16</v>
      </c>
      <c r="C16" s="124"/>
      <c r="D16" s="44">
        <f t="shared" si="0"/>
        <v>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8"/>
      <c r="S16" s="57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</row>
    <row r="17" spans="1:35" ht="16.5" customHeight="1" x14ac:dyDescent="0.3">
      <c r="A17" s="135"/>
      <c r="B17" s="124" t="s">
        <v>47</v>
      </c>
      <c r="C17" s="124"/>
      <c r="D17" s="44">
        <f t="shared" si="0"/>
        <v>0</v>
      </c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57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</row>
    <row r="18" spans="1:35" ht="16.5" customHeight="1" x14ac:dyDescent="0.3">
      <c r="A18" s="135"/>
      <c r="B18" s="121" t="s">
        <v>27</v>
      </c>
      <c r="C18" s="121"/>
      <c r="D18" s="42">
        <f t="shared" si="0"/>
        <v>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2"/>
      <c r="S18" s="3"/>
      <c r="T18" s="3"/>
      <c r="U18" s="3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6.5" customHeight="1" x14ac:dyDescent="0.3">
      <c r="A19" s="135"/>
      <c r="B19" s="121" t="s">
        <v>15</v>
      </c>
      <c r="C19" s="121"/>
      <c r="D19" s="42">
        <f>SUM(E19:AI19)</f>
        <v>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/>
      <c r="S19" s="3"/>
      <c r="T19" s="3"/>
      <c r="U19" s="3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6.5" customHeight="1" x14ac:dyDescent="0.3">
      <c r="A20" s="135"/>
      <c r="B20" s="121" t="s">
        <v>69</v>
      </c>
      <c r="C20" s="121"/>
      <c r="D20" s="42">
        <f>SUM(E20:AI20)</f>
        <v>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2"/>
      <c r="S20" s="3"/>
      <c r="T20" s="3"/>
      <c r="U20" s="3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6.5" customHeight="1" x14ac:dyDescent="0.3">
      <c r="A21" s="135"/>
      <c r="B21" s="121" t="s">
        <v>18</v>
      </c>
      <c r="C21" s="121"/>
      <c r="D21" s="42">
        <f>SUM(E21:AI21)</f>
        <v>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2"/>
      <c r="S21" s="3"/>
      <c r="T21" s="3"/>
      <c r="U21" s="3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6.5" customHeight="1" x14ac:dyDescent="0.3">
      <c r="A22" s="135"/>
      <c r="B22" s="121" t="s">
        <v>11</v>
      </c>
      <c r="C22" s="121"/>
      <c r="D22" s="42">
        <f>SUM(E22:AI22)</f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3"/>
      <c r="T22" s="3"/>
      <c r="U22" s="3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136"/>
      <c r="B23" s="121" t="s">
        <v>53</v>
      </c>
      <c r="C23" s="121"/>
      <c r="D23" s="42">
        <f>SUM(E23:AI23)</f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46" t="s">
        <v>25</v>
      </c>
      <c r="B24" s="47"/>
      <c r="C24" s="48"/>
      <c r="D24" s="21">
        <f t="shared" ref="D24:AI24" si="1">SUM(D6:D23)</f>
        <v>0</v>
      </c>
      <c r="E24" s="62">
        <f t="shared" si="1"/>
        <v>0</v>
      </c>
      <c r="F24" s="62">
        <f t="shared" si="1"/>
        <v>0</v>
      </c>
      <c r="G24" s="62">
        <f t="shared" si="1"/>
        <v>0</v>
      </c>
      <c r="H24" s="62">
        <f t="shared" si="1"/>
        <v>0</v>
      </c>
      <c r="I24" s="62">
        <f t="shared" si="1"/>
        <v>0</v>
      </c>
      <c r="J24" s="62">
        <f t="shared" si="1"/>
        <v>0</v>
      </c>
      <c r="K24" s="62">
        <f t="shared" si="1"/>
        <v>0</v>
      </c>
      <c r="L24" s="62">
        <f t="shared" si="1"/>
        <v>0</v>
      </c>
      <c r="M24" s="62">
        <f t="shared" si="1"/>
        <v>0</v>
      </c>
      <c r="N24" s="62">
        <f t="shared" si="1"/>
        <v>0</v>
      </c>
      <c r="O24" s="62">
        <f t="shared" si="1"/>
        <v>0</v>
      </c>
      <c r="P24" s="62">
        <f t="shared" si="1"/>
        <v>0</v>
      </c>
      <c r="Q24" s="62">
        <f t="shared" si="1"/>
        <v>0</v>
      </c>
      <c r="R24" s="62">
        <f t="shared" si="1"/>
        <v>0</v>
      </c>
      <c r="S24" s="62">
        <f t="shared" si="1"/>
        <v>0</v>
      </c>
      <c r="T24" s="62">
        <f t="shared" si="1"/>
        <v>0</v>
      </c>
      <c r="U24" s="62">
        <f t="shared" si="1"/>
        <v>0</v>
      </c>
      <c r="V24" s="62">
        <f t="shared" si="1"/>
        <v>0</v>
      </c>
      <c r="W24" s="62">
        <f t="shared" si="1"/>
        <v>0</v>
      </c>
      <c r="X24" s="62">
        <f t="shared" si="1"/>
        <v>0</v>
      </c>
      <c r="Y24" s="62">
        <f t="shared" si="1"/>
        <v>0</v>
      </c>
      <c r="Z24" s="62">
        <f t="shared" si="1"/>
        <v>0</v>
      </c>
      <c r="AA24" s="62">
        <f t="shared" si="1"/>
        <v>0</v>
      </c>
      <c r="AB24" s="62">
        <f t="shared" si="1"/>
        <v>0</v>
      </c>
      <c r="AC24" s="62">
        <f t="shared" si="1"/>
        <v>0</v>
      </c>
      <c r="AD24" s="62">
        <f t="shared" si="1"/>
        <v>0</v>
      </c>
      <c r="AE24" s="62">
        <f t="shared" si="1"/>
        <v>0</v>
      </c>
      <c r="AF24" s="62">
        <f t="shared" si="1"/>
        <v>0</v>
      </c>
      <c r="AG24" s="62">
        <f t="shared" si="1"/>
        <v>0</v>
      </c>
      <c r="AH24" s="62">
        <f t="shared" si="1"/>
        <v>0</v>
      </c>
      <c r="AI24" s="62">
        <f t="shared" si="1"/>
        <v>0</v>
      </c>
    </row>
    <row r="25" spans="1:35" x14ac:dyDescent="0.3">
      <c r="A25" s="121" t="s">
        <v>3</v>
      </c>
      <c r="B25" s="121" t="s">
        <v>8</v>
      </c>
      <c r="C25" s="41" t="s">
        <v>37</v>
      </c>
      <c r="D25" s="42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21"/>
      <c r="B26" s="121"/>
      <c r="C26" s="41" t="s">
        <v>5</v>
      </c>
      <c r="D26" s="42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21"/>
      <c r="B27" s="121"/>
      <c r="C27" s="41" t="s">
        <v>39</v>
      </c>
      <c r="D27" s="42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21"/>
      <c r="B28" s="121"/>
      <c r="C28" s="41" t="s">
        <v>41</v>
      </c>
      <c r="D28" s="42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21"/>
      <c r="B29" s="121"/>
      <c r="C29" s="41" t="s">
        <v>58</v>
      </c>
      <c r="D29" s="42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21"/>
      <c r="B30" s="121"/>
      <c r="C30" s="41" t="s">
        <v>54</v>
      </c>
      <c r="D30" s="42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21"/>
      <c r="B31" s="121"/>
      <c r="C31" s="41" t="s">
        <v>42</v>
      </c>
      <c r="D31" s="42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21"/>
      <c r="B32" s="121"/>
      <c r="C32" s="41" t="s">
        <v>51</v>
      </c>
      <c r="D32" s="42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21"/>
      <c r="B33" s="121"/>
      <c r="C33" s="41" t="s">
        <v>21</v>
      </c>
      <c r="D33" s="42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21"/>
      <c r="B34" s="121"/>
      <c r="C34" s="41" t="s">
        <v>50</v>
      </c>
      <c r="D34" s="42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21"/>
      <c r="B35" s="121"/>
      <c r="C35" s="41" t="s">
        <v>7</v>
      </c>
      <c r="D35" s="42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21"/>
      <c r="B36" s="121" t="s">
        <v>12</v>
      </c>
      <c r="C36" s="41" t="s">
        <v>49</v>
      </c>
      <c r="D36" s="42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21"/>
      <c r="B37" s="121"/>
      <c r="C37" s="41" t="s">
        <v>32</v>
      </c>
      <c r="D37" s="42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21"/>
      <c r="B38" s="121"/>
      <c r="C38" s="41" t="s">
        <v>13</v>
      </c>
      <c r="D38" s="42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21"/>
      <c r="B39" s="121"/>
      <c r="C39" s="41" t="s">
        <v>56</v>
      </c>
      <c r="D39" s="42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21"/>
      <c r="B40" s="121"/>
      <c r="C40" s="41" t="s">
        <v>31</v>
      </c>
      <c r="D40" s="42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21"/>
      <c r="B41" s="121" t="s">
        <v>30</v>
      </c>
      <c r="C41" s="41" t="s">
        <v>43</v>
      </c>
      <c r="D41" s="42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21"/>
      <c r="B42" s="121"/>
      <c r="C42" s="41" t="s">
        <v>52</v>
      </c>
      <c r="D42" s="42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21"/>
      <c r="B43" s="121"/>
      <c r="C43" s="41" t="s">
        <v>55</v>
      </c>
      <c r="D43" s="42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21"/>
      <c r="B44" s="121"/>
      <c r="C44" s="41" t="s">
        <v>57</v>
      </c>
      <c r="D44" s="42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21"/>
      <c r="B45" s="121"/>
      <c r="C45" s="41" t="s">
        <v>48</v>
      </c>
      <c r="D45" s="42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21"/>
      <c r="B46" s="121"/>
      <c r="C46" s="41" t="s">
        <v>38</v>
      </c>
      <c r="D46" s="42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21"/>
      <c r="B47" s="121" t="s">
        <v>10</v>
      </c>
      <c r="C47" s="41" t="s">
        <v>35</v>
      </c>
      <c r="D47" s="42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21"/>
      <c r="B48" s="121"/>
      <c r="C48" s="41" t="s">
        <v>44</v>
      </c>
      <c r="D48" s="42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6" t="s">
        <v>25</v>
      </c>
      <c r="B49" s="47"/>
      <c r="C49" s="48"/>
      <c r="D49" s="42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49" t="s">
        <v>9</v>
      </c>
      <c r="B50" s="50"/>
      <c r="C50" s="51"/>
      <c r="D50" s="23">
        <f>SUM(E49:AI49)</f>
        <v>0</v>
      </c>
      <c r="E50" s="43">
        <f t="shared" ref="E50:AI50" si="5">SUM(E24,E49)</f>
        <v>0</v>
      </c>
      <c r="F50" s="43">
        <f t="shared" si="5"/>
        <v>0</v>
      </c>
      <c r="G50" s="43">
        <f t="shared" si="5"/>
        <v>0</v>
      </c>
      <c r="H50" s="43">
        <f t="shared" si="5"/>
        <v>0</v>
      </c>
      <c r="I50" s="43">
        <f t="shared" si="5"/>
        <v>0</v>
      </c>
      <c r="J50" s="43">
        <f t="shared" si="5"/>
        <v>0</v>
      </c>
      <c r="K50" s="43">
        <f t="shared" si="5"/>
        <v>0</v>
      </c>
      <c r="L50" s="43">
        <f t="shared" si="5"/>
        <v>0</v>
      </c>
      <c r="M50" s="43">
        <f t="shared" si="5"/>
        <v>0</v>
      </c>
      <c r="N50" s="43">
        <f t="shared" si="5"/>
        <v>0</v>
      </c>
      <c r="O50" s="43">
        <f t="shared" si="5"/>
        <v>0</v>
      </c>
      <c r="P50" s="43">
        <f t="shared" si="5"/>
        <v>0</v>
      </c>
      <c r="Q50" s="43">
        <f t="shared" si="5"/>
        <v>0</v>
      </c>
      <c r="R50" s="43">
        <f t="shared" si="5"/>
        <v>0</v>
      </c>
      <c r="S50" s="43">
        <f t="shared" si="5"/>
        <v>0</v>
      </c>
      <c r="T50" s="43">
        <f t="shared" si="5"/>
        <v>0</v>
      </c>
      <c r="U50" s="43">
        <f t="shared" si="5"/>
        <v>0</v>
      </c>
      <c r="V50" s="43">
        <f t="shared" si="5"/>
        <v>0</v>
      </c>
      <c r="W50" s="43">
        <f t="shared" si="5"/>
        <v>0</v>
      </c>
      <c r="X50" s="43">
        <f t="shared" si="5"/>
        <v>0</v>
      </c>
      <c r="Y50" s="43">
        <f t="shared" si="5"/>
        <v>0</v>
      </c>
      <c r="Z50" s="43">
        <f t="shared" si="5"/>
        <v>0</v>
      </c>
      <c r="AA50" s="43">
        <f t="shared" si="5"/>
        <v>0</v>
      </c>
      <c r="AB50" s="43">
        <f t="shared" si="5"/>
        <v>0</v>
      </c>
      <c r="AC50" s="43">
        <f t="shared" si="5"/>
        <v>0</v>
      </c>
      <c r="AD50" s="43">
        <f t="shared" si="5"/>
        <v>0</v>
      </c>
      <c r="AE50" s="43">
        <f t="shared" si="5"/>
        <v>0</v>
      </c>
      <c r="AF50" s="43">
        <f t="shared" si="5"/>
        <v>0</v>
      </c>
      <c r="AG50" s="43">
        <f t="shared" si="5"/>
        <v>0</v>
      </c>
      <c r="AH50" s="43">
        <f t="shared" si="5"/>
        <v>0</v>
      </c>
      <c r="AI50" s="43">
        <f t="shared" si="5"/>
        <v>0</v>
      </c>
    </row>
  </sheetData>
  <mergeCells count="29">
    <mergeCell ref="B22:C22"/>
    <mergeCell ref="A5:A23"/>
    <mergeCell ref="B23:C23"/>
    <mergeCell ref="A25:A48"/>
    <mergeCell ref="B25:B35"/>
    <mergeCell ref="B36:B40"/>
    <mergeCell ref="B41:B46"/>
    <mergeCell ref="B15:C15"/>
    <mergeCell ref="B16:C16"/>
    <mergeCell ref="B17:C17"/>
    <mergeCell ref="B18:C18"/>
    <mergeCell ref="B19:C19"/>
    <mergeCell ref="B47:B48"/>
    <mergeCell ref="B6:C6"/>
    <mergeCell ref="B7:C7"/>
    <mergeCell ref="B8:C8"/>
    <mergeCell ref="F1:K2"/>
    <mergeCell ref="A3:C3"/>
    <mergeCell ref="D3:D4"/>
    <mergeCell ref="A4:C4"/>
    <mergeCell ref="B5:C5"/>
    <mergeCell ref="B9:C9"/>
    <mergeCell ref="B21:C21"/>
    <mergeCell ref="B10:C10"/>
    <mergeCell ref="B11:C11"/>
    <mergeCell ref="B12:C12"/>
    <mergeCell ref="B13:C13"/>
    <mergeCell ref="B14:C14"/>
    <mergeCell ref="B20:C20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1월 이용객현황</vt:lpstr>
      <vt:lpstr>2월 이용객현황 </vt:lpstr>
      <vt:lpstr>3월 이용객현황</vt:lpstr>
      <vt:lpstr>4월 이용객현황 </vt:lpstr>
      <vt:lpstr>5월 이용객현황  </vt:lpstr>
      <vt:lpstr>6월 이용객현황</vt:lpstr>
      <vt:lpstr>7월 이용객현황 </vt:lpstr>
      <vt:lpstr>6월 이용객현황  </vt:lpstr>
      <vt:lpstr>8월 이용객현황</vt:lpstr>
      <vt:lpstr>9월 이용객현황</vt:lpstr>
      <vt:lpstr>10월 이용객현황</vt:lpstr>
      <vt:lpstr>11월 이용객현황</vt:lpstr>
      <vt:lpstr>12월 이용객현황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마스터 PC</dc:creator>
  <cp:lastModifiedBy>USER</cp:lastModifiedBy>
  <cp:revision>258</cp:revision>
  <cp:lastPrinted>2013-05-30T07:36:15Z</cp:lastPrinted>
  <dcterms:created xsi:type="dcterms:W3CDTF">2012-12-05T04:10:20Z</dcterms:created>
  <dcterms:modified xsi:type="dcterms:W3CDTF">2023-03-03T01:07:07Z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TAwMDAwMDAwMDAyMTIyIiwibG9nVGltZSI6IjIwMjMtMDMtMDlUMDU6MDA6MjNaIiwicElEIjoiMiIsInRyYWNlSWQiOiJFQzIyMzgxRTE3Mzg0MDJFQkRGMThENDc3RUNEQkYzRSIsInVzZXJDb2RlIjoibWFsczExMjgifSwibm9kZTIiOnsiZHNkIjoiMDEwMDAwMDAwMDAwMjEyMiIsImxvZ1RpbWUiOiIyMDIzLTAzLTA5VDA1OjAwOjIzWiIsInBJRCI6IjIiLCJ0cmFjZUlkIjoiRUMyMjM4MUUxNzM4NDAyRUJERjE4RDQ3N0VDREJGM0UiLCJ1c2VyQ29kZSI6Im1hbHMxMTI4In0sIm5vZGUzIjp7ImRzZCI6IjAxMDAwMDAwMDAwMDIxMjIiLCJsb2dUaW1lIjoiMjAyMy0wMy0wOVQwNTowMDoyM1oiLCJwSUQiOiIyIiwidHJhY2VJZCI6IkVDMjIzODFFMTczODQwMkVCREYxOEQ0NzdFQ0RCRjNFIiwidXNlckNvZGUiOiJtYWxzMTEyOCJ9LCJub2RlNCI6eyJkc2QiOiIwMTAwMDAwMDAwMDAyMTIyIiwibG9nVGltZSI6IjIwMjMtMDMtMDlUMDU6MDA6MjNaIiwicElEIjoiMiIsInRyYWNlSWQiOiJFQzIyMzgxRTE3Mzg0MDJFQkRGMThENDc3RUNEQkYzRSIsInVzZXJDb2RlIjoibWFsczExMjgifSwibm9kZTUiOnsiZHNkIjoiMDAwMDAwMDAwMDAwMDAwMCIsImxvZ1RpbWUiOiIyMDIzLTAzLTA5VDA1OjMyOjE0WiIsInBJRCI6MjA0OCwidHJhY2VJZCI6IjA3NzE4RjRCQzc5RDRCMUE4MDM4RTg1QjFEQTBFQUU4IiwidXNlckNvZGUiOiJtYWxzMTEyOCJ9LCJub2RlQ291bnQiOjJ9</vt:lpwstr>
  </property>
  <property fmtid="{D5CDD505-2E9C-101B-9397-08002B2CF9AE}" name="OpenDocument" pid="3">
    <vt:lpwstr>False</vt:lpwstr>
  </property>
</Properties>
</file>