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KTOP\(문)이용객통계\2023년 이용객 통계\3월\"/>
    </mc:Choice>
  </mc:AlternateContent>
  <bookViews>
    <workbookView xWindow="0" yWindow="0" windowWidth="28545" windowHeight="11610" activeTab="2"/>
  </bookViews>
  <sheets>
    <sheet name="2023.1월" sheetId="1" r:id="rId1"/>
    <sheet name="2023. 2월" sheetId="2" r:id="rId2"/>
    <sheet name="2023.3월 " sheetId="3" r:id="rId3"/>
    <sheet name="2023.4월" sheetId="4" r:id="rId4"/>
    <sheet name="2023.5월" sheetId="5" r:id="rId5"/>
    <sheet name="2023년6월" sheetId="6" r:id="rId6"/>
    <sheet name="2023.7월" sheetId="7" r:id="rId7"/>
    <sheet name="2023.8월" sheetId="8" r:id="rId8"/>
    <sheet name="2023.9월" sheetId="9" r:id="rId9"/>
    <sheet name="2023.10월" sheetId="10" r:id="rId10"/>
    <sheet name="2023.11월" sheetId="11" r:id="rId11"/>
    <sheet name="2023.12월" sheetId="12" r:id="rId12"/>
  </sheets>
  <calcPr calcId="152511"/>
</workbook>
</file>

<file path=xl/calcChain.xml><?xml version="1.0" encoding="utf-8"?>
<calcChain xmlns="http://schemas.openxmlformats.org/spreadsheetml/2006/main">
  <c r="D20" i="3" l="1"/>
  <c r="D21" i="3"/>
  <c r="D22" i="3"/>
  <c r="D23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6" i="3"/>
  <c r="AF23" i="3" l="1"/>
  <c r="AI46" i="12" l="1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AI21" i="12"/>
  <c r="AI47" i="12" s="1"/>
  <c r="AH21" i="12"/>
  <c r="AH47" i="12" s="1"/>
  <c r="AG21" i="12"/>
  <c r="AG47" i="12" s="1"/>
  <c r="AF21" i="12"/>
  <c r="AF47" i="12" s="1"/>
  <c r="AE21" i="12"/>
  <c r="AE47" i="12" s="1"/>
  <c r="AD21" i="12"/>
  <c r="AD47" i="12" s="1"/>
  <c r="AC21" i="12"/>
  <c r="AC47" i="12" s="1"/>
  <c r="AB21" i="12"/>
  <c r="AB47" i="12" s="1"/>
  <c r="AA21" i="12"/>
  <c r="AA47" i="12" s="1"/>
  <c r="Z21" i="12"/>
  <c r="Z47" i="12" s="1"/>
  <c r="Y21" i="12"/>
  <c r="Y47" i="12" s="1"/>
  <c r="X21" i="12"/>
  <c r="X47" i="12" s="1"/>
  <c r="W21" i="12"/>
  <c r="W47" i="12" s="1"/>
  <c r="V21" i="12"/>
  <c r="V47" i="12" s="1"/>
  <c r="U21" i="12"/>
  <c r="U47" i="12" s="1"/>
  <c r="T21" i="12"/>
  <c r="T47" i="12" s="1"/>
  <c r="S21" i="12"/>
  <c r="S47" i="12" s="1"/>
  <c r="R21" i="12"/>
  <c r="R47" i="12" s="1"/>
  <c r="Q21" i="12"/>
  <c r="Q47" i="12" s="1"/>
  <c r="P21" i="12"/>
  <c r="P47" i="12" s="1"/>
  <c r="O21" i="12"/>
  <c r="O47" i="12" s="1"/>
  <c r="N21" i="12"/>
  <c r="N47" i="12" s="1"/>
  <c r="M21" i="12"/>
  <c r="M47" i="12" s="1"/>
  <c r="L21" i="12"/>
  <c r="L47" i="12" s="1"/>
  <c r="K21" i="12"/>
  <c r="K47" i="12" s="1"/>
  <c r="J21" i="12"/>
  <c r="J47" i="12" s="1"/>
  <c r="I21" i="12"/>
  <c r="I47" i="12" s="1"/>
  <c r="H21" i="12"/>
  <c r="H47" i="12" s="1"/>
  <c r="G21" i="12"/>
  <c r="G47" i="12" s="1"/>
  <c r="F21" i="12"/>
  <c r="F47" i="12" s="1"/>
  <c r="E21" i="12"/>
  <c r="E47" i="12" s="1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Z47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 s="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AH21" i="11"/>
  <c r="AH47" i="11" s="1"/>
  <c r="AG21" i="11"/>
  <c r="AG47" i="11" s="1"/>
  <c r="AF21" i="11"/>
  <c r="AF47" i="11" s="1"/>
  <c r="AE21" i="11"/>
  <c r="AE47" i="11" s="1"/>
  <c r="AD21" i="11"/>
  <c r="AD47" i="11" s="1"/>
  <c r="AC21" i="11"/>
  <c r="AC47" i="11" s="1"/>
  <c r="AB21" i="11"/>
  <c r="AB47" i="11" s="1"/>
  <c r="AA21" i="11"/>
  <c r="AA47" i="11" s="1"/>
  <c r="Z21" i="11"/>
  <c r="Y21" i="11"/>
  <c r="X21" i="11"/>
  <c r="X47" i="11" s="1"/>
  <c r="W21" i="11"/>
  <c r="W47" i="11" s="1"/>
  <c r="V21" i="11"/>
  <c r="V47" i="11" s="1"/>
  <c r="U21" i="11"/>
  <c r="T21" i="11"/>
  <c r="T47" i="11" s="1"/>
  <c r="S21" i="11"/>
  <c r="S47" i="11" s="1"/>
  <c r="R21" i="11"/>
  <c r="R47" i="11" s="1"/>
  <c r="Q21" i="11"/>
  <c r="P21" i="11"/>
  <c r="P47" i="11" s="1"/>
  <c r="O21" i="11"/>
  <c r="O47" i="11" s="1"/>
  <c r="N21" i="11"/>
  <c r="N47" i="11" s="1"/>
  <c r="M21" i="11"/>
  <c r="L21" i="11"/>
  <c r="L47" i="11" s="1"/>
  <c r="K21" i="11"/>
  <c r="K47" i="11" s="1"/>
  <c r="J21" i="11"/>
  <c r="J47" i="11" s="1"/>
  <c r="I21" i="11"/>
  <c r="H21" i="11"/>
  <c r="H47" i="11" s="1"/>
  <c r="G21" i="11"/>
  <c r="G47" i="11" s="1"/>
  <c r="F21" i="11"/>
  <c r="F47" i="11" s="1"/>
  <c r="E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 s="1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AI21" i="10"/>
  <c r="AH21" i="10"/>
  <c r="AH47" i="10" s="1"/>
  <c r="AG21" i="10"/>
  <c r="AG47" i="10" s="1"/>
  <c r="AF21" i="10"/>
  <c r="AF47" i="10" s="1"/>
  <c r="AE21" i="10"/>
  <c r="AE47" i="10" s="1"/>
  <c r="AD21" i="10"/>
  <c r="AD47" i="10" s="1"/>
  <c r="AC21" i="10"/>
  <c r="AC47" i="10" s="1"/>
  <c r="AB21" i="10"/>
  <c r="AB47" i="10" s="1"/>
  <c r="AA21" i="10"/>
  <c r="AA47" i="10" s="1"/>
  <c r="Z21" i="10"/>
  <c r="Z47" i="10" s="1"/>
  <c r="Y21" i="10"/>
  <c r="Y47" i="10" s="1"/>
  <c r="X21" i="10"/>
  <c r="X47" i="10" s="1"/>
  <c r="W21" i="10"/>
  <c r="W47" i="10" s="1"/>
  <c r="V21" i="10"/>
  <c r="V47" i="10" s="1"/>
  <c r="U21" i="10"/>
  <c r="U47" i="10" s="1"/>
  <c r="T21" i="10"/>
  <c r="T47" i="10" s="1"/>
  <c r="S21" i="10"/>
  <c r="R21" i="10"/>
  <c r="R47" i="10" s="1"/>
  <c r="Q21" i="10"/>
  <c r="Q47" i="10" s="1"/>
  <c r="P21" i="10"/>
  <c r="P47" i="10" s="1"/>
  <c r="O21" i="10"/>
  <c r="O47" i="10" s="1"/>
  <c r="N21" i="10"/>
  <c r="N47" i="10" s="1"/>
  <c r="M21" i="10"/>
  <c r="M47" i="10" s="1"/>
  <c r="L21" i="10"/>
  <c r="L47" i="10" s="1"/>
  <c r="K21" i="10"/>
  <c r="K47" i="10" s="1"/>
  <c r="J21" i="10"/>
  <c r="J47" i="10" s="1"/>
  <c r="I21" i="10"/>
  <c r="I47" i="10" s="1"/>
  <c r="H21" i="10"/>
  <c r="H47" i="10" s="1"/>
  <c r="G21" i="10"/>
  <c r="G47" i="10" s="1"/>
  <c r="F21" i="10"/>
  <c r="F47" i="10" s="1"/>
  <c r="E21" i="10"/>
  <c r="E47" i="10" s="1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AH21" i="9"/>
  <c r="AH47" i="9" s="1"/>
  <c r="AG21" i="9"/>
  <c r="AG47" i="9" s="1"/>
  <c r="AF21" i="9"/>
  <c r="AF47" i="9" s="1"/>
  <c r="AE21" i="9"/>
  <c r="AE47" i="9" s="1"/>
  <c r="AD21" i="9"/>
  <c r="AD47" i="9" s="1"/>
  <c r="AC21" i="9"/>
  <c r="AC47" i="9" s="1"/>
  <c r="AB21" i="9"/>
  <c r="AB47" i="9" s="1"/>
  <c r="AA21" i="9"/>
  <c r="AA47" i="9" s="1"/>
  <c r="Z21" i="9"/>
  <c r="Z47" i="9" s="1"/>
  <c r="Y21" i="9"/>
  <c r="Y47" i="9" s="1"/>
  <c r="X21" i="9"/>
  <c r="X47" i="9" s="1"/>
  <c r="W21" i="9"/>
  <c r="W47" i="9" s="1"/>
  <c r="V21" i="9"/>
  <c r="V47" i="9" s="1"/>
  <c r="U21" i="9"/>
  <c r="U47" i="9" s="1"/>
  <c r="T21" i="9"/>
  <c r="T47" i="9" s="1"/>
  <c r="S21" i="9"/>
  <c r="S47" i="9" s="1"/>
  <c r="R21" i="9"/>
  <c r="R47" i="9" s="1"/>
  <c r="Q21" i="9"/>
  <c r="Q47" i="9" s="1"/>
  <c r="P21" i="9"/>
  <c r="P47" i="9" s="1"/>
  <c r="O21" i="9"/>
  <c r="O47" i="9" s="1"/>
  <c r="N21" i="9"/>
  <c r="N47" i="9" s="1"/>
  <c r="M21" i="9"/>
  <c r="M47" i="9" s="1"/>
  <c r="L21" i="9"/>
  <c r="L47" i="9" s="1"/>
  <c r="K21" i="9"/>
  <c r="K47" i="9" s="1"/>
  <c r="J21" i="9"/>
  <c r="J47" i="9" s="1"/>
  <c r="I21" i="9"/>
  <c r="I47" i="9" s="1"/>
  <c r="H21" i="9"/>
  <c r="H47" i="9" s="1"/>
  <c r="G21" i="9"/>
  <c r="G47" i="9" s="1"/>
  <c r="F21" i="9"/>
  <c r="F47" i="9" s="1"/>
  <c r="E21" i="9"/>
  <c r="E47" i="9" s="1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D46" i="8" s="1"/>
  <c r="G46" i="8"/>
  <c r="F46" i="8"/>
  <c r="E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AI21" i="8"/>
  <c r="AI47" i="8" s="1"/>
  <c r="AH21" i="8"/>
  <c r="AH47" i="8" s="1"/>
  <c r="AG21" i="8"/>
  <c r="AG47" i="8" s="1"/>
  <c r="AF21" i="8"/>
  <c r="AF47" i="8" s="1"/>
  <c r="AE21" i="8"/>
  <c r="AE47" i="8" s="1"/>
  <c r="AD21" i="8"/>
  <c r="AD47" i="8" s="1"/>
  <c r="AC21" i="8"/>
  <c r="AC47" i="8" s="1"/>
  <c r="AB21" i="8"/>
  <c r="AB47" i="8" s="1"/>
  <c r="AA21" i="8"/>
  <c r="AA47" i="8" s="1"/>
  <c r="Z21" i="8"/>
  <c r="Z47" i="8" s="1"/>
  <c r="Y21" i="8"/>
  <c r="Y47" i="8" s="1"/>
  <c r="X21" i="8"/>
  <c r="X47" i="8" s="1"/>
  <c r="W21" i="8"/>
  <c r="W47" i="8" s="1"/>
  <c r="V21" i="8"/>
  <c r="V47" i="8" s="1"/>
  <c r="U21" i="8"/>
  <c r="U47" i="8" s="1"/>
  <c r="T21" i="8"/>
  <c r="T47" i="8" s="1"/>
  <c r="S21" i="8"/>
  <c r="S47" i="8" s="1"/>
  <c r="R21" i="8"/>
  <c r="R47" i="8" s="1"/>
  <c r="Q21" i="8"/>
  <c r="Q47" i="8" s="1"/>
  <c r="P21" i="8"/>
  <c r="P47" i="8" s="1"/>
  <c r="O21" i="8"/>
  <c r="O47" i="8" s="1"/>
  <c r="N21" i="8"/>
  <c r="N47" i="8" s="1"/>
  <c r="M21" i="8"/>
  <c r="M47" i="8" s="1"/>
  <c r="L21" i="8"/>
  <c r="L47" i="8" s="1"/>
  <c r="K21" i="8"/>
  <c r="K47" i="8" s="1"/>
  <c r="J21" i="8"/>
  <c r="J47" i="8" s="1"/>
  <c r="I21" i="8"/>
  <c r="I47" i="8" s="1"/>
  <c r="H21" i="8"/>
  <c r="H47" i="8" s="1"/>
  <c r="G21" i="8"/>
  <c r="G47" i="8" s="1"/>
  <c r="F21" i="8"/>
  <c r="F47" i="8" s="1"/>
  <c r="E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0" i="7"/>
  <c r="D19" i="7"/>
  <c r="D18" i="7"/>
  <c r="D17" i="7"/>
  <c r="D16" i="7"/>
  <c r="D15" i="7"/>
  <c r="D14" i="7"/>
  <c r="D12" i="7"/>
  <c r="D11" i="7"/>
  <c r="D10" i="7"/>
  <c r="D9" i="7"/>
  <c r="D8" i="7"/>
  <c r="D7" i="7"/>
  <c r="D6" i="7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D48" i="6" s="1"/>
  <c r="F48" i="6"/>
  <c r="E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AH23" i="6"/>
  <c r="AH49" i="6" s="1"/>
  <c r="AG23" i="6"/>
  <c r="AG49" i="6" s="1"/>
  <c r="AF23" i="6"/>
  <c r="AF49" i="6" s="1"/>
  <c r="AE23" i="6"/>
  <c r="AE49" i="6" s="1"/>
  <c r="AD23" i="6"/>
  <c r="AD49" i="6" s="1"/>
  <c r="AC23" i="6"/>
  <c r="AC49" i="6" s="1"/>
  <c r="AB23" i="6"/>
  <c r="AB49" i="6" s="1"/>
  <c r="AA23" i="6"/>
  <c r="AA49" i="6" s="1"/>
  <c r="Z23" i="6"/>
  <c r="Z49" i="6" s="1"/>
  <c r="Y23" i="6"/>
  <c r="Y49" i="6" s="1"/>
  <c r="X23" i="6"/>
  <c r="X49" i="6" s="1"/>
  <c r="W23" i="6"/>
  <c r="W49" i="6" s="1"/>
  <c r="V23" i="6"/>
  <c r="V49" i="6" s="1"/>
  <c r="U23" i="6"/>
  <c r="U49" i="6" s="1"/>
  <c r="T23" i="6"/>
  <c r="T49" i="6" s="1"/>
  <c r="S23" i="6"/>
  <c r="S49" i="6" s="1"/>
  <c r="R23" i="6"/>
  <c r="R49" i="6" s="1"/>
  <c r="Q23" i="6"/>
  <c r="Q49" i="6" s="1"/>
  <c r="P23" i="6"/>
  <c r="P49" i="6" s="1"/>
  <c r="O23" i="6"/>
  <c r="O49" i="6" s="1"/>
  <c r="N23" i="6"/>
  <c r="N49" i="6" s="1"/>
  <c r="M23" i="6"/>
  <c r="M49" i="6" s="1"/>
  <c r="L23" i="6"/>
  <c r="L49" i="6" s="1"/>
  <c r="K23" i="6"/>
  <c r="K49" i="6" s="1"/>
  <c r="J23" i="6"/>
  <c r="J49" i="6" s="1"/>
  <c r="I23" i="6"/>
  <c r="I49" i="6" s="1"/>
  <c r="H23" i="6"/>
  <c r="H49" i="6" s="1"/>
  <c r="G23" i="6"/>
  <c r="G49" i="6" s="1"/>
  <c r="F23" i="6"/>
  <c r="F49" i="6" s="1"/>
  <c r="E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AI23" i="5"/>
  <c r="AH23" i="5"/>
  <c r="AH49" i="5" s="1"/>
  <c r="AG23" i="5"/>
  <c r="AG49" i="5" s="1"/>
  <c r="AF23" i="5"/>
  <c r="AF49" i="5" s="1"/>
  <c r="AE23" i="5"/>
  <c r="AD23" i="5"/>
  <c r="AD49" i="5" s="1"/>
  <c r="AC23" i="5"/>
  <c r="AC49" i="5" s="1"/>
  <c r="AB23" i="5"/>
  <c r="AB49" i="5" s="1"/>
  <c r="AA23" i="5"/>
  <c r="AA49" i="5" s="1"/>
  <c r="Z23" i="5"/>
  <c r="Z49" i="5" s="1"/>
  <c r="Y23" i="5"/>
  <c r="Y49" i="5" s="1"/>
  <c r="X23" i="5"/>
  <c r="X49" i="5" s="1"/>
  <c r="W23" i="5"/>
  <c r="W49" i="5" s="1"/>
  <c r="V23" i="5"/>
  <c r="V49" i="5" s="1"/>
  <c r="U23" i="5"/>
  <c r="U49" i="5" s="1"/>
  <c r="T23" i="5"/>
  <c r="T49" i="5" s="1"/>
  <c r="S23" i="5"/>
  <c r="R23" i="5"/>
  <c r="R49" i="5" s="1"/>
  <c r="Q23" i="5"/>
  <c r="Q49" i="5" s="1"/>
  <c r="P23" i="5"/>
  <c r="P49" i="5" s="1"/>
  <c r="O23" i="5"/>
  <c r="N23" i="5"/>
  <c r="N49" i="5" s="1"/>
  <c r="M23" i="5"/>
  <c r="M49" i="5" s="1"/>
  <c r="L23" i="5"/>
  <c r="L49" i="5" s="1"/>
  <c r="K23" i="5"/>
  <c r="K49" i="5" s="1"/>
  <c r="J23" i="5"/>
  <c r="J49" i="5" s="1"/>
  <c r="I23" i="5"/>
  <c r="I49" i="5" s="1"/>
  <c r="H23" i="5"/>
  <c r="H49" i="5" s="1"/>
  <c r="G23" i="5"/>
  <c r="G49" i="5" s="1"/>
  <c r="F23" i="5"/>
  <c r="F49" i="5" s="1"/>
  <c r="E23" i="5"/>
  <c r="E49" i="5" s="1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E49" i="4"/>
  <c r="W49" i="4"/>
  <c r="G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D48" i="4" s="1"/>
  <c r="E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AH23" i="4"/>
  <c r="AH49" i="4" s="1"/>
  <c r="AG23" i="4"/>
  <c r="AG49" i="4" s="1"/>
  <c r="AF23" i="4"/>
  <c r="AF49" i="4" s="1"/>
  <c r="AE23" i="4"/>
  <c r="AD23" i="4"/>
  <c r="AD49" i="4" s="1"/>
  <c r="AC23" i="4"/>
  <c r="AC49" i="4" s="1"/>
  <c r="AB23" i="4"/>
  <c r="AB49" i="4" s="1"/>
  <c r="AA23" i="4"/>
  <c r="AA49" i="4" s="1"/>
  <c r="Z23" i="4"/>
  <c r="Z49" i="4" s="1"/>
  <c r="Y23" i="4"/>
  <c r="Y49" i="4" s="1"/>
  <c r="X23" i="4"/>
  <c r="X49" i="4" s="1"/>
  <c r="W23" i="4"/>
  <c r="V23" i="4"/>
  <c r="V49" i="4" s="1"/>
  <c r="U23" i="4"/>
  <c r="U49" i="4" s="1"/>
  <c r="T23" i="4"/>
  <c r="T49" i="4" s="1"/>
  <c r="S23" i="4"/>
  <c r="S49" i="4" s="1"/>
  <c r="R23" i="4"/>
  <c r="R49" i="4" s="1"/>
  <c r="Q23" i="4"/>
  <c r="Q49" i="4" s="1"/>
  <c r="P23" i="4"/>
  <c r="P49" i="4" s="1"/>
  <c r="O23" i="4"/>
  <c r="O49" i="4" s="1"/>
  <c r="N23" i="4"/>
  <c r="N49" i="4" s="1"/>
  <c r="M23" i="4"/>
  <c r="M49" i="4" s="1"/>
  <c r="L23" i="4"/>
  <c r="L49" i="4" s="1"/>
  <c r="K23" i="4"/>
  <c r="K49" i="4" s="1"/>
  <c r="J23" i="4"/>
  <c r="J49" i="4" s="1"/>
  <c r="I23" i="4"/>
  <c r="I49" i="4" s="1"/>
  <c r="H23" i="4"/>
  <c r="H49" i="4" s="1"/>
  <c r="G23" i="4"/>
  <c r="F23" i="4"/>
  <c r="F49" i="4" s="1"/>
  <c r="E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I48" i="3"/>
  <c r="AH48" i="3"/>
  <c r="AG48" i="3"/>
  <c r="AF48" i="3"/>
  <c r="AF49" i="3" s="1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AI23" i="3"/>
  <c r="AI49" i="3" s="1"/>
  <c r="AH23" i="3"/>
  <c r="AH49" i="3" s="1"/>
  <c r="AG23" i="3"/>
  <c r="AG49" i="3" s="1"/>
  <c r="AE23" i="3"/>
  <c r="AE49" i="3" s="1"/>
  <c r="AD23" i="3"/>
  <c r="AD49" i="3" s="1"/>
  <c r="AC23" i="3"/>
  <c r="AC49" i="3" s="1"/>
  <c r="AB23" i="3"/>
  <c r="AA23" i="3"/>
  <c r="AA49" i="3" s="1"/>
  <c r="Z23" i="3"/>
  <c r="Z49" i="3" s="1"/>
  <c r="Y23" i="3"/>
  <c r="Y49" i="3" s="1"/>
  <c r="X23" i="3"/>
  <c r="W23" i="3"/>
  <c r="W49" i="3" s="1"/>
  <c r="V23" i="3"/>
  <c r="V49" i="3" s="1"/>
  <c r="U23" i="3"/>
  <c r="U49" i="3" s="1"/>
  <c r="T23" i="3"/>
  <c r="S23" i="3"/>
  <c r="S49" i="3" s="1"/>
  <c r="R23" i="3"/>
  <c r="R49" i="3" s="1"/>
  <c r="Q23" i="3"/>
  <c r="Q49" i="3" s="1"/>
  <c r="P23" i="3"/>
  <c r="P49" i="3" s="1"/>
  <c r="O23" i="3"/>
  <c r="O49" i="3" s="1"/>
  <c r="N23" i="3"/>
  <c r="N49" i="3" s="1"/>
  <c r="M23" i="3"/>
  <c r="M49" i="3" s="1"/>
  <c r="L23" i="3"/>
  <c r="L49" i="3" s="1"/>
  <c r="K23" i="3"/>
  <c r="K49" i="3" s="1"/>
  <c r="J23" i="3"/>
  <c r="J49" i="3" s="1"/>
  <c r="I23" i="3"/>
  <c r="I49" i="3" s="1"/>
  <c r="H23" i="3"/>
  <c r="H49" i="3" s="1"/>
  <c r="G23" i="3"/>
  <c r="G49" i="3" s="1"/>
  <c r="F23" i="3"/>
  <c r="E23" i="3"/>
  <c r="E49" i="3" s="1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AI23" i="2"/>
  <c r="AI49" i="2" s="1"/>
  <c r="AH23" i="2"/>
  <c r="AH49" i="2" s="1"/>
  <c r="AG23" i="2"/>
  <c r="AG49" i="2" s="1"/>
  <c r="AF23" i="2"/>
  <c r="AF49" i="2" s="1"/>
  <c r="AE23" i="2"/>
  <c r="AE49" i="2" s="1"/>
  <c r="AD23" i="2"/>
  <c r="AD49" i="2" s="1"/>
  <c r="AC23" i="2"/>
  <c r="AC49" i="2" s="1"/>
  <c r="AB23" i="2"/>
  <c r="AB49" i="2" s="1"/>
  <c r="AA23" i="2"/>
  <c r="AA49" i="2" s="1"/>
  <c r="Z23" i="2"/>
  <c r="Z49" i="2" s="1"/>
  <c r="Y23" i="2"/>
  <c r="Y49" i="2" s="1"/>
  <c r="X23" i="2"/>
  <c r="X49" i="2" s="1"/>
  <c r="W23" i="2"/>
  <c r="W49" i="2" s="1"/>
  <c r="V23" i="2"/>
  <c r="V49" i="2" s="1"/>
  <c r="U23" i="2"/>
  <c r="U49" i="2" s="1"/>
  <c r="T23" i="2"/>
  <c r="T49" i="2" s="1"/>
  <c r="S23" i="2"/>
  <c r="S49" i="2" s="1"/>
  <c r="R23" i="2"/>
  <c r="R49" i="2" s="1"/>
  <c r="Q23" i="2"/>
  <c r="Q49" i="2" s="1"/>
  <c r="P23" i="2"/>
  <c r="P49" i="2" s="1"/>
  <c r="O23" i="2"/>
  <c r="O49" i="2" s="1"/>
  <c r="N23" i="2"/>
  <c r="N49" i="2" s="1"/>
  <c r="M23" i="2"/>
  <c r="M49" i="2" s="1"/>
  <c r="L23" i="2"/>
  <c r="L49" i="2" s="1"/>
  <c r="K23" i="2"/>
  <c r="K49" i="2" s="1"/>
  <c r="J23" i="2"/>
  <c r="J49" i="2" s="1"/>
  <c r="I23" i="2"/>
  <c r="I49" i="2" s="1"/>
  <c r="H23" i="2"/>
  <c r="H49" i="2" s="1"/>
  <c r="G23" i="2"/>
  <c r="G49" i="2" s="1"/>
  <c r="F23" i="2"/>
  <c r="F49" i="2" s="1"/>
  <c r="E23" i="2"/>
  <c r="E49" i="2" s="1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 s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AI23" i="1"/>
  <c r="AI49" i="1" s="1"/>
  <c r="AH23" i="1"/>
  <c r="AH49" i="1" s="1"/>
  <c r="AG23" i="1"/>
  <c r="AG49" i="1" s="1"/>
  <c r="AF23" i="1"/>
  <c r="AF49" i="1" s="1"/>
  <c r="AE23" i="1"/>
  <c r="AE49" i="1" s="1"/>
  <c r="AD23" i="1"/>
  <c r="AD49" i="1" s="1"/>
  <c r="AC23" i="1"/>
  <c r="AC49" i="1" s="1"/>
  <c r="AB23" i="1"/>
  <c r="AB49" i="1" s="1"/>
  <c r="AA23" i="1"/>
  <c r="AA49" i="1" s="1"/>
  <c r="Z23" i="1"/>
  <c r="Z49" i="1" s="1"/>
  <c r="Y23" i="1"/>
  <c r="Y49" i="1" s="1"/>
  <c r="X23" i="1"/>
  <c r="X49" i="1" s="1"/>
  <c r="W23" i="1"/>
  <c r="W49" i="1" s="1"/>
  <c r="V23" i="1"/>
  <c r="V49" i="1" s="1"/>
  <c r="U23" i="1"/>
  <c r="U49" i="1" s="1"/>
  <c r="T23" i="1"/>
  <c r="T49" i="1" s="1"/>
  <c r="S23" i="1"/>
  <c r="S49" i="1" s="1"/>
  <c r="R23" i="1"/>
  <c r="R49" i="1" s="1"/>
  <c r="Q23" i="1"/>
  <c r="Q49" i="1" s="1"/>
  <c r="P23" i="1"/>
  <c r="P49" i="1" s="1"/>
  <c r="O23" i="1"/>
  <c r="O49" i="1" s="1"/>
  <c r="N23" i="1"/>
  <c r="N49" i="1" s="1"/>
  <c r="M23" i="1"/>
  <c r="M49" i="1" s="1"/>
  <c r="L23" i="1"/>
  <c r="L49" i="1" s="1"/>
  <c r="K23" i="1"/>
  <c r="K49" i="1" s="1"/>
  <c r="J23" i="1"/>
  <c r="J49" i="1" s="1"/>
  <c r="I23" i="1"/>
  <c r="I49" i="1" s="1"/>
  <c r="H23" i="1"/>
  <c r="H49" i="1" s="1"/>
  <c r="G23" i="1"/>
  <c r="G49" i="1" s="1"/>
  <c r="F23" i="1"/>
  <c r="F49" i="1" s="1"/>
  <c r="E23" i="1"/>
  <c r="E49" i="1" s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23" i="2" l="1"/>
  <c r="D23" i="1"/>
  <c r="D21" i="12"/>
  <c r="D21" i="11"/>
  <c r="AI47" i="10"/>
  <c r="S47" i="10"/>
  <c r="D47" i="10" s="1"/>
  <c r="D21" i="7"/>
  <c r="AI49" i="5"/>
  <c r="AE49" i="5"/>
  <c r="S49" i="5"/>
  <c r="O49" i="5"/>
  <c r="D49" i="1"/>
  <c r="D49" i="2"/>
  <c r="D47" i="12"/>
  <c r="F49" i="3"/>
  <c r="D48" i="5"/>
  <c r="D23" i="6"/>
  <c r="E47" i="8"/>
  <c r="D47" i="9"/>
  <c r="D23" i="4"/>
  <c r="E49" i="4"/>
  <c r="D49" i="4" s="1"/>
  <c r="E47" i="11"/>
  <c r="I47" i="11"/>
  <c r="M47" i="11"/>
  <c r="Q47" i="11"/>
  <c r="U47" i="11"/>
  <c r="Y47" i="11"/>
  <c r="T49" i="3"/>
  <c r="X49" i="3"/>
  <c r="AB49" i="3"/>
  <c r="D21" i="9"/>
  <c r="D23" i="5"/>
  <c r="E49" i="6"/>
  <c r="D49" i="6" s="1"/>
  <c r="D6" i="8"/>
  <c r="D21" i="10"/>
  <c r="D49" i="3" l="1"/>
  <c r="D49" i="5"/>
  <c r="D21" i="8"/>
  <c r="D47" i="11"/>
  <c r="D47" i="8"/>
</calcChain>
</file>

<file path=xl/sharedStrings.xml><?xml version="1.0" encoding="utf-8"?>
<sst xmlns="http://schemas.openxmlformats.org/spreadsheetml/2006/main" count="1080" uniqueCount="135">
  <si>
    <t>수</t>
  </si>
  <si>
    <t>골프장</t>
  </si>
  <si>
    <t>캠핑장</t>
  </si>
  <si>
    <t>화</t>
  </si>
  <si>
    <t>자전거</t>
  </si>
  <si>
    <t>인라인</t>
  </si>
  <si>
    <t>수영장</t>
  </si>
  <si>
    <t>목</t>
  </si>
  <si>
    <t>난지</t>
  </si>
  <si>
    <t>일</t>
  </si>
  <si>
    <t>월계</t>
  </si>
  <si>
    <t>뚝섬</t>
  </si>
  <si>
    <t>반포</t>
  </si>
  <si>
    <t>총계</t>
  </si>
  <si>
    <t>여의도</t>
  </si>
  <si>
    <t>금</t>
  </si>
  <si>
    <t>장미원</t>
  </si>
  <si>
    <t>롤러장</t>
  </si>
  <si>
    <t>야구장</t>
  </si>
  <si>
    <t>합계</t>
  </si>
  <si>
    <t>토</t>
  </si>
  <si>
    <t>월</t>
  </si>
  <si>
    <t>외국인</t>
  </si>
  <si>
    <t>자벌레</t>
  </si>
  <si>
    <t>마라톤</t>
  </si>
  <si>
    <t>망원안내센터 2022년 11월 이용자 현황</t>
  </si>
  <si>
    <t>망원안내센터 2022년 5월 이용자 현황</t>
  </si>
  <si>
    <t>망원안내센터 2022년 7월 이용자 현황</t>
  </si>
  <si>
    <t>망원안내센터 2022년 10월 이용자 현황</t>
  </si>
  <si>
    <t>강변물놀이장</t>
  </si>
  <si>
    <t>멀티프라자</t>
  </si>
  <si>
    <t>수변프롬나드</t>
  </si>
  <si>
    <t>달빛무지개분수</t>
  </si>
  <si>
    <t>음악분수</t>
  </si>
  <si>
    <t>중앙연결브릿지</t>
  </si>
  <si>
    <t>너른들판테라스</t>
  </si>
  <si>
    <t>주요행사</t>
  </si>
  <si>
    <t>거울분수</t>
  </si>
  <si>
    <t>키즈랜드</t>
  </si>
  <si>
    <t>평화공원브릿지</t>
  </si>
  <si>
    <t>전망쉼터</t>
  </si>
  <si>
    <t>세빛둥둥섬</t>
  </si>
  <si>
    <t>갈대숲탐방로</t>
  </si>
  <si>
    <t>오늘날씨</t>
  </si>
  <si>
    <t>천상계단</t>
  </si>
  <si>
    <t>전동장치</t>
  </si>
  <si>
    <t>수상무대</t>
  </si>
  <si>
    <t>서울색공원</t>
  </si>
  <si>
    <t>물빛광장</t>
  </si>
  <si>
    <t>수상시설</t>
  </si>
  <si>
    <t>운동시설</t>
  </si>
  <si>
    <t>X게임장</t>
  </si>
  <si>
    <t>기본시설</t>
  </si>
  <si>
    <t>요   일</t>
  </si>
  <si>
    <t>일   자</t>
  </si>
  <si>
    <t>피아노물길</t>
  </si>
  <si>
    <t>여의도샛강</t>
  </si>
  <si>
    <t>요        일</t>
  </si>
  <si>
    <t>일반이용자(낮)</t>
  </si>
  <si>
    <t>일반이용자(아침)</t>
  </si>
  <si>
    <t>개인형이동장치PM</t>
  </si>
  <si>
    <t>계절,녹음수광장</t>
  </si>
  <si>
    <t>특화공원신규 시설물</t>
  </si>
  <si>
    <t>여의도 시민요트나루</t>
  </si>
  <si>
    <t>일반이용자(저녁)</t>
  </si>
  <si>
    <t>일        자</t>
  </si>
  <si>
    <t>개인형 이동장치(PM)</t>
  </si>
  <si>
    <t>망원안내센터 2023년 1월 이용자 현황</t>
    <phoneticPr fontId="12" type="noConversion"/>
  </si>
  <si>
    <t>일</t>
    <phoneticPr fontId="12" type="noConversion"/>
  </si>
  <si>
    <t>월</t>
    <phoneticPr fontId="12" type="noConversion"/>
  </si>
  <si>
    <t>화</t>
    <phoneticPr fontId="12" type="noConversion"/>
  </si>
  <si>
    <t>수</t>
    <phoneticPr fontId="12" type="noConversion"/>
  </si>
  <si>
    <t>목</t>
    <phoneticPr fontId="12" type="noConversion"/>
  </si>
  <si>
    <t>금</t>
    <phoneticPr fontId="12" type="noConversion"/>
  </si>
  <si>
    <t>망원안내센터 2023년 3월 이용자 현황</t>
    <phoneticPr fontId="12" type="noConversion"/>
  </si>
  <si>
    <t>수</t>
    <phoneticPr fontId="12" type="noConversion"/>
  </si>
  <si>
    <t>목</t>
    <phoneticPr fontId="12" type="noConversion"/>
  </si>
  <si>
    <t>망원안내센터 2023년 4월 이용자 현황</t>
    <phoneticPr fontId="12" type="noConversion"/>
  </si>
  <si>
    <t>토</t>
    <phoneticPr fontId="12" type="noConversion"/>
  </si>
  <si>
    <t>일</t>
    <phoneticPr fontId="12" type="noConversion"/>
  </si>
  <si>
    <t>월</t>
    <phoneticPr fontId="12" type="noConversion"/>
  </si>
  <si>
    <t>화</t>
    <phoneticPr fontId="12" type="noConversion"/>
  </si>
  <si>
    <t>망원안내센터 2023년 5월 이용자 현황</t>
    <phoneticPr fontId="12" type="noConversion"/>
  </si>
  <si>
    <t>망원안내센터 2023년 2월 이용자 현황</t>
    <phoneticPr fontId="12" type="noConversion"/>
  </si>
  <si>
    <t>망원안내센터 2023년 6월 이용자 현황</t>
    <phoneticPr fontId="12" type="noConversion"/>
  </si>
  <si>
    <t>망원안내센터 2023년 7월 이용자 현황</t>
    <phoneticPr fontId="12" type="noConversion"/>
  </si>
  <si>
    <t>토</t>
    <phoneticPr fontId="12" type="noConversion"/>
  </si>
  <si>
    <t>망원안내센터 2023년 8월 이용자 현황</t>
    <phoneticPr fontId="12" type="noConversion"/>
  </si>
  <si>
    <t>망원안내센터 2023년 9월 이용자 현황</t>
    <phoneticPr fontId="12" type="noConversion"/>
  </si>
  <si>
    <t>망원안내센터 2023년 10월 이용자 현황</t>
    <phoneticPr fontId="12" type="noConversion"/>
  </si>
  <si>
    <t>망원안내센터 2023년 11월 이용자 현황</t>
    <phoneticPr fontId="12" type="noConversion"/>
  </si>
  <si>
    <t>수</t>
    <phoneticPr fontId="12" type="noConversion"/>
  </si>
  <si>
    <t>목</t>
    <phoneticPr fontId="12" type="noConversion"/>
  </si>
  <si>
    <t>금</t>
    <phoneticPr fontId="12" type="noConversion"/>
  </si>
  <si>
    <t>일</t>
    <phoneticPr fontId="12" type="noConversion"/>
  </si>
  <si>
    <t>월</t>
    <phoneticPr fontId="12" type="noConversion"/>
  </si>
  <si>
    <t>금</t>
    <phoneticPr fontId="12" type="noConversion"/>
  </si>
  <si>
    <t>토</t>
    <phoneticPr fontId="12" type="noConversion"/>
  </si>
  <si>
    <t>화</t>
    <phoneticPr fontId="12" type="noConversion"/>
  </si>
  <si>
    <t>망원안내센터 2023년 12월 이용자 현황</t>
    <phoneticPr fontId="12" type="noConversion"/>
  </si>
  <si>
    <t>일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</si>
  <si>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</si>
  <si>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</si>
  <si>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</si>
  <si>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</si>
  <si>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</si>
  <si>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</si>
  <si>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</si>
  <si>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비</t>
    <phoneticPr fontId="12" type="noConversion"/>
  </si>
  <si>
    <t>눈</t>
    <phoneticPr fontId="12" type="noConversion"/>
  </si>
  <si>
    <t>맑음</t>
    <phoneticPr fontId="12" type="noConversion"/>
  </si>
  <si>
    <t>흐림</t>
    <phoneticPr fontId="12" type="noConversion"/>
  </si>
  <si>
    <t>눈흐림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</si>
  <si>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</si>
  <si>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</si>
  <si>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</si>
  <si>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</si>
  <si>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눈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</si>
  <si>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</si>
  <si>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</si>
  <si>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</si>
  <si>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</si>
  <si>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</si>
  <si>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</si>
  <si>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</si>
  <si>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</si>
  <si>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</si>
  <si>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</si>
  <si>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흐림비</t>
    <phoneticPr fontId="12" type="noConversion"/>
  </si>
  <si>
    <t>맑음</t>
    <phoneticPr fontId="12" type="noConversion"/>
  </si>
  <si>
    <t>맑음</t>
    <phoneticPr fontId="12" type="noConversion"/>
  </si>
  <si>
    <t>흐림</t>
    <phoneticPr fontId="12" type="noConversion"/>
  </si>
  <si>
    <t>맑음</t>
    <phoneticPr fontId="12" type="noConversion"/>
  </si>
  <si>
    <t>비</t>
    <phoneticPr fontId="12" type="noConversion"/>
  </si>
  <si>
    <t>맑음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</si>
</sst>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14" x14ac:knownFonts="1">
    <font>
      <sz val="11"/>
      <color rgb="FF000000"/>
      <name val="맑은 고딕"/>
    </font>
    <font>
      <sz val="11"/>
      <color rgb="FF000000"/>
      <name val="서울남산체 M"/>
      <family val="1"/>
      <charset val="129"/>
    </font>
    <font>
      <sz val="20"/>
      <color rgb="FF000000"/>
      <name val="서울남산체 M"/>
      <family val="1"/>
      <charset val="129"/>
    </font>
    <font>
      <b/>
      <sz val="11"/>
      <color rgb="FF000000"/>
      <name val="서울남산체 M"/>
      <family val="1"/>
      <charset val="129"/>
    </font>
    <font>
      <sz val="12"/>
      <color rgb="FF000000"/>
      <name val="서울남산체 M"/>
      <family val="1"/>
      <charset val="129"/>
    </font>
    <font>
      <b/>
      <sz val="12"/>
      <color rgb="FF000000"/>
      <name val="서울남산체 M"/>
      <family val="1"/>
      <charset val="129"/>
    </font>
    <font>
      <b/>
      <sz val="11"/>
      <color rgb="FF000000"/>
      <name val="맑은 고딕"/>
      <family val="3"/>
      <charset val="129"/>
    </font>
    <font>
      <b/>
      <sz val="12"/>
      <color rgb="FFFF0000"/>
      <name val="서울남산체 M"/>
      <family val="1"/>
      <charset val="129"/>
    </font>
    <font>
      <sz val="12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서울남산체 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name val="서울남산체 M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D757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41" fontId="11" fillId="0" borderId="0">
      <alignment vertical="center"/>
    </xf>
  </cellStyleXfs>
  <cellXfs count="10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Alignment="1">
      <alignment vertical="center" wrapText="1"/>
    </xf>
    <xf numFmtId="0" fontId="1" fillId="0" borderId="1" xfId="0" applyNumberFormat="1" applyFont="1" applyBorder="1" applyAlignment="1">
      <alignment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top" wrapText="1"/>
    </xf>
    <xf numFmtId="0" fontId="1" fillId="0" borderId="3" xfId="0" applyNumberFormat="1" applyFont="1" applyBorder="1" applyAlignment="1">
      <alignment vertical="center" wrapText="1"/>
    </xf>
    <xf numFmtId="0" fontId="1" fillId="0" borderId="3" xfId="0" applyNumberFormat="1" applyFont="1" applyBorder="1">
      <alignment vertical="center"/>
    </xf>
    <xf numFmtId="176" fontId="0" fillId="0" borderId="0" xfId="0" applyNumberFormat="1" applyFont="1" applyFill="1" applyBorder="1" applyAlignment="1" applyProtection="1">
      <alignment vertical="center"/>
    </xf>
    <xf numFmtId="176" fontId="4" fillId="0" borderId="3" xfId="0" applyNumberFormat="1" applyFont="1" applyFill="1" applyBorder="1" applyAlignment="1" applyProtection="1">
      <alignment horizontal="center" vertical="top" wrapText="1"/>
    </xf>
    <xf numFmtId="176" fontId="3" fillId="2" borderId="3" xfId="0" applyNumberFormat="1" applyFont="1" applyFill="1" applyBorder="1" applyAlignment="1" applyProtection="1">
      <alignment horizontal="center" vertical="top" wrapText="1"/>
    </xf>
    <xf numFmtId="176" fontId="5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176" fontId="3" fillId="0" borderId="4" xfId="0" applyNumberFormat="1" applyFont="1" applyFill="1" applyBorder="1" applyAlignment="1" applyProtection="1">
      <alignment horizontal="center" vertical="center" wrapText="1"/>
    </xf>
    <xf numFmtId="176" fontId="3" fillId="0" borderId="6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176" fontId="3" fillId="2" borderId="4" xfId="0" applyNumberFormat="1" applyFont="1" applyFill="1" applyBorder="1" applyAlignment="1" applyProtection="1">
      <alignment horizontal="center" vertical="center" wrapText="1"/>
    </xf>
    <xf numFmtId="176" fontId="3" fillId="2" borderId="5" xfId="0" applyNumberFormat="1" applyFont="1" applyFill="1" applyBorder="1" applyAlignment="1" applyProtection="1">
      <alignment horizontal="center" vertical="center" wrapText="1"/>
    </xf>
    <xf numFmtId="176" fontId="3" fillId="2" borderId="6" xfId="0" applyNumberFormat="1" applyFont="1" applyFill="1" applyBorder="1" applyAlignment="1" applyProtection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/>
    </xf>
    <xf numFmtId="176" fontId="7" fillId="0" borderId="3" xfId="0" applyNumberFormat="1" applyFont="1" applyFill="1" applyBorder="1" applyAlignment="1" applyProtection="1">
      <alignment horizontal="center" vertical="top" wrapText="1"/>
    </xf>
    <xf numFmtId="0" fontId="0" fillId="0" borderId="0" xfId="0" applyNumberFormat="1">
      <alignment vertical="center"/>
    </xf>
    <xf numFmtId="41" fontId="6" fillId="0" borderId="3" xfId="1" applyNumberFormat="1" applyFont="1" applyBorder="1" applyAlignment="1">
      <alignment horizontal="center" vertical="center" wrapText="1"/>
    </xf>
    <xf numFmtId="41" fontId="0" fillId="0" borderId="3" xfId="1" applyNumberFormat="1" applyFont="1" applyBorder="1" applyAlignment="1">
      <alignment vertical="center" wrapText="1"/>
    </xf>
    <xf numFmtId="41" fontId="0" fillId="0" borderId="3" xfId="1" applyNumberFormat="1" applyFont="1" applyFill="1" applyBorder="1" applyAlignment="1">
      <alignment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top" wrapText="1"/>
    </xf>
    <xf numFmtId="176" fontId="8" fillId="0" borderId="3" xfId="0" applyNumberFormat="1" applyFont="1" applyFill="1" applyBorder="1" applyAlignment="1" applyProtection="1">
      <alignment horizontal="center" vertical="top" wrapText="1"/>
    </xf>
    <xf numFmtId="176" fontId="6" fillId="0" borderId="0" xfId="0" applyNumberFormat="1" applyFont="1" applyFill="1" applyBorder="1" applyAlignment="1" applyProtection="1">
      <alignment vertical="center"/>
    </xf>
    <xf numFmtId="0" fontId="0" fillId="0" borderId="0" xfId="0" applyNumberFormat="1">
      <alignment vertical="center"/>
    </xf>
    <xf numFmtId="41" fontId="6" fillId="0" borderId="3" xfId="1" applyNumberFormat="1" applyFont="1" applyBorder="1" applyAlignment="1">
      <alignment horizontal="center" vertical="center" wrapText="1"/>
    </xf>
    <xf numFmtId="41" fontId="0" fillId="0" borderId="3" xfId="1" applyNumberFormat="1" applyFont="1" applyBorder="1" applyAlignment="1">
      <alignment vertical="center" wrapText="1"/>
    </xf>
    <xf numFmtId="41" fontId="0" fillId="0" borderId="3" xfId="1" applyNumberFormat="1" applyFont="1" applyFill="1" applyBorder="1" applyAlignment="1">
      <alignment vertical="center" wrapText="1"/>
    </xf>
    <xf numFmtId="41" fontId="9" fillId="0" borderId="3" xfId="1" applyNumberFormat="1" applyFont="1" applyBorder="1" applyAlignment="1">
      <alignment horizontal="center" vertical="center" wrapText="1"/>
    </xf>
    <xf numFmtId="0" fontId="3" fillId="0" borderId="10" xfId="0" applyNumberFormat="1" applyFont="1" applyFill="1" applyBorder="1" applyAlignment="1" applyProtection="1">
      <alignment horizontal="center" vertical="center" wrapText="1"/>
    </xf>
    <xf numFmtId="176" fontId="0" fillId="0" borderId="3" xfId="0" applyNumberFormat="1" applyFont="1" applyFill="1" applyBorder="1" applyAlignment="1" applyProtection="1">
      <alignment horizontal="center" vertical="top" wrapText="1"/>
    </xf>
    <xf numFmtId="176" fontId="0" fillId="0" borderId="7" xfId="0" applyNumberFormat="1" applyFont="1" applyFill="1" applyBorder="1" applyAlignment="1" applyProtection="1">
      <alignment horizontal="center" vertical="top" wrapText="1"/>
    </xf>
    <xf numFmtId="0" fontId="6" fillId="2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top" wrapText="1"/>
    </xf>
    <xf numFmtId="0" fontId="5" fillId="0" borderId="3" xfId="0" applyNumberFormat="1" applyFont="1" applyBorder="1" applyAlignment="1">
      <alignment horizontal="center" vertical="top" wrapText="1"/>
    </xf>
    <xf numFmtId="176" fontId="5" fillId="0" borderId="3" xfId="0" applyNumberFormat="1" applyFont="1" applyFill="1" applyBorder="1" applyAlignment="1" applyProtection="1">
      <alignment horizontal="center" vertical="top" wrapText="1"/>
    </xf>
    <xf numFmtId="41" fontId="6" fillId="4" borderId="3" xfId="1" applyNumberFormat="1" applyFont="1" applyFill="1" applyBorder="1" applyAlignment="1">
      <alignment vertical="center" wrapText="1"/>
    </xf>
    <xf numFmtId="41" fontId="0" fillId="0" borderId="9" xfId="1" applyNumberFormat="1" applyFont="1" applyFill="1" applyBorder="1" applyAlignment="1">
      <alignment vertical="center" wrapText="1"/>
    </xf>
    <xf numFmtId="41" fontId="11" fillId="0" borderId="3" xfId="1" applyNumberFormat="1" applyFont="1" applyBorder="1" applyAlignment="1">
      <alignment vertical="center" wrapText="1"/>
    </xf>
    <xf numFmtId="176" fontId="13" fillId="0" borderId="3" xfId="0" applyNumberFormat="1" applyFont="1" applyFill="1" applyBorder="1" applyAlignment="1" applyProtection="1">
      <alignment horizontal="center" vertical="top" wrapText="1"/>
    </xf>
    <xf numFmtId="0" fontId="3" fillId="0" borderId="3" xfId="0" applyNumberFormat="1" applyFont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176" fontId="3" fillId="0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176" fontId="10" fillId="0" borderId="3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176" fontId="3" fillId="0" borderId="4" xfId="0" applyNumberFormat="1" applyFont="1" applyFill="1" applyBorder="1" applyAlignment="1" applyProtection="1">
      <alignment horizontal="center" vertical="center" wrapText="1"/>
    </xf>
    <xf numFmtId="176" fontId="3" fillId="0" borderId="6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6" xfId="0" applyNumberFormat="1" applyFont="1" applyFill="1" applyBorder="1" applyAlignment="1" applyProtection="1">
      <alignment horizontal="center" vertical="center" wrapText="1"/>
    </xf>
    <xf numFmtId="176" fontId="6" fillId="0" borderId="4" xfId="0" applyNumberFormat="1" applyFont="1" applyFill="1" applyBorder="1" applyAlignment="1" applyProtection="1">
      <alignment horizontal="center" vertical="center"/>
    </xf>
    <xf numFmtId="176" fontId="6" fillId="0" borderId="6" xfId="0" applyNumberFormat="1" applyFont="1" applyFill="1" applyBorder="1" applyAlignment="1" applyProtection="1">
      <alignment horizontal="center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51"/>
  <sheetViews>
    <sheetView zoomScaleNormal="100" zoomScaleSheetLayoutView="75" workbookViewId="0">
      <pane xSplit="4" ySplit="4" topLeftCell="E5" activePane="bottomRight" state="frozen"/>
      <selection pane="topRight"/>
      <selection pane="bottomLeft"/>
      <selection pane="bottomRight" activeCell="AJ20" sqref="AJ20"/>
    </sheetView>
  </sheetViews>
  <sheetFormatPr defaultColWidth="9" defaultRowHeight="16.5" x14ac:dyDescent="0.3"/>
  <cols>
    <col min="5" max="33" width="9" style="1" bestFit="1" customWidth="1"/>
    <col min="34" max="34" width="9.25" style="1" bestFit="1" customWidth="1"/>
    <col min="35" max="35" width="9" style="1" bestFit="1" customWidth="1"/>
  </cols>
  <sheetData>
    <row r="1" spans="1:35" s="2" customFormat="1" ht="27" x14ac:dyDescent="0.3">
      <c r="A1" s="3"/>
      <c r="B1" s="4"/>
      <c r="C1" s="4"/>
      <c r="D1" s="3"/>
      <c r="E1" s="3"/>
      <c r="F1" s="5"/>
      <c r="G1" s="4" t="s">
        <v>67</v>
      </c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2" customFormat="1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2" customFormat="1" x14ac:dyDescent="0.3">
      <c r="A3" s="88" t="s">
        <v>65</v>
      </c>
      <c r="B3" s="88"/>
      <c r="C3" s="88"/>
      <c r="D3" s="88" t="s">
        <v>10</v>
      </c>
      <c r="E3" s="15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  <c r="K3" s="19">
        <v>7</v>
      </c>
      <c r="L3" s="19">
        <v>8</v>
      </c>
      <c r="M3" s="19">
        <v>9</v>
      </c>
      <c r="N3" s="19">
        <v>10</v>
      </c>
      <c r="O3" s="19">
        <v>11</v>
      </c>
      <c r="P3" s="19">
        <v>12</v>
      </c>
      <c r="Q3" s="19">
        <v>13</v>
      </c>
      <c r="R3" s="19">
        <v>14</v>
      </c>
      <c r="S3" s="19">
        <v>15</v>
      </c>
      <c r="T3" s="19">
        <v>16</v>
      </c>
      <c r="U3" s="19">
        <v>17</v>
      </c>
      <c r="V3" s="19">
        <v>18</v>
      </c>
      <c r="W3" s="19">
        <v>19</v>
      </c>
      <c r="X3" s="19">
        <v>20</v>
      </c>
      <c r="Y3" s="19">
        <v>21</v>
      </c>
      <c r="Z3" s="19">
        <v>22</v>
      </c>
      <c r="AA3" s="19">
        <v>23</v>
      </c>
      <c r="AB3" s="19">
        <v>24</v>
      </c>
      <c r="AC3" s="19">
        <v>25</v>
      </c>
      <c r="AD3" s="19">
        <v>26</v>
      </c>
      <c r="AE3" s="19">
        <v>27</v>
      </c>
      <c r="AF3" s="19">
        <v>28</v>
      </c>
      <c r="AG3" s="19">
        <v>29</v>
      </c>
      <c r="AH3" s="19">
        <v>30</v>
      </c>
      <c r="AI3" s="19">
        <v>31</v>
      </c>
    </row>
    <row r="4" spans="1:35" s="2" customFormat="1" x14ac:dyDescent="0.3">
      <c r="A4" s="88" t="s">
        <v>57</v>
      </c>
      <c r="B4" s="88"/>
      <c r="C4" s="88"/>
      <c r="D4" s="88"/>
      <c r="E4" s="17" t="s">
        <v>68</v>
      </c>
      <c r="F4" s="17" t="s">
        <v>69</v>
      </c>
      <c r="G4" s="17" t="s">
        <v>70</v>
      </c>
      <c r="H4" s="85" t="s">
        <v>0</v>
      </c>
      <c r="I4" s="85" t="s">
        <v>7</v>
      </c>
      <c r="J4" s="85" t="s">
        <v>15</v>
      </c>
      <c r="K4" s="85" t="s">
        <v>20</v>
      </c>
      <c r="L4" s="85" t="s">
        <v>9</v>
      </c>
      <c r="M4" s="85" t="s">
        <v>21</v>
      </c>
      <c r="N4" s="85" t="s">
        <v>3</v>
      </c>
      <c r="O4" s="85" t="s">
        <v>0</v>
      </c>
      <c r="P4" s="85" t="s">
        <v>7</v>
      </c>
      <c r="Q4" s="85" t="s">
        <v>15</v>
      </c>
      <c r="R4" s="85" t="s">
        <v>20</v>
      </c>
      <c r="S4" s="85" t="s">
        <v>9</v>
      </c>
      <c r="T4" s="85" t="s">
        <v>21</v>
      </c>
      <c r="U4" s="85" t="s">
        <v>3</v>
      </c>
      <c r="V4" s="85" t="s">
        <v>0</v>
      </c>
      <c r="W4" s="85" t="s">
        <v>7</v>
      </c>
      <c r="X4" s="85" t="s">
        <v>15</v>
      </c>
      <c r="Y4" s="85" t="s">
        <v>20</v>
      </c>
      <c r="Z4" s="85" t="s">
        <v>9</v>
      </c>
      <c r="AA4" s="85" t="s">
        <v>21</v>
      </c>
      <c r="AB4" s="85" t="s">
        <v>3</v>
      </c>
      <c r="AC4" s="85" t="s">
        <v>0</v>
      </c>
      <c r="AD4" s="85" t="s">
        <v>7</v>
      </c>
      <c r="AE4" s="85" t="s">
        <v>15</v>
      </c>
      <c r="AF4" s="85" t="s">
        <v>20</v>
      </c>
      <c r="AG4" s="85" t="s">
        <v>9</v>
      </c>
      <c r="AH4" s="85" t="s">
        <v>21</v>
      </c>
      <c r="AI4" s="85" t="s">
        <v>3</v>
      </c>
    </row>
    <row r="5" spans="1:35" s="2" customFormat="1" x14ac:dyDescent="0.3">
      <c r="A5" s="91" t="s">
        <v>52</v>
      </c>
      <c r="B5" s="91" t="s">
        <v>43</v>
      </c>
      <c r="C5" s="91"/>
      <c r="D5" s="7"/>
      <c r="E5" s="8" t="s">
        <v>101</v>
      </c>
      <c r="F5" s="8" t="s">
        <v>102</v>
      </c>
      <c r="G5" s="8" t="s">
        <v>102</v>
      </c>
      <c r="H5" s="8" t="s">
        <v>103</v>
      </c>
      <c r="I5" s="8" t="s">
        <v>104</v>
      </c>
      <c r="J5" s="8" t="s">
        <v>105</v>
      </c>
      <c r="K5" s="8" t="s">
        <v>106</v>
      </c>
      <c r="L5" s="8" t="s">
        <v>102</v>
      </c>
      <c r="M5" s="8" t="s">
        <v>103</v>
      </c>
      <c r="N5" s="8" t="s">
        <v>102</v>
      </c>
      <c r="O5" s="8" t="s">
        <v>107</v>
      </c>
      <c r="P5" s="8" t="s">
        <v>108</v>
      </c>
      <c r="Q5" s="8" t="s">
        <v>108</v>
      </c>
      <c r="R5" s="8" t="s">
        <v>108</v>
      </c>
      <c r="S5" s="8" t="s">
        <v>109</v>
      </c>
      <c r="T5" s="8" t="s">
        <v>113</v>
      </c>
      <c r="U5" s="8" t="s">
        <v>118</v>
      </c>
      <c r="V5" s="8" t="s">
        <v>113</v>
      </c>
      <c r="W5" s="8" t="s">
        <v>117</v>
      </c>
      <c r="X5" s="8" t="s">
        <v>116</v>
      </c>
      <c r="Y5" s="8" t="s">
        <v>115</v>
      </c>
      <c r="Z5" s="8" t="s">
        <v>113</v>
      </c>
      <c r="AA5" s="8" t="s">
        <v>114</v>
      </c>
      <c r="AB5" s="8" t="s">
        <v>113</v>
      </c>
      <c r="AC5" s="8" t="s">
        <v>113</v>
      </c>
      <c r="AD5" s="8" t="s">
        <v>112</v>
      </c>
      <c r="AE5" s="8" t="s">
        <v>111</v>
      </c>
      <c r="AF5" s="8" t="s">
        <v>110</v>
      </c>
      <c r="AG5" s="8" t="s">
        <v>119</v>
      </c>
      <c r="AH5" s="8" t="s">
        <v>120</v>
      </c>
      <c r="AI5" s="8" t="s">
        <v>121</v>
      </c>
    </row>
    <row r="6" spans="1:35" s="11" customFormat="1" x14ac:dyDescent="0.3">
      <c r="A6" s="91"/>
      <c r="B6" s="87" t="s">
        <v>59</v>
      </c>
      <c r="C6" s="87"/>
      <c r="D6" s="18">
        <f t="shared" ref="D6:D49" si="0">SUM(E6:AI6)</f>
        <v>18290</v>
      </c>
      <c r="E6" s="12">
        <v>1200</v>
      </c>
      <c r="F6" s="12">
        <v>670</v>
      </c>
      <c r="G6" s="12">
        <v>600</v>
      </c>
      <c r="H6" s="12">
        <v>1010</v>
      </c>
      <c r="I6" s="12">
        <v>660</v>
      </c>
      <c r="J6" s="12">
        <v>350</v>
      </c>
      <c r="K6" s="12">
        <v>450</v>
      </c>
      <c r="L6" s="12">
        <v>1200</v>
      </c>
      <c r="M6" s="12">
        <v>480</v>
      </c>
      <c r="N6" s="12">
        <v>550</v>
      </c>
      <c r="O6" s="12">
        <v>530</v>
      </c>
      <c r="P6" s="12">
        <v>890</v>
      </c>
      <c r="Q6" s="12">
        <v>620</v>
      </c>
      <c r="R6" s="12">
        <v>350</v>
      </c>
      <c r="S6" s="12">
        <v>450</v>
      </c>
      <c r="T6" s="12">
        <v>500</v>
      </c>
      <c r="U6" s="12">
        <v>490</v>
      </c>
      <c r="V6" s="12">
        <v>530</v>
      </c>
      <c r="W6" s="12">
        <v>550</v>
      </c>
      <c r="X6" s="12">
        <v>780</v>
      </c>
      <c r="Y6" s="12">
        <v>600</v>
      </c>
      <c r="Z6" s="12">
        <v>350</v>
      </c>
      <c r="AA6" s="12">
        <v>680</v>
      </c>
      <c r="AB6" s="12">
        <v>530</v>
      </c>
      <c r="AC6" s="12">
        <v>240</v>
      </c>
      <c r="AD6" s="12">
        <v>360</v>
      </c>
      <c r="AE6" s="12">
        <v>310</v>
      </c>
      <c r="AF6" s="12">
        <v>760</v>
      </c>
      <c r="AG6" s="12">
        <v>790</v>
      </c>
      <c r="AH6" s="12">
        <v>350</v>
      </c>
      <c r="AI6" s="12">
        <v>460</v>
      </c>
    </row>
    <row r="7" spans="1:35" s="11" customFormat="1" x14ac:dyDescent="0.3">
      <c r="A7" s="91"/>
      <c r="B7" s="87" t="s">
        <v>58</v>
      </c>
      <c r="C7" s="87"/>
      <c r="D7" s="18">
        <f t="shared" si="0"/>
        <v>30550</v>
      </c>
      <c r="E7" s="12">
        <v>1130</v>
      </c>
      <c r="F7" s="12">
        <v>1230</v>
      </c>
      <c r="G7" s="12">
        <v>1000</v>
      </c>
      <c r="H7" s="12">
        <v>1320</v>
      </c>
      <c r="I7" s="12">
        <v>1190</v>
      </c>
      <c r="J7" s="12">
        <v>660</v>
      </c>
      <c r="K7" s="12">
        <v>900</v>
      </c>
      <c r="L7" s="12">
        <v>1650</v>
      </c>
      <c r="M7" s="12">
        <v>900</v>
      </c>
      <c r="N7" s="12">
        <v>1220</v>
      </c>
      <c r="O7" s="12">
        <v>900</v>
      </c>
      <c r="P7" s="12">
        <v>1250</v>
      </c>
      <c r="Q7" s="12">
        <v>890</v>
      </c>
      <c r="R7" s="12">
        <v>750</v>
      </c>
      <c r="S7" s="12">
        <v>600</v>
      </c>
      <c r="T7" s="12">
        <v>900</v>
      </c>
      <c r="U7" s="12">
        <v>900</v>
      </c>
      <c r="V7" s="12">
        <v>1060</v>
      </c>
      <c r="W7" s="12">
        <v>950</v>
      </c>
      <c r="X7" s="12">
        <v>1260</v>
      </c>
      <c r="Y7" s="12">
        <v>1170</v>
      </c>
      <c r="Z7" s="12">
        <v>800</v>
      </c>
      <c r="AA7" s="12">
        <v>1420</v>
      </c>
      <c r="AB7" s="12">
        <v>810</v>
      </c>
      <c r="AC7" s="12">
        <v>570</v>
      </c>
      <c r="AD7" s="12">
        <v>750</v>
      </c>
      <c r="AE7" s="12">
        <v>670</v>
      </c>
      <c r="AF7" s="12">
        <v>1320</v>
      </c>
      <c r="AG7" s="12">
        <v>900</v>
      </c>
      <c r="AH7" s="12">
        <v>730</v>
      </c>
      <c r="AI7" s="12">
        <v>750</v>
      </c>
    </row>
    <row r="8" spans="1:35" s="11" customFormat="1" x14ac:dyDescent="0.3">
      <c r="A8" s="91"/>
      <c r="B8" s="87" t="s">
        <v>64</v>
      </c>
      <c r="C8" s="87"/>
      <c r="D8" s="18">
        <f t="shared" si="0"/>
        <v>31642</v>
      </c>
      <c r="E8" s="12">
        <v>939</v>
      </c>
      <c r="F8" s="12">
        <v>750</v>
      </c>
      <c r="G8" s="12">
        <v>1130</v>
      </c>
      <c r="H8" s="12">
        <v>1180</v>
      </c>
      <c r="I8" s="12">
        <v>890</v>
      </c>
      <c r="J8" s="12">
        <v>565</v>
      </c>
      <c r="K8" s="12">
        <v>1450</v>
      </c>
      <c r="L8" s="12">
        <v>1280</v>
      </c>
      <c r="M8" s="12">
        <v>1075</v>
      </c>
      <c r="N8" s="12">
        <v>960</v>
      </c>
      <c r="O8" s="12">
        <v>1130</v>
      </c>
      <c r="P8" s="12">
        <v>1150</v>
      </c>
      <c r="Q8" s="12">
        <v>555</v>
      </c>
      <c r="R8" s="12">
        <v>680</v>
      </c>
      <c r="S8" s="12">
        <v>1090</v>
      </c>
      <c r="T8" s="12">
        <v>1060</v>
      </c>
      <c r="U8" s="12">
        <v>1045</v>
      </c>
      <c r="V8" s="12">
        <v>760</v>
      </c>
      <c r="W8" s="12">
        <v>1030</v>
      </c>
      <c r="X8" s="12">
        <v>1250</v>
      </c>
      <c r="Y8" s="12">
        <v>680</v>
      </c>
      <c r="Z8" s="12">
        <v>978</v>
      </c>
      <c r="AA8" s="12">
        <v>1780</v>
      </c>
      <c r="AB8" s="12">
        <v>600</v>
      </c>
      <c r="AC8" s="12">
        <v>655</v>
      </c>
      <c r="AD8" s="12">
        <v>445</v>
      </c>
      <c r="AE8" s="12">
        <v>830</v>
      </c>
      <c r="AF8" s="12">
        <v>1390</v>
      </c>
      <c r="AG8" s="12">
        <v>1585</v>
      </c>
      <c r="AH8" s="12">
        <v>980</v>
      </c>
      <c r="AI8" s="12">
        <v>1750</v>
      </c>
    </row>
    <row r="9" spans="1:35" s="11" customFormat="1" x14ac:dyDescent="0.3">
      <c r="A9" s="91"/>
      <c r="B9" s="87" t="s">
        <v>50</v>
      </c>
      <c r="C9" s="87"/>
      <c r="D9" s="18">
        <f t="shared" si="0"/>
        <v>24268</v>
      </c>
      <c r="E9" s="12">
        <v>553</v>
      </c>
      <c r="F9" s="12">
        <v>827</v>
      </c>
      <c r="G9" s="12">
        <v>798</v>
      </c>
      <c r="H9" s="12">
        <v>1250</v>
      </c>
      <c r="I9" s="12">
        <v>805</v>
      </c>
      <c r="J9" s="12">
        <v>396</v>
      </c>
      <c r="K9" s="12">
        <v>1060</v>
      </c>
      <c r="L9" s="12">
        <v>1195</v>
      </c>
      <c r="M9" s="12">
        <v>548</v>
      </c>
      <c r="N9" s="12">
        <v>1290</v>
      </c>
      <c r="O9" s="12">
        <v>568</v>
      </c>
      <c r="P9" s="12">
        <v>1167</v>
      </c>
      <c r="Q9" s="12">
        <v>496</v>
      </c>
      <c r="R9" s="12">
        <v>378</v>
      </c>
      <c r="S9" s="12">
        <v>545</v>
      </c>
      <c r="T9" s="12">
        <v>496</v>
      </c>
      <c r="U9" s="12">
        <v>1000</v>
      </c>
      <c r="V9" s="12">
        <v>935</v>
      </c>
      <c r="W9" s="12">
        <v>568</v>
      </c>
      <c r="X9" s="12">
        <v>1157</v>
      </c>
      <c r="Y9" s="12">
        <v>660</v>
      </c>
      <c r="Z9" s="12">
        <v>510</v>
      </c>
      <c r="AA9" s="12">
        <v>1284</v>
      </c>
      <c r="AB9" s="12">
        <v>620</v>
      </c>
      <c r="AC9" s="12">
        <v>242</v>
      </c>
      <c r="AD9" s="12">
        <v>231</v>
      </c>
      <c r="AE9" s="12">
        <v>403</v>
      </c>
      <c r="AF9" s="12">
        <v>1373</v>
      </c>
      <c r="AG9" s="12">
        <v>1328</v>
      </c>
      <c r="AH9" s="12">
        <v>355</v>
      </c>
      <c r="AI9" s="12">
        <v>1230</v>
      </c>
    </row>
    <row r="10" spans="1:35" s="11" customFormat="1" x14ac:dyDescent="0.3">
      <c r="A10" s="91"/>
      <c r="B10" s="87" t="s">
        <v>18</v>
      </c>
      <c r="C10" s="87"/>
      <c r="D10" s="18">
        <f t="shared" si="0"/>
        <v>379</v>
      </c>
      <c r="E10" s="12">
        <v>14</v>
      </c>
      <c r="F10" s="12"/>
      <c r="G10" s="12"/>
      <c r="H10" s="12"/>
      <c r="I10" s="12"/>
      <c r="J10" s="12"/>
      <c r="K10" s="12">
        <v>20</v>
      </c>
      <c r="L10" s="12"/>
      <c r="M10" s="12"/>
      <c r="N10" s="12"/>
      <c r="O10" s="12">
        <v>20</v>
      </c>
      <c r="P10" s="12"/>
      <c r="Q10" s="12"/>
      <c r="R10" s="12"/>
      <c r="S10" s="12">
        <v>10</v>
      </c>
      <c r="T10" s="12"/>
      <c r="U10" s="12"/>
      <c r="V10" s="12"/>
      <c r="W10" s="12"/>
      <c r="X10" s="12">
        <v>20</v>
      </c>
      <c r="Y10" s="12"/>
      <c r="Z10" s="12"/>
      <c r="AA10" s="12"/>
      <c r="AB10" s="12"/>
      <c r="AC10" s="12">
        <v>30</v>
      </c>
      <c r="AD10" s="12">
        <v>30</v>
      </c>
      <c r="AE10" s="12"/>
      <c r="AF10" s="12">
        <v>105</v>
      </c>
      <c r="AG10" s="12">
        <v>90</v>
      </c>
      <c r="AH10" s="12"/>
      <c r="AI10" s="12">
        <v>40</v>
      </c>
    </row>
    <row r="11" spans="1:35" s="11" customFormat="1" x14ac:dyDescent="0.3">
      <c r="A11" s="91"/>
      <c r="B11" s="87" t="s">
        <v>49</v>
      </c>
      <c r="C11" s="87"/>
      <c r="D11" s="18">
        <f t="shared" si="0"/>
        <v>3</v>
      </c>
      <c r="E11" s="12"/>
      <c r="F11" s="12"/>
      <c r="G11" s="12"/>
      <c r="H11" s="12"/>
      <c r="I11" s="12"/>
      <c r="J11" s="12"/>
      <c r="K11" s="12">
        <v>3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s="11" customFormat="1" x14ac:dyDescent="0.3">
      <c r="A12" s="91"/>
      <c r="B12" s="87" t="s">
        <v>40</v>
      </c>
      <c r="C12" s="87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s="11" customFormat="1" x14ac:dyDescent="0.3">
      <c r="A13" s="91"/>
      <c r="B13" s="87" t="s">
        <v>45</v>
      </c>
      <c r="C13" s="87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s="11" customFormat="1" x14ac:dyDescent="0.3">
      <c r="A14" s="91"/>
      <c r="B14" s="87" t="s">
        <v>6</v>
      </c>
      <c r="C14" s="87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s="11" customFormat="1" x14ac:dyDescent="0.3">
      <c r="A15" s="91"/>
      <c r="B15" s="87" t="s">
        <v>17</v>
      </c>
      <c r="C15" s="87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s="11" customFormat="1" x14ac:dyDescent="0.3">
      <c r="A16" s="91"/>
      <c r="B16" s="87" t="s">
        <v>2</v>
      </c>
      <c r="C16" s="87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s="11" customFormat="1" x14ac:dyDescent="0.3">
      <c r="A17" s="91"/>
      <c r="B17" s="92" t="s">
        <v>60</v>
      </c>
      <c r="C17" s="87"/>
      <c r="D17" s="18">
        <f t="shared" si="0"/>
        <v>530</v>
      </c>
      <c r="E17" s="12">
        <v>16</v>
      </c>
      <c r="F17" s="12">
        <v>10</v>
      </c>
      <c r="G17" s="12">
        <v>10</v>
      </c>
      <c r="H17" s="12">
        <v>3</v>
      </c>
      <c r="I17" s="12">
        <v>9</v>
      </c>
      <c r="J17" s="12">
        <v>30</v>
      </c>
      <c r="K17" s="12">
        <v>15</v>
      </c>
      <c r="L17" s="12"/>
      <c r="M17" s="12">
        <v>23</v>
      </c>
      <c r="N17" s="12">
        <v>20</v>
      </c>
      <c r="O17" s="12">
        <v>13</v>
      </c>
      <c r="P17" s="12">
        <v>3</v>
      </c>
      <c r="Q17" s="12">
        <v>5</v>
      </c>
      <c r="R17" s="12">
        <v>23</v>
      </c>
      <c r="S17" s="12">
        <v>13</v>
      </c>
      <c r="T17" s="12">
        <v>18</v>
      </c>
      <c r="U17" s="12">
        <v>39</v>
      </c>
      <c r="V17" s="12">
        <v>31</v>
      </c>
      <c r="W17" s="12">
        <v>14</v>
      </c>
      <c r="X17" s="12">
        <v>5</v>
      </c>
      <c r="Y17" s="12">
        <v>71</v>
      </c>
      <c r="Z17" s="12">
        <v>21</v>
      </c>
      <c r="AA17" s="12">
        <v>24</v>
      </c>
      <c r="AB17" s="12">
        <v>39</v>
      </c>
      <c r="AC17" s="12">
        <v>2</v>
      </c>
      <c r="AD17" s="12"/>
      <c r="AE17" s="12">
        <v>5</v>
      </c>
      <c r="AF17" s="12">
        <v>2</v>
      </c>
      <c r="AG17" s="12">
        <v>23</v>
      </c>
      <c r="AH17" s="12">
        <v>27</v>
      </c>
      <c r="AI17" s="12">
        <v>16</v>
      </c>
    </row>
    <row r="18" spans="1:35" s="11" customFormat="1" x14ac:dyDescent="0.3">
      <c r="A18" s="91"/>
      <c r="B18" s="87" t="s">
        <v>4</v>
      </c>
      <c r="C18" s="87"/>
      <c r="D18" s="18">
        <f t="shared" si="0"/>
        <v>36847</v>
      </c>
      <c r="E18" s="12">
        <v>1910</v>
      </c>
      <c r="F18" s="12">
        <v>1510</v>
      </c>
      <c r="G18" s="12">
        <v>1240</v>
      </c>
      <c r="H18" s="12">
        <v>840</v>
      </c>
      <c r="I18" s="12">
        <v>1380</v>
      </c>
      <c r="J18" s="12">
        <v>883</v>
      </c>
      <c r="K18" s="12">
        <v>1310</v>
      </c>
      <c r="L18" s="12">
        <v>1743</v>
      </c>
      <c r="M18" s="12">
        <v>1370</v>
      </c>
      <c r="N18" s="12">
        <v>1820</v>
      </c>
      <c r="O18" s="12">
        <v>1300</v>
      </c>
      <c r="P18" s="12">
        <v>967</v>
      </c>
      <c r="Q18" s="12">
        <v>791</v>
      </c>
      <c r="R18" s="12">
        <v>740</v>
      </c>
      <c r="S18" s="12">
        <v>730</v>
      </c>
      <c r="T18" s="12">
        <v>1005</v>
      </c>
      <c r="U18" s="12">
        <v>1400</v>
      </c>
      <c r="V18" s="12">
        <v>1580</v>
      </c>
      <c r="W18" s="12">
        <v>1060</v>
      </c>
      <c r="X18" s="12">
        <v>863</v>
      </c>
      <c r="Y18" s="12">
        <v>1320</v>
      </c>
      <c r="Z18" s="12">
        <v>1065</v>
      </c>
      <c r="AA18" s="12">
        <v>2060</v>
      </c>
      <c r="AB18" s="12">
        <v>875</v>
      </c>
      <c r="AC18" s="12">
        <v>570</v>
      </c>
      <c r="AD18" s="12">
        <v>200</v>
      </c>
      <c r="AE18" s="12">
        <v>660</v>
      </c>
      <c r="AF18" s="12">
        <v>785</v>
      </c>
      <c r="AG18" s="12">
        <v>1500</v>
      </c>
      <c r="AH18" s="12">
        <v>1220</v>
      </c>
      <c r="AI18" s="12">
        <v>2150</v>
      </c>
    </row>
    <row r="19" spans="1:35" s="11" customFormat="1" x14ac:dyDescent="0.3">
      <c r="A19" s="91"/>
      <c r="B19" s="87" t="s">
        <v>5</v>
      </c>
      <c r="C19" s="87"/>
      <c r="D19" s="18">
        <f t="shared" si="0"/>
        <v>26</v>
      </c>
      <c r="E19" s="12"/>
      <c r="F19" s="12"/>
      <c r="G19" s="12"/>
      <c r="H19" s="12"/>
      <c r="I19" s="12">
        <v>4</v>
      </c>
      <c r="J19" s="12"/>
      <c r="K19" s="12"/>
      <c r="L19" s="12"/>
      <c r="M19" s="12"/>
      <c r="N19" s="12">
        <v>6</v>
      </c>
      <c r="O19" s="12">
        <v>3</v>
      </c>
      <c r="P19" s="12"/>
      <c r="Q19" s="12"/>
      <c r="R19" s="12"/>
      <c r="S19" s="12"/>
      <c r="T19" s="12">
        <v>2</v>
      </c>
      <c r="U19" s="12">
        <v>5</v>
      </c>
      <c r="V19" s="12"/>
      <c r="W19" s="12">
        <v>4</v>
      </c>
      <c r="X19" s="12"/>
      <c r="Y19" s="12"/>
      <c r="Z19" s="12"/>
      <c r="AA19" s="12"/>
      <c r="AB19" s="12">
        <v>1</v>
      </c>
      <c r="AC19" s="12"/>
      <c r="AD19" s="12"/>
      <c r="AE19" s="12">
        <v>1</v>
      </c>
      <c r="AF19" s="12"/>
      <c r="AG19" s="12"/>
      <c r="AH19" s="12"/>
      <c r="AI19" s="12"/>
    </row>
    <row r="20" spans="1:35" s="11" customFormat="1" x14ac:dyDescent="0.3">
      <c r="A20" s="91"/>
      <c r="B20" s="87" t="s">
        <v>24</v>
      </c>
      <c r="C20" s="87"/>
      <c r="D20" s="18">
        <f t="shared" si="0"/>
        <v>7300</v>
      </c>
      <c r="E20" s="12">
        <v>259</v>
      </c>
      <c r="F20" s="12">
        <v>100</v>
      </c>
      <c r="G20" s="12">
        <v>94</v>
      </c>
      <c r="H20" s="12">
        <v>110</v>
      </c>
      <c r="I20" s="12">
        <v>391</v>
      </c>
      <c r="J20" s="12">
        <v>162</v>
      </c>
      <c r="K20" s="12">
        <v>165</v>
      </c>
      <c r="L20" s="12">
        <v>255</v>
      </c>
      <c r="M20" s="12">
        <v>263</v>
      </c>
      <c r="N20" s="12">
        <v>260</v>
      </c>
      <c r="O20" s="12">
        <v>148</v>
      </c>
      <c r="P20" s="12">
        <v>162</v>
      </c>
      <c r="Q20" s="12">
        <v>247</v>
      </c>
      <c r="R20" s="12">
        <v>126</v>
      </c>
      <c r="S20" s="12">
        <v>98</v>
      </c>
      <c r="T20" s="12">
        <v>165</v>
      </c>
      <c r="U20" s="12">
        <v>505</v>
      </c>
      <c r="V20" s="12">
        <v>122</v>
      </c>
      <c r="W20" s="12">
        <v>240</v>
      </c>
      <c r="X20" s="12">
        <v>122</v>
      </c>
      <c r="Y20" s="12">
        <v>331</v>
      </c>
      <c r="Z20" s="12">
        <v>223</v>
      </c>
      <c r="AA20" s="12">
        <v>572</v>
      </c>
      <c r="AB20" s="12">
        <v>260</v>
      </c>
      <c r="AC20" s="12">
        <v>140</v>
      </c>
      <c r="AD20" s="12">
        <v>124</v>
      </c>
      <c r="AE20" s="12">
        <v>155</v>
      </c>
      <c r="AF20" s="12">
        <v>243</v>
      </c>
      <c r="AG20" s="12">
        <v>885</v>
      </c>
      <c r="AH20" s="12">
        <v>210</v>
      </c>
      <c r="AI20" s="12">
        <v>163</v>
      </c>
    </row>
    <row r="21" spans="1:35" s="11" customFormat="1" x14ac:dyDescent="0.3">
      <c r="A21" s="91"/>
      <c r="B21" s="87" t="s">
        <v>22</v>
      </c>
      <c r="C21" s="87"/>
      <c r="D21" s="18">
        <f t="shared" si="0"/>
        <v>598</v>
      </c>
      <c r="E21" s="12">
        <v>80</v>
      </c>
      <c r="F21" s="12">
        <v>22</v>
      </c>
      <c r="G21" s="12">
        <v>10</v>
      </c>
      <c r="H21" s="12">
        <v>3</v>
      </c>
      <c r="I21" s="12">
        <v>27</v>
      </c>
      <c r="J21" s="12">
        <v>19</v>
      </c>
      <c r="K21" s="12">
        <v>17</v>
      </c>
      <c r="L21" s="12">
        <v>23</v>
      </c>
      <c r="M21" s="12">
        <v>31</v>
      </c>
      <c r="N21" s="12">
        <v>30</v>
      </c>
      <c r="O21" s="12">
        <v>4</v>
      </c>
      <c r="P21" s="12">
        <v>6</v>
      </c>
      <c r="Q21" s="12">
        <v>20</v>
      </c>
      <c r="R21" s="12">
        <v>18</v>
      </c>
      <c r="S21" s="12">
        <v>12</v>
      </c>
      <c r="T21" s="12">
        <v>16</v>
      </c>
      <c r="U21" s="12">
        <v>30</v>
      </c>
      <c r="V21" s="12">
        <v>31</v>
      </c>
      <c r="W21" s="12">
        <v>3</v>
      </c>
      <c r="X21" s="12">
        <v>2</v>
      </c>
      <c r="Y21" s="12">
        <v>52</v>
      </c>
      <c r="Z21" s="12">
        <v>20</v>
      </c>
      <c r="AA21" s="12">
        <v>31</v>
      </c>
      <c r="AB21" s="12">
        <v>22</v>
      </c>
      <c r="AC21" s="12">
        <v>6</v>
      </c>
      <c r="AD21" s="12">
        <v>20</v>
      </c>
      <c r="AE21" s="12">
        <v>2</v>
      </c>
      <c r="AF21" s="12">
        <v>5</v>
      </c>
      <c r="AG21" s="12"/>
      <c r="AH21" s="12">
        <v>24</v>
      </c>
      <c r="AI21" s="12">
        <v>12</v>
      </c>
    </row>
    <row r="22" spans="1:35" s="11" customFormat="1" x14ac:dyDescent="0.3">
      <c r="A22" s="91"/>
      <c r="B22" s="87" t="s">
        <v>36</v>
      </c>
      <c r="C22" s="87"/>
      <c r="D22" s="18">
        <f t="shared" si="0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s="11" customFormat="1" x14ac:dyDescent="0.3">
      <c r="A23" s="90" t="s">
        <v>19</v>
      </c>
      <c r="B23" s="90"/>
      <c r="C23" s="90"/>
      <c r="D23" s="18">
        <f t="shared" si="0"/>
        <v>150433</v>
      </c>
      <c r="E23" s="13">
        <f t="shared" ref="E23:AI23" si="1">SUM(E6:E22)</f>
        <v>6101</v>
      </c>
      <c r="F23" s="18">
        <f t="shared" si="1"/>
        <v>5119</v>
      </c>
      <c r="G23" s="18">
        <f t="shared" si="1"/>
        <v>4882</v>
      </c>
      <c r="H23" s="18">
        <f t="shared" si="1"/>
        <v>5716</v>
      </c>
      <c r="I23" s="18">
        <f t="shared" si="1"/>
        <v>5356</v>
      </c>
      <c r="J23" s="18">
        <f t="shared" si="1"/>
        <v>3065</v>
      </c>
      <c r="K23" s="18">
        <f t="shared" si="1"/>
        <v>5390</v>
      </c>
      <c r="L23" s="18">
        <f t="shared" si="1"/>
        <v>7346</v>
      </c>
      <c r="M23" s="18">
        <f t="shared" si="1"/>
        <v>4690</v>
      </c>
      <c r="N23" s="18">
        <f t="shared" si="1"/>
        <v>6156</v>
      </c>
      <c r="O23" s="18">
        <f t="shared" si="1"/>
        <v>4616</v>
      </c>
      <c r="P23" s="18">
        <f t="shared" si="1"/>
        <v>5595</v>
      </c>
      <c r="Q23" s="18">
        <f t="shared" si="1"/>
        <v>3624</v>
      </c>
      <c r="R23" s="18">
        <f t="shared" si="1"/>
        <v>3065</v>
      </c>
      <c r="S23" s="18">
        <f t="shared" si="1"/>
        <v>3548</v>
      </c>
      <c r="T23" s="18">
        <f t="shared" si="1"/>
        <v>4162</v>
      </c>
      <c r="U23" s="18">
        <f t="shared" si="1"/>
        <v>5414</v>
      </c>
      <c r="V23" s="18">
        <f t="shared" si="1"/>
        <v>5049</v>
      </c>
      <c r="W23" s="18">
        <f t="shared" si="1"/>
        <v>4419</v>
      </c>
      <c r="X23" s="18">
        <f t="shared" si="1"/>
        <v>5459</v>
      </c>
      <c r="Y23" s="18">
        <f t="shared" si="1"/>
        <v>4884</v>
      </c>
      <c r="Z23" s="18">
        <f t="shared" si="1"/>
        <v>3967</v>
      </c>
      <c r="AA23" s="18">
        <f t="shared" si="1"/>
        <v>7851</v>
      </c>
      <c r="AB23" s="18">
        <f t="shared" si="1"/>
        <v>3757</v>
      </c>
      <c r="AC23" s="14">
        <f t="shared" si="1"/>
        <v>2455</v>
      </c>
      <c r="AD23" s="18">
        <f t="shared" si="1"/>
        <v>2160</v>
      </c>
      <c r="AE23" s="18">
        <f t="shared" si="1"/>
        <v>3036</v>
      </c>
      <c r="AF23" s="18">
        <f t="shared" si="1"/>
        <v>5983</v>
      </c>
      <c r="AG23" s="18">
        <f t="shared" si="1"/>
        <v>7101</v>
      </c>
      <c r="AH23" s="18">
        <f t="shared" si="1"/>
        <v>3896</v>
      </c>
      <c r="AI23" s="18">
        <f t="shared" si="1"/>
        <v>6571</v>
      </c>
    </row>
    <row r="24" spans="1:35" s="2" customFormat="1" x14ac:dyDescent="0.3">
      <c r="A24" s="91" t="s">
        <v>62</v>
      </c>
      <c r="B24" s="91" t="s">
        <v>14</v>
      </c>
      <c r="C24" s="17" t="s">
        <v>46</v>
      </c>
      <c r="D24" s="15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s="2" customFormat="1" ht="31.5" x14ac:dyDescent="0.3">
      <c r="A25" s="91"/>
      <c r="B25" s="91"/>
      <c r="C25" s="17" t="s">
        <v>61</v>
      </c>
      <c r="D25" s="15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s="2" customFormat="1" x14ac:dyDescent="0.3">
      <c r="A26" s="91"/>
      <c r="B26" s="91"/>
      <c r="C26" s="17" t="s">
        <v>44</v>
      </c>
      <c r="D26" s="15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s="2" customFormat="1" ht="31.5" x14ac:dyDescent="0.3">
      <c r="A27" s="91"/>
      <c r="B27" s="91"/>
      <c r="C27" s="17" t="s">
        <v>55</v>
      </c>
      <c r="D27" s="15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10"/>
    </row>
    <row r="28" spans="1:35" s="2" customFormat="1" ht="31.5" x14ac:dyDescent="0.3">
      <c r="A28" s="91"/>
      <c r="B28" s="91"/>
      <c r="C28" s="17" t="s">
        <v>30</v>
      </c>
      <c r="D28" s="15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s="2" customFormat="1" ht="31.5" x14ac:dyDescent="0.3">
      <c r="A29" s="91"/>
      <c r="B29" s="91"/>
      <c r="C29" s="17" t="s">
        <v>47</v>
      </c>
      <c r="D29" s="15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s="2" customFormat="1" x14ac:dyDescent="0.3">
      <c r="A30" s="91"/>
      <c r="B30" s="91"/>
      <c r="C30" s="17" t="s">
        <v>48</v>
      </c>
      <c r="D30" s="15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s="2" customFormat="1" ht="31.5" x14ac:dyDescent="0.3">
      <c r="A31" s="91"/>
      <c r="B31" s="91"/>
      <c r="C31" s="17" t="s">
        <v>35</v>
      </c>
      <c r="D31" s="15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s="2" customFormat="1" x14ac:dyDescent="0.3">
      <c r="A32" s="91"/>
      <c r="B32" s="91"/>
      <c r="C32" s="17" t="s">
        <v>1</v>
      </c>
      <c r="D32" s="15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s="2" customFormat="1" ht="31.5" x14ac:dyDescent="0.3">
      <c r="A33" s="91"/>
      <c r="B33" s="91"/>
      <c r="C33" s="17" t="s">
        <v>56</v>
      </c>
      <c r="D33" s="15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s="2" customFormat="1" ht="47.25" x14ac:dyDescent="0.3">
      <c r="A34" s="91"/>
      <c r="B34" s="91"/>
      <c r="C34" s="17" t="s">
        <v>63</v>
      </c>
      <c r="D34" s="15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s="2" customFormat="1" x14ac:dyDescent="0.3">
      <c r="A35" s="91"/>
      <c r="B35" s="91" t="s">
        <v>11</v>
      </c>
      <c r="C35" s="17" t="s">
        <v>33</v>
      </c>
      <c r="D35" s="15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s="2" customFormat="1" x14ac:dyDescent="0.3">
      <c r="A36" s="91"/>
      <c r="B36" s="91"/>
      <c r="C36" s="17" t="s">
        <v>38</v>
      </c>
      <c r="D36" s="15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s="2" customFormat="1" x14ac:dyDescent="0.3">
      <c r="A37" s="91"/>
      <c r="B37" s="91"/>
      <c r="C37" s="17" t="s">
        <v>16</v>
      </c>
      <c r="D37" s="15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s="2" customFormat="1" x14ac:dyDescent="0.3">
      <c r="A38" s="91"/>
      <c r="B38" s="91"/>
      <c r="C38" s="17" t="s">
        <v>51</v>
      </c>
      <c r="D38" s="15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s="2" customFormat="1" x14ac:dyDescent="0.3">
      <c r="A39" s="91"/>
      <c r="B39" s="91"/>
      <c r="C39" s="17" t="s">
        <v>23</v>
      </c>
      <c r="D39" s="15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s="2" customFormat="1" ht="31.5" x14ac:dyDescent="0.3">
      <c r="A40" s="91"/>
      <c r="B40" s="91" t="s">
        <v>8</v>
      </c>
      <c r="C40" s="17" t="s">
        <v>39</v>
      </c>
      <c r="D40" s="15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s="2" customFormat="1" x14ac:dyDescent="0.3">
      <c r="A41" s="91"/>
      <c r="B41" s="91"/>
      <c r="C41" s="17" t="s">
        <v>37</v>
      </c>
      <c r="D41" s="15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s="2" customFormat="1" ht="31.5" x14ac:dyDescent="0.3">
      <c r="A42" s="91"/>
      <c r="B42" s="91"/>
      <c r="C42" s="17" t="s">
        <v>29</v>
      </c>
      <c r="D42" s="15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s="2" customFormat="1" ht="31.5" x14ac:dyDescent="0.3">
      <c r="A43" s="91"/>
      <c r="B43" s="91"/>
      <c r="C43" s="17" t="s">
        <v>31</v>
      </c>
      <c r="D43" s="15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s="2" customFormat="1" ht="31.5" x14ac:dyDescent="0.3">
      <c r="A44" s="91"/>
      <c r="B44" s="91"/>
      <c r="C44" s="17" t="s">
        <v>34</v>
      </c>
      <c r="D44" s="15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s="2" customFormat="1" ht="31.5" x14ac:dyDescent="0.3">
      <c r="A45" s="91"/>
      <c r="B45" s="91"/>
      <c r="C45" s="17" t="s">
        <v>42</v>
      </c>
      <c r="D45" s="15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s="2" customFormat="1" ht="31.5" x14ac:dyDescent="0.3">
      <c r="A46" s="91"/>
      <c r="B46" s="91" t="s">
        <v>12</v>
      </c>
      <c r="C46" s="17" t="s">
        <v>32</v>
      </c>
      <c r="D46" s="15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s="2" customFormat="1" ht="31.5" x14ac:dyDescent="0.3">
      <c r="A47" s="91"/>
      <c r="B47" s="91"/>
      <c r="C47" s="17" t="s">
        <v>41</v>
      </c>
      <c r="D47" s="15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s="2" customFormat="1" x14ac:dyDescent="0.3">
      <c r="A48" s="88" t="s">
        <v>19</v>
      </c>
      <c r="B48" s="88"/>
      <c r="C48" s="88"/>
      <c r="D48" s="15">
        <f t="shared" si="0"/>
        <v>0</v>
      </c>
      <c r="E48" s="15">
        <f t="shared" ref="E48:AI48" si="2">SUM(E31:E47)</f>
        <v>0</v>
      </c>
      <c r="F48" s="15">
        <f t="shared" si="2"/>
        <v>0</v>
      </c>
      <c r="G48" s="15">
        <f t="shared" si="2"/>
        <v>0</v>
      </c>
      <c r="H48" s="15">
        <f t="shared" si="2"/>
        <v>0</v>
      </c>
      <c r="I48" s="15">
        <f t="shared" si="2"/>
        <v>0</v>
      </c>
      <c r="J48" s="15">
        <f t="shared" si="2"/>
        <v>0</v>
      </c>
      <c r="K48" s="15">
        <f t="shared" si="2"/>
        <v>0</v>
      </c>
      <c r="L48" s="15">
        <f t="shared" si="2"/>
        <v>0</v>
      </c>
      <c r="M48" s="15">
        <f t="shared" si="2"/>
        <v>0</v>
      </c>
      <c r="N48" s="15">
        <f t="shared" si="2"/>
        <v>0</v>
      </c>
      <c r="O48" s="15">
        <f t="shared" si="2"/>
        <v>0</v>
      </c>
      <c r="P48" s="15">
        <f t="shared" si="2"/>
        <v>0</v>
      </c>
      <c r="Q48" s="15">
        <f t="shared" si="2"/>
        <v>0</v>
      </c>
      <c r="R48" s="15">
        <f t="shared" si="2"/>
        <v>0</v>
      </c>
      <c r="S48" s="15">
        <f t="shared" si="2"/>
        <v>0</v>
      </c>
      <c r="T48" s="15">
        <f t="shared" si="2"/>
        <v>0</v>
      </c>
      <c r="U48" s="15">
        <f t="shared" si="2"/>
        <v>0</v>
      </c>
      <c r="V48" s="15">
        <f t="shared" si="2"/>
        <v>0</v>
      </c>
      <c r="W48" s="15">
        <f t="shared" si="2"/>
        <v>0</v>
      </c>
      <c r="X48" s="15">
        <f t="shared" si="2"/>
        <v>0</v>
      </c>
      <c r="Y48" s="15">
        <f t="shared" si="2"/>
        <v>0</v>
      </c>
      <c r="Z48" s="15">
        <f t="shared" si="2"/>
        <v>0</v>
      </c>
      <c r="AA48" s="15">
        <f t="shared" si="2"/>
        <v>0</v>
      </c>
      <c r="AB48" s="15">
        <f t="shared" si="2"/>
        <v>0</v>
      </c>
      <c r="AC48" s="15">
        <f t="shared" si="2"/>
        <v>0</v>
      </c>
      <c r="AD48" s="15">
        <f t="shared" si="2"/>
        <v>0</v>
      </c>
      <c r="AE48" s="15">
        <f t="shared" si="2"/>
        <v>0</v>
      </c>
      <c r="AF48" s="15">
        <f t="shared" si="2"/>
        <v>0</v>
      </c>
      <c r="AG48" s="15">
        <f t="shared" si="2"/>
        <v>0</v>
      </c>
      <c r="AH48" s="15">
        <f t="shared" si="2"/>
        <v>0</v>
      </c>
      <c r="AI48" s="15">
        <f t="shared" si="2"/>
        <v>0</v>
      </c>
    </row>
    <row r="49" spans="1:35" s="2" customFormat="1" x14ac:dyDescent="0.3">
      <c r="A49" s="89" t="s">
        <v>13</v>
      </c>
      <c r="B49" s="89"/>
      <c r="C49" s="89"/>
      <c r="D49" s="16">
        <f t="shared" si="0"/>
        <v>150433</v>
      </c>
      <c r="E49" s="16">
        <f t="shared" ref="E49:AI49" si="3">SUM(E23,E48)</f>
        <v>6101</v>
      </c>
      <c r="F49" s="16">
        <f t="shared" si="3"/>
        <v>5119</v>
      </c>
      <c r="G49" s="16">
        <f t="shared" si="3"/>
        <v>4882</v>
      </c>
      <c r="H49" s="16">
        <f t="shared" si="3"/>
        <v>5716</v>
      </c>
      <c r="I49" s="16">
        <f t="shared" si="3"/>
        <v>5356</v>
      </c>
      <c r="J49" s="16">
        <f t="shared" si="3"/>
        <v>3065</v>
      </c>
      <c r="K49" s="16">
        <f t="shared" si="3"/>
        <v>5390</v>
      </c>
      <c r="L49" s="16">
        <f t="shared" si="3"/>
        <v>7346</v>
      </c>
      <c r="M49" s="16">
        <f t="shared" si="3"/>
        <v>4690</v>
      </c>
      <c r="N49" s="16">
        <f t="shared" si="3"/>
        <v>6156</v>
      </c>
      <c r="O49" s="16">
        <f t="shared" si="3"/>
        <v>4616</v>
      </c>
      <c r="P49" s="16">
        <f t="shared" si="3"/>
        <v>5595</v>
      </c>
      <c r="Q49" s="16">
        <f t="shared" si="3"/>
        <v>3624</v>
      </c>
      <c r="R49" s="16">
        <f t="shared" si="3"/>
        <v>3065</v>
      </c>
      <c r="S49" s="16">
        <f t="shared" si="3"/>
        <v>3548</v>
      </c>
      <c r="T49" s="16">
        <f t="shared" si="3"/>
        <v>4162</v>
      </c>
      <c r="U49" s="16">
        <f t="shared" si="3"/>
        <v>5414</v>
      </c>
      <c r="V49" s="16">
        <f t="shared" si="3"/>
        <v>5049</v>
      </c>
      <c r="W49" s="16">
        <f t="shared" si="3"/>
        <v>4419</v>
      </c>
      <c r="X49" s="16">
        <f t="shared" si="3"/>
        <v>5459</v>
      </c>
      <c r="Y49" s="16">
        <f t="shared" si="3"/>
        <v>4884</v>
      </c>
      <c r="Z49" s="16">
        <f t="shared" si="3"/>
        <v>3967</v>
      </c>
      <c r="AA49" s="16">
        <f t="shared" si="3"/>
        <v>7851</v>
      </c>
      <c r="AB49" s="16">
        <f t="shared" si="3"/>
        <v>3757</v>
      </c>
      <c r="AC49" s="16">
        <f t="shared" si="3"/>
        <v>2455</v>
      </c>
      <c r="AD49" s="16">
        <f t="shared" si="3"/>
        <v>2160</v>
      </c>
      <c r="AE49" s="16">
        <f t="shared" si="3"/>
        <v>3036</v>
      </c>
      <c r="AF49" s="16">
        <f t="shared" si="3"/>
        <v>5983</v>
      </c>
      <c r="AG49" s="16">
        <f t="shared" si="3"/>
        <v>7101</v>
      </c>
      <c r="AH49" s="16">
        <f t="shared" si="3"/>
        <v>3896</v>
      </c>
      <c r="AI49" s="16">
        <f t="shared" si="3"/>
        <v>6571</v>
      </c>
    </row>
    <row r="50" spans="1:35" s="2" customForma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s="2" customFormat="1" x14ac:dyDescent="0.3"/>
  </sheetData>
  <mergeCells count="30"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48"/>
  <sheetViews>
    <sheetView zoomScaleNormal="100" zoomScaleSheetLayoutView="75" workbookViewId="0">
      <pane xSplit="4" ySplit="4" topLeftCell="Q5" activePane="bottomRight" state="frozen"/>
      <selection pane="topRight"/>
      <selection pane="bottomLeft"/>
      <selection pane="bottomRight" activeCell="F4" sqref="F4:AI4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9" width="9" style="2" bestFit="1" customWidth="1"/>
    <col min="10" max="10" width="12.625" style="2" bestFit="1" customWidth="1"/>
    <col min="11" max="35" width="9" style="2" bestFit="1" customWidth="1"/>
    <col min="36" max="16384" width="9" style="2"/>
  </cols>
  <sheetData>
    <row r="1" spans="1:35" ht="24.95" customHeight="1" x14ac:dyDescent="0.3">
      <c r="A1" s="3"/>
      <c r="B1" s="4"/>
      <c r="C1" s="4"/>
      <c r="D1" s="3"/>
      <c r="E1" s="3"/>
      <c r="F1" s="5"/>
      <c r="G1" s="93" t="s">
        <v>89</v>
      </c>
      <c r="H1" s="93"/>
      <c r="I1" s="93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93" t="s">
        <v>28</v>
      </c>
      <c r="W1" s="93"/>
      <c r="X1" s="93"/>
      <c r="Y1" s="94"/>
      <c r="Z1" s="94"/>
      <c r="AA1" s="94"/>
      <c r="AB1" s="94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8" t="s">
        <v>65</v>
      </c>
      <c r="B3" s="88"/>
      <c r="C3" s="88"/>
      <c r="D3" s="88" t="s">
        <v>10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  <c r="AI3" s="15">
        <v>31</v>
      </c>
    </row>
    <row r="4" spans="1:35" x14ac:dyDescent="0.3">
      <c r="A4" s="88" t="s">
        <v>57</v>
      </c>
      <c r="B4" s="88"/>
      <c r="C4" s="88"/>
      <c r="D4" s="88"/>
      <c r="E4" s="17" t="s">
        <v>94</v>
      </c>
      <c r="F4" s="17" t="s">
        <v>95</v>
      </c>
      <c r="G4" s="85" t="s">
        <v>3</v>
      </c>
      <c r="H4" s="85" t="s">
        <v>0</v>
      </c>
      <c r="I4" s="85" t="s">
        <v>7</v>
      </c>
      <c r="J4" s="85" t="s">
        <v>15</v>
      </c>
      <c r="K4" s="85" t="s">
        <v>20</v>
      </c>
      <c r="L4" s="85" t="s">
        <v>9</v>
      </c>
      <c r="M4" s="85" t="s">
        <v>21</v>
      </c>
      <c r="N4" s="85" t="s">
        <v>3</v>
      </c>
      <c r="O4" s="85" t="s">
        <v>0</v>
      </c>
      <c r="P4" s="85" t="s">
        <v>7</v>
      </c>
      <c r="Q4" s="85" t="s">
        <v>15</v>
      </c>
      <c r="R4" s="85" t="s">
        <v>20</v>
      </c>
      <c r="S4" s="85" t="s">
        <v>9</v>
      </c>
      <c r="T4" s="85" t="s">
        <v>21</v>
      </c>
      <c r="U4" s="85" t="s">
        <v>3</v>
      </c>
      <c r="V4" s="85" t="s">
        <v>0</v>
      </c>
      <c r="W4" s="85" t="s">
        <v>7</v>
      </c>
      <c r="X4" s="85" t="s">
        <v>15</v>
      </c>
      <c r="Y4" s="85" t="s">
        <v>20</v>
      </c>
      <c r="Z4" s="85" t="s">
        <v>9</v>
      </c>
      <c r="AA4" s="85" t="s">
        <v>21</v>
      </c>
      <c r="AB4" s="85" t="s">
        <v>3</v>
      </c>
      <c r="AC4" s="85" t="s">
        <v>0</v>
      </c>
      <c r="AD4" s="85" t="s">
        <v>7</v>
      </c>
      <c r="AE4" s="85" t="s">
        <v>15</v>
      </c>
      <c r="AF4" s="85" t="s">
        <v>20</v>
      </c>
      <c r="AG4" s="85" t="s">
        <v>9</v>
      </c>
      <c r="AH4" s="85" t="s">
        <v>21</v>
      </c>
      <c r="AI4" s="85" t="s">
        <v>3</v>
      </c>
    </row>
    <row r="5" spans="1:35" ht="20.100000000000001" customHeight="1" x14ac:dyDescent="0.3">
      <c r="A5" s="91" t="s">
        <v>52</v>
      </c>
      <c r="B5" s="99" t="s">
        <v>43</v>
      </c>
      <c r="C5" s="100"/>
      <c r="D5" s="7"/>
      <c r="E5" s="67"/>
      <c r="F5" s="67"/>
      <c r="G5" s="67"/>
      <c r="H5" s="67"/>
      <c r="I5" s="79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s="11" customFormat="1" ht="20.100000000000001" customHeight="1" x14ac:dyDescent="0.3">
      <c r="A6" s="91"/>
      <c r="B6" s="97" t="s">
        <v>59</v>
      </c>
      <c r="C6" s="98"/>
      <c r="D6" s="18">
        <f t="shared" ref="D6:D47" si="0">SUM(E6:AF6)</f>
        <v>0</v>
      </c>
      <c r="E6" s="68"/>
      <c r="F6" s="68"/>
      <c r="G6" s="68"/>
      <c r="H6" s="68"/>
      <c r="I6" s="80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s="11" customFormat="1" ht="20.100000000000001" customHeight="1" x14ac:dyDescent="0.3">
      <c r="A7" s="91"/>
      <c r="B7" s="97" t="s">
        <v>58</v>
      </c>
      <c r="C7" s="98"/>
      <c r="D7" s="18">
        <f t="shared" si="0"/>
        <v>0</v>
      </c>
      <c r="E7" s="68"/>
      <c r="F7" s="68"/>
      <c r="G7" s="68"/>
      <c r="H7" s="68"/>
      <c r="I7" s="80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s="11" customFormat="1" ht="20.100000000000001" customHeight="1" x14ac:dyDescent="0.3">
      <c r="A8" s="91"/>
      <c r="B8" s="97" t="s">
        <v>64</v>
      </c>
      <c r="C8" s="98"/>
      <c r="D8" s="18">
        <f t="shared" si="0"/>
        <v>0</v>
      </c>
      <c r="E8" s="69"/>
      <c r="F8" s="69"/>
      <c r="G8" s="69"/>
      <c r="H8" s="69"/>
      <c r="I8" s="80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s="11" customFormat="1" ht="20.100000000000001" customHeight="1" x14ac:dyDescent="0.3">
      <c r="A9" s="91"/>
      <c r="B9" s="97" t="s">
        <v>50</v>
      </c>
      <c r="C9" s="98"/>
      <c r="D9" s="18">
        <f t="shared" si="0"/>
        <v>0</v>
      </c>
      <c r="E9" s="69"/>
      <c r="F9" s="69"/>
      <c r="G9" s="69"/>
      <c r="H9" s="69"/>
      <c r="I9" s="80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s="11" customFormat="1" ht="20.100000000000001" customHeight="1" x14ac:dyDescent="0.3">
      <c r="A10" s="91"/>
      <c r="B10" s="97" t="s">
        <v>18</v>
      </c>
      <c r="C10" s="98"/>
      <c r="D10" s="18">
        <f t="shared" si="0"/>
        <v>0</v>
      </c>
      <c r="E10" s="69"/>
      <c r="F10" s="69"/>
      <c r="G10" s="69"/>
      <c r="H10" s="69"/>
      <c r="I10" s="80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s="11" customFormat="1" ht="20.100000000000001" customHeight="1" x14ac:dyDescent="0.3">
      <c r="A11" s="91"/>
      <c r="B11" s="97" t="s">
        <v>49</v>
      </c>
      <c r="C11" s="98"/>
      <c r="D11" s="18">
        <f t="shared" si="0"/>
        <v>0</v>
      </c>
      <c r="E11" s="69"/>
      <c r="F11" s="69"/>
      <c r="G11" s="69"/>
      <c r="H11" s="69"/>
      <c r="I11" s="80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s="11" customFormat="1" ht="20.100000000000001" customHeight="1" x14ac:dyDescent="0.3">
      <c r="A12" s="91"/>
      <c r="B12" s="97" t="s">
        <v>6</v>
      </c>
      <c r="C12" s="98"/>
      <c r="D12" s="18">
        <f t="shared" si="0"/>
        <v>0</v>
      </c>
      <c r="E12" s="69"/>
      <c r="F12" s="69"/>
      <c r="G12" s="69"/>
      <c r="H12" s="69"/>
      <c r="I12" s="80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s="11" customFormat="1" ht="20.100000000000001" customHeight="1" x14ac:dyDescent="0.3">
      <c r="A13" s="91"/>
      <c r="B13" s="97" t="s">
        <v>45</v>
      </c>
      <c r="C13" s="98"/>
      <c r="D13" s="18">
        <f t="shared" si="0"/>
        <v>0</v>
      </c>
      <c r="E13" s="69"/>
      <c r="F13" s="69"/>
      <c r="G13" s="69"/>
      <c r="H13" s="69"/>
      <c r="I13" s="80"/>
      <c r="J13" s="57"/>
      <c r="K13" s="57"/>
      <c r="L13" s="57"/>
      <c r="M13" s="57"/>
      <c r="N13" s="12"/>
      <c r="O13" s="12"/>
      <c r="P13" s="12"/>
      <c r="Q13" s="57"/>
      <c r="R13" s="57"/>
      <c r="S13" s="57"/>
      <c r="T13" s="57"/>
      <c r="U13" s="12"/>
      <c r="V13" s="12"/>
      <c r="W13" s="12"/>
      <c r="X13" s="57"/>
      <c r="Y13" s="12"/>
      <c r="Z13" s="12"/>
      <c r="AA13" s="12"/>
      <c r="AB13" s="57"/>
      <c r="AC13" s="57"/>
      <c r="AD13" s="57"/>
      <c r="AE13" s="57"/>
      <c r="AF13" s="12"/>
      <c r="AG13" s="12"/>
      <c r="AH13" s="12"/>
      <c r="AI13" s="12"/>
    </row>
    <row r="14" spans="1:35" s="11" customFormat="1" ht="20.100000000000001" customHeight="1" x14ac:dyDescent="0.3">
      <c r="A14" s="91"/>
      <c r="B14" s="97" t="s">
        <v>2</v>
      </c>
      <c r="C14" s="98"/>
      <c r="D14" s="18">
        <f t="shared" si="0"/>
        <v>0</v>
      </c>
      <c r="E14" s="69"/>
      <c r="F14" s="69"/>
      <c r="G14" s="69"/>
      <c r="H14" s="69"/>
      <c r="I14" s="80"/>
      <c r="J14" s="57"/>
      <c r="K14" s="57"/>
      <c r="L14" s="57"/>
      <c r="M14" s="57"/>
      <c r="N14" s="12"/>
      <c r="O14" s="12"/>
      <c r="P14" s="12"/>
      <c r="Q14" s="57"/>
      <c r="R14" s="57"/>
      <c r="S14" s="57"/>
      <c r="T14" s="57"/>
      <c r="U14" s="12"/>
      <c r="V14" s="12"/>
      <c r="W14" s="12"/>
      <c r="X14" s="57"/>
      <c r="Y14" s="12"/>
      <c r="Z14" s="12"/>
      <c r="AA14" s="12"/>
      <c r="AB14" s="57"/>
      <c r="AC14" s="57"/>
      <c r="AD14" s="57"/>
      <c r="AE14" s="57"/>
      <c r="AF14" s="12"/>
      <c r="AG14" s="12"/>
      <c r="AH14" s="12"/>
      <c r="AI14" s="12"/>
    </row>
    <row r="15" spans="1:35" s="11" customFormat="1" ht="20.100000000000001" customHeight="1" x14ac:dyDescent="0.3">
      <c r="A15" s="91"/>
      <c r="B15" s="97" t="s">
        <v>4</v>
      </c>
      <c r="C15" s="98"/>
      <c r="D15" s="18">
        <f t="shared" si="0"/>
        <v>0</v>
      </c>
      <c r="E15" s="69"/>
      <c r="F15" s="69"/>
      <c r="G15" s="69"/>
      <c r="H15" s="69"/>
      <c r="I15" s="80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s="11" customFormat="1" ht="20.100000000000001" customHeight="1" x14ac:dyDescent="0.3">
      <c r="A16" s="91"/>
      <c r="B16" s="97" t="s">
        <v>5</v>
      </c>
      <c r="C16" s="98"/>
      <c r="D16" s="18">
        <f t="shared" si="0"/>
        <v>0</v>
      </c>
      <c r="E16" s="69"/>
      <c r="F16" s="69"/>
      <c r="G16" s="69"/>
      <c r="H16" s="69"/>
      <c r="I16" s="80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6" s="11" customFormat="1" ht="20.100000000000001" customHeight="1" x14ac:dyDescent="0.3">
      <c r="A17" s="91"/>
      <c r="B17" s="101" t="s">
        <v>66</v>
      </c>
      <c r="C17" s="102"/>
      <c r="D17" s="18">
        <f t="shared" si="0"/>
        <v>0</v>
      </c>
      <c r="E17" s="69"/>
      <c r="F17" s="69"/>
      <c r="G17" s="69"/>
      <c r="H17" s="69"/>
      <c r="I17" s="80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6" s="11" customFormat="1" ht="20.100000000000001" customHeight="1" x14ac:dyDescent="0.3">
      <c r="A18" s="91"/>
      <c r="B18" s="97" t="s">
        <v>24</v>
      </c>
      <c r="C18" s="98"/>
      <c r="D18" s="18">
        <f t="shared" si="0"/>
        <v>0</v>
      </c>
      <c r="E18" s="69"/>
      <c r="F18" s="69"/>
      <c r="G18" s="69"/>
      <c r="H18" s="68"/>
      <c r="I18" s="80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6" s="11" customFormat="1" ht="20.100000000000001" customHeight="1" x14ac:dyDescent="0.3">
      <c r="A19" s="91"/>
      <c r="B19" s="97" t="s">
        <v>22</v>
      </c>
      <c r="C19" s="98"/>
      <c r="D19" s="18">
        <f t="shared" si="0"/>
        <v>0</v>
      </c>
      <c r="E19" s="68"/>
      <c r="F19" s="68"/>
      <c r="G19" s="68"/>
      <c r="H19" s="68"/>
      <c r="I19" s="80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6" s="11" customFormat="1" ht="20.100000000000001" customHeight="1" x14ac:dyDescent="0.3">
      <c r="A20" s="91"/>
      <c r="B20" s="97" t="s">
        <v>36</v>
      </c>
      <c r="C20" s="98"/>
      <c r="D20" s="18">
        <f t="shared" si="0"/>
        <v>0</v>
      </c>
      <c r="E20" s="68"/>
      <c r="F20" s="68"/>
      <c r="G20" s="68"/>
      <c r="H20" s="68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6" s="11" customFormat="1" x14ac:dyDescent="0.3">
      <c r="A21" s="90" t="s">
        <v>19</v>
      </c>
      <c r="B21" s="90"/>
      <c r="C21" s="90"/>
      <c r="D21" s="30">
        <f t="shared" si="0"/>
        <v>0</v>
      </c>
      <c r="E21" s="81">
        <f>SUM(E6:E20)</f>
        <v>0</v>
      </c>
      <c r="F21" s="81">
        <f>SUM(F6:F20)</f>
        <v>0</v>
      </c>
      <c r="G21" s="81">
        <f>SUM(G6:G20)</f>
        <v>0</v>
      </c>
      <c r="H21" s="81">
        <f>SUM(H6:H20)</f>
        <v>0</v>
      </c>
      <c r="I21" s="18">
        <f t="shared" ref="I21:AI21" si="1">SUM(I6:I20)</f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4">
        <f t="shared" si="1"/>
        <v>0</v>
      </c>
      <c r="S21" s="18">
        <f t="shared" si="1"/>
        <v>0</v>
      </c>
      <c r="T21" s="18">
        <f t="shared" si="1"/>
        <v>0</v>
      </c>
      <c r="U21" s="18">
        <f t="shared" si="1"/>
        <v>0</v>
      </c>
      <c r="V21" s="18">
        <f t="shared" si="1"/>
        <v>0</v>
      </c>
      <c r="W21" s="18">
        <f t="shared" si="1"/>
        <v>0</v>
      </c>
      <c r="X21" s="18">
        <f t="shared" si="1"/>
        <v>0</v>
      </c>
      <c r="Y21" s="18">
        <f t="shared" si="1"/>
        <v>0</v>
      </c>
      <c r="Z21" s="18">
        <f t="shared" si="1"/>
        <v>0</v>
      </c>
      <c r="AA21" s="18">
        <f t="shared" si="1"/>
        <v>0</v>
      </c>
      <c r="AB21" s="18">
        <f t="shared" si="1"/>
        <v>0</v>
      </c>
      <c r="AC21" s="14">
        <f t="shared" si="1"/>
        <v>0</v>
      </c>
      <c r="AD21" s="18">
        <f t="shared" si="1"/>
        <v>0</v>
      </c>
      <c r="AE21" s="18">
        <f t="shared" si="1"/>
        <v>0</v>
      </c>
      <c r="AF21" s="18">
        <f t="shared" si="1"/>
        <v>0</v>
      </c>
      <c r="AG21" s="18">
        <f t="shared" si="1"/>
        <v>0</v>
      </c>
      <c r="AH21" s="18">
        <f t="shared" si="1"/>
        <v>0</v>
      </c>
      <c r="AI21" s="18">
        <f t="shared" si="1"/>
        <v>0</v>
      </c>
    </row>
    <row r="22" spans="1:36" x14ac:dyDescent="0.3">
      <c r="A22" s="91" t="s">
        <v>62</v>
      </c>
      <c r="B22" s="91" t="s">
        <v>14</v>
      </c>
      <c r="C22" s="28" t="s">
        <v>46</v>
      </c>
      <c r="D22" s="27">
        <f t="shared" si="0"/>
        <v>0</v>
      </c>
      <c r="E22" s="9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"/>
    </row>
    <row r="23" spans="1:36" x14ac:dyDescent="0.3">
      <c r="A23" s="91"/>
      <c r="B23" s="91"/>
      <c r="C23" s="28" t="s">
        <v>61</v>
      </c>
      <c r="D23" s="27">
        <f t="shared" si="0"/>
        <v>0</v>
      </c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6" x14ac:dyDescent="0.3">
      <c r="A24" s="91"/>
      <c r="B24" s="91"/>
      <c r="C24" s="28" t="s">
        <v>44</v>
      </c>
      <c r="D24" s="27">
        <f t="shared" si="0"/>
        <v>0</v>
      </c>
      <c r="E24" s="9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6" x14ac:dyDescent="0.3">
      <c r="A25" s="91"/>
      <c r="B25" s="91"/>
      <c r="C25" s="28" t="s">
        <v>55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6" x14ac:dyDescent="0.3">
      <c r="A26" s="91"/>
      <c r="B26" s="91"/>
      <c r="C26" s="28" t="s">
        <v>30</v>
      </c>
      <c r="D26" s="27">
        <f t="shared" si="0"/>
        <v>0</v>
      </c>
      <c r="E26" s="9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6" x14ac:dyDescent="0.3">
      <c r="A27" s="91"/>
      <c r="B27" s="91"/>
      <c r="C27" s="28" t="s">
        <v>47</v>
      </c>
      <c r="D27" s="27">
        <f t="shared" si="0"/>
        <v>0</v>
      </c>
      <c r="E27" s="9"/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6" x14ac:dyDescent="0.3">
      <c r="A28" s="91"/>
      <c r="B28" s="91"/>
      <c r="C28" s="28" t="s">
        <v>48</v>
      </c>
      <c r="D28" s="27">
        <f t="shared" si="0"/>
        <v>0</v>
      </c>
      <c r="E28" s="9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6" x14ac:dyDescent="0.3">
      <c r="A29" s="91"/>
      <c r="B29" s="91"/>
      <c r="C29" s="28" t="s">
        <v>35</v>
      </c>
      <c r="D29" s="27">
        <f t="shared" si="0"/>
        <v>0</v>
      </c>
      <c r="E29" s="9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6" x14ac:dyDescent="0.3">
      <c r="A30" s="91"/>
      <c r="B30" s="91"/>
      <c r="C30" s="28" t="s">
        <v>1</v>
      </c>
      <c r="D30" s="27">
        <f t="shared" si="0"/>
        <v>0</v>
      </c>
      <c r="E30" s="9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6" x14ac:dyDescent="0.3">
      <c r="A31" s="91"/>
      <c r="B31" s="91"/>
      <c r="C31" s="28" t="s">
        <v>56</v>
      </c>
      <c r="D31" s="27">
        <f t="shared" si="0"/>
        <v>0</v>
      </c>
      <c r="E31" s="9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6" x14ac:dyDescent="0.3">
      <c r="A32" s="91"/>
      <c r="B32" s="91"/>
      <c r="C32" s="28" t="s">
        <v>63</v>
      </c>
      <c r="D32" s="27">
        <f t="shared" si="0"/>
        <v>0</v>
      </c>
      <c r="E32" s="9"/>
      <c r="F32" s="9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3">
      <c r="A33" s="91"/>
      <c r="B33" s="91" t="s">
        <v>11</v>
      </c>
      <c r="C33" s="28" t="s">
        <v>33</v>
      </c>
      <c r="D33" s="27">
        <f t="shared" si="0"/>
        <v>0</v>
      </c>
      <c r="E33" s="9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x14ac:dyDescent="0.3">
      <c r="A34" s="91"/>
      <c r="B34" s="91"/>
      <c r="C34" s="28" t="s">
        <v>38</v>
      </c>
      <c r="D34" s="27">
        <f t="shared" si="0"/>
        <v>0</v>
      </c>
      <c r="E34" s="9"/>
      <c r="F34" s="9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91"/>
      <c r="B35" s="91"/>
      <c r="C35" s="28" t="s">
        <v>16</v>
      </c>
      <c r="D35" s="27">
        <f t="shared" si="0"/>
        <v>0</v>
      </c>
      <c r="E35" s="9"/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91"/>
      <c r="B36" s="91"/>
      <c r="C36" s="28" t="s">
        <v>51</v>
      </c>
      <c r="D36" s="27">
        <f t="shared" si="0"/>
        <v>0</v>
      </c>
      <c r="E36" s="9"/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91"/>
      <c r="B37" s="91"/>
      <c r="C37" s="28" t="s">
        <v>23</v>
      </c>
      <c r="D37" s="27">
        <f t="shared" si="0"/>
        <v>0</v>
      </c>
      <c r="E37" s="9"/>
      <c r="F37" s="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91"/>
      <c r="B38" s="91" t="s">
        <v>8</v>
      </c>
      <c r="C38" s="28" t="s">
        <v>39</v>
      </c>
      <c r="D38" s="27">
        <f t="shared" si="0"/>
        <v>0</v>
      </c>
      <c r="E38" s="9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91"/>
      <c r="B39" s="91"/>
      <c r="C39" s="28" t="s">
        <v>37</v>
      </c>
      <c r="D39" s="27">
        <f t="shared" si="0"/>
        <v>0</v>
      </c>
      <c r="E39" s="9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x14ac:dyDescent="0.3">
      <c r="A40" s="91"/>
      <c r="B40" s="91"/>
      <c r="C40" s="28" t="s">
        <v>29</v>
      </c>
      <c r="D40" s="27">
        <f t="shared" si="0"/>
        <v>0</v>
      </c>
      <c r="E40" s="9"/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91"/>
      <c r="B41" s="91"/>
      <c r="C41" s="28" t="s">
        <v>31</v>
      </c>
      <c r="D41" s="27">
        <f t="shared" si="0"/>
        <v>0</v>
      </c>
      <c r="E41" s="9"/>
      <c r="F41" s="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x14ac:dyDescent="0.3">
      <c r="A42" s="91"/>
      <c r="B42" s="91"/>
      <c r="C42" s="28" t="s">
        <v>34</v>
      </c>
      <c r="D42" s="27">
        <f t="shared" si="0"/>
        <v>0</v>
      </c>
      <c r="E42" s="9"/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x14ac:dyDescent="0.3">
      <c r="A43" s="91"/>
      <c r="B43" s="91"/>
      <c r="C43" s="28" t="s">
        <v>42</v>
      </c>
      <c r="D43" s="27">
        <f t="shared" si="0"/>
        <v>0</v>
      </c>
      <c r="E43" s="9"/>
      <c r="F43" s="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x14ac:dyDescent="0.3">
      <c r="A44" s="91"/>
      <c r="B44" s="91" t="s">
        <v>12</v>
      </c>
      <c r="C44" s="28" t="s">
        <v>32</v>
      </c>
      <c r="D44" s="27">
        <f t="shared" si="0"/>
        <v>0</v>
      </c>
      <c r="E44" s="9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x14ac:dyDescent="0.3">
      <c r="A45" s="91"/>
      <c r="B45" s="91"/>
      <c r="C45" s="28" t="s">
        <v>41</v>
      </c>
      <c r="D45" s="27">
        <f t="shared" si="0"/>
        <v>0</v>
      </c>
      <c r="E45" s="9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x14ac:dyDescent="0.3">
      <c r="A46" s="88" t="s">
        <v>19</v>
      </c>
      <c r="B46" s="88"/>
      <c r="C46" s="88"/>
      <c r="D46" s="27">
        <f t="shared" si="0"/>
        <v>0</v>
      </c>
      <c r="E46" s="15">
        <f t="shared" ref="E46:AI46" si="2">SUM(E29:E45)</f>
        <v>0</v>
      </c>
      <c r="F46" s="15">
        <f t="shared" si="2"/>
        <v>0</v>
      </c>
      <c r="G46" s="15">
        <f t="shared" si="2"/>
        <v>0</v>
      </c>
      <c r="H46" s="15">
        <f t="shared" si="2"/>
        <v>0</v>
      </c>
      <c r="I46" s="15">
        <f t="shared" si="2"/>
        <v>0</v>
      </c>
      <c r="J46" s="15">
        <f t="shared" si="2"/>
        <v>0</v>
      </c>
      <c r="K46" s="15">
        <f t="shared" si="2"/>
        <v>0</v>
      </c>
      <c r="L46" s="15">
        <f t="shared" si="2"/>
        <v>0</v>
      </c>
      <c r="M46" s="15">
        <f t="shared" si="2"/>
        <v>0</v>
      </c>
      <c r="N46" s="15">
        <f t="shared" si="2"/>
        <v>0</v>
      </c>
      <c r="O46" s="15">
        <f t="shared" si="2"/>
        <v>0</v>
      </c>
      <c r="P46" s="15">
        <f t="shared" si="2"/>
        <v>0</v>
      </c>
      <c r="Q46" s="15">
        <f t="shared" si="2"/>
        <v>0</v>
      </c>
      <c r="R46" s="15">
        <f t="shared" si="2"/>
        <v>0</v>
      </c>
      <c r="S46" s="15">
        <f t="shared" si="2"/>
        <v>0</v>
      </c>
      <c r="T46" s="15">
        <f t="shared" si="2"/>
        <v>0</v>
      </c>
      <c r="U46" s="15">
        <f t="shared" si="2"/>
        <v>0</v>
      </c>
      <c r="V46" s="15">
        <f t="shared" si="2"/>
        <v>0</v>
      </c>
      <c r="W46" s="15">
        <f t="shared" si="2"/>
        <v>0</v>
      </c>
      <c r="X46" s="15">
        <f t="shared" si="2"/>
        <v>0</v>
      </c>
      <c r="Y46" s="15">
        <f t="shared" si="2"/>
        <v>0</v>
      </c>
      <c r="Z46" s="15">
        <f t="shared" si="2"/>
        <v>0</v>
      </c>
      <c r="AA46" s="15">
        <f t="shared" si="2"/>
        <v>0</v>
      </c>
      <c r="AB46" s="15">
        <f t="shared" si="2"/>
        <v>0</v>
      </c>
      <c r="AC46" s="15">
        <f t="shared" si="2"/>
        <v>0</v>
      </c>
      <c r="AD46" s="15">
        <f t="shared" si="2"/>
        <v>0</v>
      </c>
      <c r="AE46" s="15">
        <f t="shared" si="2"/>
        <v>0</v>
      </c>
      <c r="AF46" s="15">
        <f t="shared" si="2"/>
        <v>0</v>
      </c>
      <c r="AG46" s="15">
        <f t="shared" si="2"/>
        <v>0</v>
      </c>
      <c r="AH46" s="15">
        <f t="shared" si="2"/>
        <v>0</v>
      </c>
      <c r="AI46" s="15">
        <f t="shared" si="2"/>
        <v>0</v>
      </c>
    </row>
    <row r="47" spans="1:35" x14ac:dyDescent="0.3">
      <c r="A47" s="89" t="s">
        <v>13</v>
      </c>
      <c r="B47" s="89"/>
      <c r="C47" s="89"/>
      <c r="D47" s="29">
        <f t="shared" si="0"/>
        <v>0</v>
      </c>
      <c r="E47" s="29">
        <f t="shared" ref="E47:AI47" si="3">SUM(E21,E46)</f>
        <v>0</v>
      </c>
      <c r="F47" s="29">
        <f t="shared" si="3"/>
        <v>0</v>
      </c>
      <c r="G47" s="29">
        <f t="shared" si="3"/>
        <v>0</v>
      </c>
      <c r="H47" s="29">
        <f t="shared" si="3"/>
        <v>0</v>
      </c>
      <c r="I47" s="29">
        <f t="shared" si="3"/>
        <v>0</v>
      </c>
      <c r="J47" s="29">
        <f t="shared" si="3"/>
        <v>0</v>
      </c>
      <c r="K47" s="29">
        <f t="shared" si="3"/>
        <v>0</v>
      </c>
      <c r="L47" s="29">
        <f t="shared" si="3"/>
        <v>0</v>
      </c>
      <c r="M47" s="29">
        <f t="shared" si="3"/>
        <v>0</v>
      </c>
      <c r="N47" s="29">
        <f t="shared" si="3"/>
        <v>0</v>
      </c>
      <c r="O47" s="29">
        <f t="shared" si="3"/>
        <v>0</v>
      </c>
      <c r="P47" s="29">
        <f t="shared" si="3"/>
        <v>0</v>
      </c>
      <c r="Q47" s="29">
        <f t="shared" si="3"/>
        <v>0</v>
      </c>
      <c r="R47" s="29">
        <f t="shared" si="3"/>
        <v>0</v>
      </c>
      <c r="S47" s="29">
        <f t="shared" si="3"/>
        <v>0</v>
      </c>
      <c r="T47" s="29">
        <f t="shared" si="3"/>
        <v>0</v>
      </c>
      <c r="U47" s="29">
        <f t="shared" si="3"/>
        <v>0</v>
      </c>
      <c r="V47" s="29">
        <f t="shared" si="3"/>
        <v>0</v>
      </c>
      <c r="W47" s="29">
        <f t="shared" si="3"/>
        <v>0</v>
      </c>
      <c r="X47" s="29">
        <f t="shared" si="3"/>
        <v>0</v>
      </c>
      <c r="Y47" s="29">
        <f t="shared" si="3"/>
        <v>0</v>
      </c>
      <c r="Z47" s="29">
        <f t="shared" si="3"/>
        <v>0</v>
      </c>
      <c r="AA47" s="29">
        <f t="shared" si="3"/>
        <v>0</v>
      </c>
      <c r="AB47" s="29">
        <f t="shared" si="3"/>
        <v>0</v>
      </c>
      <c r="AC47" s="29">
        <f t="shared" si="3"/>
        <v>0</v>
      </c>
      <c r="AD47" s="29">
        <f t="shared" si="3"/>
        <v>0</v>
      </c>
      <c r="AE47" s="29">
        <f t="shared" si="3"/>
        <v>0</v>
      </c>
      <c r="AF47" s="29">
        <f t="shared" si="3"/>
        <v>0</v>
      </c>
      <c r="AG47" s="29">
        <f t="shared" si="3"/>
        <v>0</v>
      </c>
      <c r="AH47" s="29">
        <f t="shared" si="3"/>
        <v>0</v>
      </c>
      <c r="AI47" s="16">
        <f t="shared" si="3"/>
        <v>0</v>
      </c>
    </row>
    <row r="48" spans="1:35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</sheetData>
  <mergeCells count="30"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2:C12"/>
    <mergeCell ref="A47:C47"/>
    <mergeCell ref="A21:C21"/>
    <mergeCell ref="A22:A45"/>
    <mergeCell ref="B22:B32"/>
    <mergeCell ref="B33:B37"/>
    <mergeCell ref="B38:B43"/>
    <mergeCell ref="B44:B45"/>
    <mergeCell ref="A46:C46"/>
    <mergeCell ref="B18:C18"/>
    <mergeCell ref="B13:C13"/>
    <mergeCell ref="B14:C14"/>
    <mergeCell ref="B15:C15"/>
    <mergeCell ref="B16:C16"/>
    <mergeCell ref="B17:C17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I48"/>
  <sheetViews>
    <sheetView zoomScaleNormal="100" zoomScaleSheetLayoutView="75" workbookViewId="0">
      <pane xSplit="4" ySplit="4" topLeftCell="P5" activePane="bottomRight" state="frozen"/>
      <selection pane="topRight"/>
      <selection pane="bottomLeft"/>
      <selection pane="bottomRight" activeCell="G4" sqref="G4:AH4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34" width="9" style="2" bestFit="1" customWidth="1"/>
    <col min="35" max="16384" width="9" style="2"/>
  </cols>
  <sheetData>
    <row r="1" spans="1:34" ht="24.95" customHeight="1" x14ac:dyDescent="0.3">
      <c r="A1" s="3"/>
      <c r="B1" s="4"/>
      <c r="C1" s="4"/>
      <c r="D1" s="3"/>
      <c r="E1" s="3"/>
      <c r="F1" s="5"/>
      <c r="G1" s="93" t="s">
        <v>25</v>
      </c>
      <c r="H1" s="93"/>
      <c r="I1" s="93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93" t="s">
        <v>90</v>
      </c>
      <c r="W1" s="93"/>
      <c r="X1" s="93"/>
      <c r="Y1" s="94"/>
      <c r="Z1" s="94"/>
      <c r="AA1" s="94"/>
      <c r="AB1" s="94"/>
      <c r="AC1" s="3"/>
      <c r="AD1" s="3"/>
      <c r="AE1" s="3"/>
      <c r="AF1" s="3"/>
      <c r="AG1" s="3"/>
      <c r="AH1" s="3"/>
    </row>
    <row r="2" spans="1:34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3">
      <c r="A3" s="88" t="s">
        <v>65</v>
      </c>
      <c r="B3" s="88"/>
      <c r="C3" s="88"/>
      <c r="D3" s="88" t="s">
        <v>10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</row>
    <row r="4" spans="1:34" x14ac:dyDescent="0.3">
      <c r="A4" s="88" t="s">
        <v>57</v>
      </c>
      <c r="B4" s="88"/>
      <c r="C4" s="88"/>
      <c r="D4" s="88"/>
      <c r="E4" s="17" t="s">
        <v>91</v>
      </c>
      <c r="F4" s="17" t="s">
        <v>92</v>
      </c>
      <c r="G4" s="17" t="s">
        <v>93</v>
      </c>
      <c r="H4" s="85" t="s">
        <v>20</v>
      </c>
      <c r="I4" s="85" t="s">
        <v>9</v>
      </c>
      <c r="J4" s="85" t="s">
        <v>21</v>
      </c>
      <c r="K4" s="85" t="s">
        <v>3</v>
      </c>
      <c r="L4" s="85" t="s">
        <v>0</v>
      </c>
      <c r="M4" s="85" t="s">
        <v>7</v>
      </c>
      <c r="N4" s="85" t="s">
        <v>15</v>
      </c>
      <c r="O4" s="85" t="s">
        <v>20</v>
      </c>
      <c r="P4" s="85" t="s">
        <v>9</v>
      </c>
      <c r="Q4" s="85" t="s">
        <v>21</v>
      </c>
      <c r="R4" s="85" t="s">
        <v>3</v>
      </c>
      <c r="S4" s="85" t="s">
        <v>0</v>
      </c>
      <c r="T4" s="85" t="s">
        <v>7</v>
      </c>
      <c r="U4" s="85" t="s">
        <v>15</v>
      </c>
      <c r="V4" s="85" t="s">
        <v>20</v>
      </c>
      <c r="W4" s="85" t="s">
        <v>9</v>
      </c>
      <c r="X4" s="85" t="s">
        <v>21</v>
      </c>
      <c r="Y4" s="85" t="s">
        <v>3</v>
      </c>
      <c r="Z4" s="85" t="s">
        <v>0</v>
      </c>
      <c r="AA4" s="85" t="s">
        <v>7</v>
      </c>
      <c r="AB4" s="85" t="s">
        <v>15</v>
      </c>
      <c r="AC4" s="85" t="s">
        <v>20</v>
      </c>
      <c r="AD4" s="85" t="s">
        <v>9</v>
      </c>
      <c r="AE4" s="85" t="s">
        <v>21</v>
      </c>
      <c r="AF4" s="85" t="s">
        <v>3</v>
      </c>
      <c r="AG4" s="85" t="s">
        <v>0</v>
      </c>
      <c r="AH4" s="85" t="s">
        <v>7</v>
      </c>
    </row>
    <row r="5" spans="1:34" ht="20.100000000000001" customHeight="1" x14ac:dyDescent="0.3">
      <c r="A5" s="91" t="s">
        <v>52</v>
      </c>
      <c r="B5" s="99" t="s">
        <v>43</v>
      </c>
      <c r="C5" s="100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s="11" customFormat="1" ht="20.100000000000001" customHeight="1" x14ac:dyDescent="0.3">
      <c r="A6" s="91"/>
      <c r="B6" s="97" t="s">
        <v>59</v>
      </c>
      <c r="C6" s="98"/>
      <c r="D6" s="18">
        <f t="shared" ref="D6:D47" si="0">SUM(E6:AF6)</f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s="11" customFormat="1" ht="20.100000000000001" customHeight="1" x14ac:dyDescent="0.3">
      <c r="A7" s="91"/>
      <c r="B7" s="97" t="s">
        <v>58</v>
      </c>
      <c r="C7" s="98"/>
      <c r="D7" s="18">
        <f t="shared" si="0"/>
        <v>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s="11" customFormat="1" ht="20.100000000000001" customHeight="1" x14ac:dyDescent="0.3">
      <c r="A8" s="91"/>
      <c r="B8" s="97" t="s">
        <v>64</v>
      </c>
      <c r="C8" s="98"/>
      <c r="D8" s="18">
        <f t="shared" si="0"/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s="11" customFormat="1" ht="20.100000000000001" customHeight="1" x14ac:dyDescent="0.3">
      <c r="A9" s="91"/>
      <c r="B9" s="97" t="s">
        <v>50</v>
      </c>
      <c r="C9" s="98"/>
      <c r="D9" s="18">
        <f t="shared" si="0"/>
        <v>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s="11" customFormat="1" ht="20.100000000000001" customHeight="1" x14ac:dyDescent="0.3">
      <c r="A10" s="91"/>
      <c r="B10" s="97" t="s">
        <v>18</v>
      </c>
      <c r="C10" s="98"/>
      <c r="D10" s="18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s="11" customFormat="1" ht="20.100000000000001" customHeight="1" x14ac:dyDescent="0.3">
      <c r="A11" s="91"/>
      <c r="B11" s="97" t="s">
        <v>49</v>
      </c>
      <c r="C11" s="98"/>
      <c r="D11" s="18">
        <f t="shared" si="0"/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1" customFormat="1" ht="20.100000000000001" customHeight="1" x14ac:dyDescent="0.3">
      <c r="A12" s="91"/>
      <c r="B12" s="97" t="s">
        <v>6</v>
      </c>
      <c r="C12" s="98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s="11" customFormat="1" ht="20.100000000000001" customHeight="1" x14ac:dyDescent="0.3">
      <c r="A13" s="91"/>
      <c r="B13" s="97" t="s">
        <v>45</v>
      </c>
      <c r="C13" s="98"/>
      <c r="D13" s="18">
        <f t="shared" si="0"/>
        <v>0</v>
      </c>
      <c r="E13" s="12"/>
      <c r="F13" s="12"/>
      <c r="G13" s="12"/>
      <c r="H13" s="12"/>
      <c r="I13" s="12"/>
      <c r="J13" s="57"/>
      <c r="K13" s="57"/>
      <c r="L13" s="57"/>
      <c r="M13" s="57"/>
      <c r="N13" s="12"/>
      <c r="O13" s="12"/>
      <c r="P13" s="12"/>
      <c r="Q13" s="57"/>
      <c r="R13" s="57"/>
      <c r="S13" s="57"/>
      <c r="T13" s="57"/>
      <c r="U13" s="12"/>
      <c r="V13" s="12"/>
      <c r="W13" s="12"/>
      <c r="X13" s="12"/>
      <c r="Y13" s="12"/>
      <c r="Z13" s="12"/>
      <c r="AA13" s="57"/>
      <c r="AB13" s="57"/>
      <c r="AC13" s="57"/>
      <c r="AD13" s="57"/>
      <c r="AE13" s="12"/>
      <c r="AF13" s="12"/>
      <c r="AG13" s="12"/>
      <c r="AH13" s="12"/>
    </row>
    <row r="14" spans="1:34" s="11" customFormat="1" ht="20.100000000000001" customHeight="1" x14ac:dyDescent="0.3">
      <c r="A14" s="91"/>
      <c r="B14" s="97" t="s">
        <v>2</v>
      </c>
      <c r="C14" s="98"/>
      <c r="D14" s="18">
        <f t="shared" si="0"/>
        <v>0</v>
      </c>
      <c r="E14" s="12"/>
      <c r="F14" s="12"/>
      <c r="G14" s="12"/>
      <c r="H14" s="12"/>
      <c r="I14" s="12"/>
      <c r="J14" s="57"/>
      <c r="K14" s="57"/>
      <c r="L14" s="57"/>
      <c r="M14" s="57"/>
      <c r="N14" s="12"/>
      <c r="O14" s="12"/>
      <c r="P14" s="12"/>
      <c r="Q14" s="57"/>
      <c r="R14" s="57"/>
      <c r="S14" s="57"/>
      <c r="T14" s="57"/>
      <c r="U14" s="12"/>
      <c r="V14" s="12"/>
      <c r="W14" s="12"/>
      <c r="X14" s="12"/>
      <c r="Y14" s="12"/>
      <c r="Z14" s="12"/>
      <c r="AA14" s="57"/>
      <c r="AB14" s="57"/>
      <c r="AC14" s="57"/>
      <c r="AD14" s="57"/>
      <c r="AE14" s="12"/>
      <c r="AF14" s="12"/>
      <c r="AG14" s="12"/>
      <c r="AH14" s="12"/>
    </row>
    <row r="15" spans="1:34" s="11" customFormat="1" ht="20.100000000000001" customHeight="1" x14ac:dyDescent="0.3">
      <c r="A15" s="91"/>
      <c r="B15" s="97" t="s">
        <v>4</v>
      </c>
      <c r="C15" s="98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1" customFormat="1" ht="20.100000000000001" customHeight="1" x14ac:dyDescent="0.3">
      <c r="A16" s="91"/>
      <c r="B16" s="97" t="s">
        <v>5</v>
      </c>
      <c r="C16" s="98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5" s="11" customFormat="1" ht="20.100000000000001" customHeight="1" x14ac:dyDescent="0.3">
      <c r="A17" s="91"/>
      <c r="B17" s="101" t="s">
        <v>66</v>
      </c>
      <c r="C17" s="102"/>
      <c r="D17" s="18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5" s="11" customFormat="1" ht="20.100000000000001" customHeight="1" x14ac:dyDescent="0.3">
      <c r="A18" s="91"/>
      <c r="B18" s="97" t="s">
        <v>24</v>
      </c>
      <c r="C18" s="98"/>
      <c r="D18" s="18">
        <f t="shared" si="0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5" s="11" customFormat="1" ht="20.100000000000001" customHeight="1" x14ac:dyDescent="0.3">
      <c r="A19" s="91"/>
      <c r="B19" s="97" t="s">
        <v>22</v>
      </c>
      <c r="C19" s="98"/>
      <c r="D19" s="18">
        <f t="shared" si="0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5" s="11" customFormat="1" ht="20.100000000000001" customHeight="1" x14ac:dyDescent="0.3">
      <c r="A20" s="91"/>
      <c r="B20" s="97" t="s">
        <v>36</v>
      </c>
      <c r="C20" s="98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5" s="11" customFormat="1" x14ac:dyDescent="0.3">
      <c r="A21" s="90" t="s">
        <v>19</v>
      </c>
      <c r="B21" s="90"/>
      <c r="C21" s="90"/>
      <c r="D21" s="30">
        <f t="shared" si="0"/>
        <v>0</v>
      </c>
      <c r="E21" s="18">
        <f t="shared" ref="E21:AH21" si="1">SUM(E6:E20)</f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4">
        <f t="shared" si="1"/>
        <v>0</v>
      </c>
      <c r="S21" s="18">
        <f t="shared" si="1"/>
        <v>0</v>
      </c>
      <c r="T21" s="18">
        <f t="shared" si="1"/>
        <v>0</v>
      </c>
      <c r="U21" s="18">
        <f t="shared" si="1"/>
        <v>0</v>
      </c>
      <c r="V21" s="18">
        <f t="shared" si="1"/>
        <v>0</v>
      </c>
      <c r="W21" s="18">
        <f t="shared" si="1"/>
        <v>0</v>
      </c>
      <c r="X21" s="18">
        <f t="shared" si="1"/>
        <v>0</v>
      </c>
      <c r="Y21" s="18">
        <f t="shared" si="1"/>
        <v>0</v>
      </c>
      <c r="Z21" s="18">
        <f t="shared" si="1"/>
        <v>0</v>
      </c>
      <c r="AA21" s="18">
        <f t="shared" si="1"/>
        <v>0</v>
      </c>
      <c r="AB21" s="14">
        <f t="shared" si="1"/>
        <v>0</v>
      </c>
      <c r="AC21" s="18">
        <f t="shared" si="1"/>
        <v>0</v>
      </c>
      <c r="AD21" s="18">
        <f t="shared" si="1"/>
        <v>0</v>
      </c>
      <c r="AE21" s="18">
        <f t="shared" si="1"/>
        <v>0</v>
      </c>
      <c r="AF21" s="18">
        <f t="shared" si="1"/>
        <v>0</v>
      </c>
      <c r="AG21" s="18">
        <f t="shared" si="1"/>
        <v>0</v>
      </c>
      <c r="AH21" s="18">
        <f t="shared" si="1"/>
        <v>0</v>
      </c>
    </row>
    <row r="22" spans="1:35" x14ac:dyDescent="0.3">
      <c r="A22" s="91" t="s">
        <v>62</v>
      </c>
      <c r="B22" s="91" t="s">
        <v>14</v>
      </c>
      <c r="C22" s="28" t="s">
        <v>46</v>
      </c>
      <c r="D22" s="27">
        <f t="shared" si="0"/>
        <v>0</v>
      </c>
      <c r="E22" s="9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"/>
    </row>
    <row r="23" spans="1:35" x14ac:dyDescent="0.3">
      <c r="A23" s="91"/>
      <c r="B23" s="91"/>
      <c r="C23" s="28" t="s">
        <v>61</v>
      </c>
      <c r="D23" s="27">
        <f t="shared" si="0"/>
        <v>0</v>
      </c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 x14ac:dyDescent="0.3">
      <c r="A24" s="91"/>
      <c r="B24" s="91"/>
      <c r="C24" s="28" t="s">
        <v>44</v>
      </c>
      <c r="D24" s="27">
        <f t="shared" si="0"/>
        <v>0</v>
      </c>
      <c r="E24" s="9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5" x14ac:dyDescent="0.3">
      <c r="A25" s="91"/>
      <c r="B25" s="91"/>
      <c r="C25" s="28" t="s">
        <v>55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5" x14ac:dyDescent="0.3">
      <c r="A26" s="91"/>
      <c r="B26" s="91"/>
      <c r="C26" s="28" t="s">
        <v>30</v>
      </c>
      <c r="D26" s="27">
        <f t="shared" si="0"/>
        <v>0</v>
      </c>
      <c r="E26" s="9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 x14ac:dyDescent="0.3">
      <c r="A27" s="91"/>
      <c r="B27" s="91"/>
      <c r="C27" s="28" t="s">
        <v>47</v>
      </c>
      <c r="D27" s="27">
        <f t="shared" si="0"/>
        <v>0</v>
      </c>
      <c r="E27" s="9"/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 x14ac:dyDescent="0.3">
      <c r="A28" s="91"/>
      <c r="B28" s="91"/>
      <c r="C28" s="28" t="s">
        <v>48</v>
      </c>
      <c r="D28" s="27">
        <f t="shared" si="0"/>
        <v>0</v>
      </c>
      <c r="E28" s="9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 x14ac:dyDescent="0.3">
      <c r="A29" s="91"/>
      <c r="B29" s="91"/>
      <c r="C29" s="28" t="s">
        <v>35</v>
      </c>
      <c r="D29" s="27">
        <f t="shared" si="0"/>
        <v>0</v>
      </c>
      <c r="E29" s="9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x14ac:dyDescent="0.3">
      <c r="A30" s="91"/>
      <c r="B30" s="91"/>
      <c r="C30" s="28" t="s">
        <v>1</v>
      </c>
      <c r="D30" s="27">
        <f t="shared" si="0"/>
        <v>0</v>
      </c>
      <c r="E30" s="9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 x14ac:dyDescent="0.3">
      <c r="A31" s="91"/>
      <c r="B31" s="91"/>
      <c r="C31" s="28" t="s">
        <v>56</v>
      </c>
      <c r="D31" s="27">
        <f t="shared" si="0"/>
        <v>0</v>
      </c>
      <c r="E31" s="9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 x14ac:dyDescent="0.3">
      <c r="A32" s="91"/>
      <c r="B32" s="91"/>
      <c r="C32" s="28" t="s">
        <v>63</v>
      </c>
      <c r="D32" s="27">
        <f t="shared" si="0"/>
        <v>0</v>
      </c>
      <c r="E32" s="9"/>
      <c r="F32" s="9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x14ac:dyDescent="0.3">
      <c r="A33" s="91"/>
      <c r="B33" s="91" t="s">
        <v>11</v>
      </c>
      <c r="C33" s="28" t="s">
        <v>33</v>
      </c>
      <c r="D33" s="27">
        <f t="shared" si="0"/>
        <v>0</v>
      </c>
      <c r="E33" s="9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x14ac:dyDescent="0.3">
      <c r="A34" s="91"/>
      <c r="B34" s="91"/>
      <c r="C34" s="28" t="s">
        <v>38</v>
      </c>
      <c r="D34" s="27">
        <f t="shared" si="0"/>
        <v>0</v>
      </c>
      <c r="E34" s="9"/>
      <c r="F34" s="9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3">
      <c r="A35" s="91"/>
      <c r="B35" s="91"/>
      <c r="C35" s="28" t="s">
        <v>16</v>
      </c>
      <c r="D35" s="27">
        <f t="shared" si="0"/>
        <v>0</v>
      </c>
      <c r="E35" s="9"/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3">
      <c r="A36" s="91"/>
      <c r="B36" s="91"/>
      <c r="C36" s="28" t="s">
        <v>51</v>
      </c>
      <c r="D36" s="27">
        <f t="shared" si="0"/>
        <v>0</v>
      </c>
      <c r="E36" s="9"/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3">
      <c r="A37" s="91"/>
      <c r="B37" s="91"/>
      <c r="C37" s="28" t="s">
        <v>23</v>
      </c>
      <c r="D37" s="27">
        <f t="shared" si="0"/>
        <v>0</v>
      </c>
      <c r="E37" s="9"/>
      <c r="F37" s="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3">
      <c r="A38" s="91"/>
      <c r="B38" s="91" t="s">
        <v>8</v>
      </c>
      <c r="C38" s="28" t="s">
        <v>39</v>
      </c>
      <c r="D38" s="27">
        <f t="shared" si="0"/>
        <v>0</v>
      </c>
      <c r="E38" s="9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x14ac:dyDescent="0.3">
      <c r="A39" s="91"/>
      <c r="B39" s="91"/>
      <c r="C39" s="28" t="s">
        <v>37</v>
      </c>
      <c r="D39" s="27">
        <f t="shared" si="0"/>
        <v>0</v>
      </c>
      <c r="E39" s="9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x14ac:dyDescent="0.3">
      <c r="A40" s="91"/>
      <c r="B40" s="91"/>
      <c r="C40" s="28" t="s">
        <v>29</v>
      </c>
      <c r="D40" s="27">
        <f t="shared" si="0"/>
        <v>0</v>
      </c>
      <c r="E40" s="9"/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3">
      <c r="A41" s="91"/>
      <c r="B41" s="91"/>
      <c r="C41" s="28" t="s">
        <v>31</v>
      </c>
      <c r="D41" s="27">
        <f t="shared" si="0"/>
        <v>0</v>
      </c>
      <c r="E41" s="9"/>
      <c r="F41" s="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x14ac:dyDescent="0.3">
      <c r="A42" s="91"/>
      <c r="B42" s="91"/>
      <c r="C42" s="28" t="s">
        <v>34</v>
      </c>
      <c r="D42" s="27">
        <f t="shared" si="0"/>
        <v>0</v>
      </c>
      <c r="E42" s="9"/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x14ac:dyDescent="0.3">
      <c r="A43" s="91"/>
      <c r="B43" s="91"/>
      <c r="C43" s="28" t="s">
        <v>42</v>
      </c>
      <c r="D43" s="27">
        <f t="shared" si="0"/>
        <v>0</v>
      </c>
      <c r="E43" s="9"/>
      <c r="F43" s="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x14ac:dyDescent="0.3">
      <c r="A44" s="91"/>
      <c r="B44" s="91" t="s">
        <v>12</v>
      </c>
      <c r="C44" s="28" t="s">
        <v>32</v>
      </c>
      <c r="D44" s="27">
        <f t="shared" si="0"/>
        <v>0</v>
      </c>
      <c r="E44" s="9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x14ac:dyDescent="0.3">
      <c r="A45" s="91"/>
      <c r="B45" s="91"/>
      <c r="C45" s="28" t="s">
        <v>41</v>
      </c>
      <c r="D45" s="27">
        <f t="shared" si="0"/>
        <v>0</v>
      </c>
      <c r="E45" s="9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x14ac:dyDescent="0.3">
      <c r="A46" s="88" t="s">
        <v>19</v>
      </c>
      <c r="B46" s="88"/>
      <c r="C46" s="88"/>
      <c r="D46" s="27">
        <f t="shared" si="0"/>
        <v>0</v>
      </c>
      <c r="E46" s="15">
        <f t="shared" ref="E46:AH46" si="2">SUM(E29:E45)</f>
        <v>0</v>
      </c>
      <c r="F46" s="15">
        <f t="shared" si="2"/>
        <v>0</v>
      </c>
      <c r="G46" s="15">
        <f t="shared" si="2"/>
        <v>0</v>
      </c>
      <c r="H46" s="15">
        <f t="shared" si="2"/>
        <v>0</v>
      </c>
      <c r="I46" s="15">
        <f t="shared" si="2"/>
        <v>0</v>
      </c>
      <c r="J46" s="15">
        <f t="shared" si="2"/>
        <v>0</v>
      </c>
      <c r="K46" s="15">
        <f t="shared" si="2"/>
        <v>0</v>
      </c>
      <c r="L46" s="15">
        <f t="shared" si="2"/>
        <v>0</v>
      </c>
      <c r="M46" s="15">
        <f t="shared" si="2"/>
        <v>0</v>
      </c>
      <c r="N46" s="15">
        <f t="shared" si="2"/>
        <v>0</v>
      </c>
      <c r="O46" s="15">
        <f t="shared" si="2"/>
        <v>0</v>
      </c>
      <c r="P46" s="15">
        <f t="shared" si="2"/>
        <v>0</v>
      </c>
      <c r="Q46" s="15">
        <f t="shared" si="2"/>
        <v>0</v>
      </c>
      <c r="R46" s="15">
        <f t="shared" si="2"/>
        <v>0</v>
      </c>
      <c r="S46" s="15">
        <f t="shared" si="2"/>
        <v>0</v>
      </c>
      <c r="T46" s="15">
        <f t="shared" si="2"/>
        <v>0</v>
      </c>
      <c r="U46" s="15">
        <f t="shared" si="2"/>
        <v>0</v>
      </c>
      <c r="V46" s="15">
        <f t="shared" si="2"/>
        <v>0</v>
      </c>
      <c r="W46" s="15">
        <f t="shared" si="2"/>
        <v>0</v>
      </c>
      <c r="X46" s="15">
        <f t="shared" si="2"/>
        <v>0</v>
      </c>
      <c r="Y46" s="15">
        <f t="shared" si="2"/>
        <v>0</v>
      </c>
      <c r="Z46" s="15">
        <f t="shared" si="2"/>
        <v>0</v>
      </c>
      <c r="AA46" s="15">
        <f t="shared" si="2"/>
        <v>0</v>
      </c>
      <c r="AB46" s="15">
        <f t="shared" si="2"/>
        <v>0</v>
      </c>
      <c r="AC46" s="15">
        <f t="shared" si="2"/>
        <v>0</v>
      </c>
      <c r="AD46" s="15">
        <f t="shared" si="2"/>
        <v>0</v>
      </c>
      <c r="AE46" s="15">
        <f t="shared" si="2"/>
        <v>0</v>
      </c>
      <c r="AF46" s="15">
        <f t="shared" si="2"/>
        <v>0</v>
      </c>
      <c r="AG46" s="15">
        <f t="shared" si="2"/>
        <v>0</v>
      </c>
      <c r="AH46" s="27">
        <f t="shared" si="2"/>
        <v>0</v>
      </c>
    </row>
    <row r="47" spans="1:34" x14ac:dyDescent="0.3">
      <c r="A47" s="89" t="s">
        <v>13</v>
      </c>
      <c r="B47" s="89"/>
      <c r="C47" s="89"/>
      <c r="D47" s="29">
        <f t="shared" si="0"/>
        <v>0</v>
      </c>
      <c r="E47" s="29">
        <f t="shared" ref="E47:AH47" si="3">SUM(E21,E46)</f>
        <v>0</v>
      </c>
      <c r="F47" s="29">
        <f t="shared" si="3"/>
        <v>0</v>
      </c>
      <c r="G47" s="29">
        <f t="shared" si="3"/>
        <v>0</v>
      </c>
      <c r="H47" s="29">
        <f t="shared" si="3"/>
        <v>0</v>
      </c>
      <c r="I47" s="29">
        <f t="shared" si="3"/>
        <v>0</v>
      </c>
      <c r="J47" s="29">
        <f t="shared" si="3"/>
        <v>0</v>
      </c>
      <c r="K47" s="29">
        <f t="shared" si="3"/>
        <v>0</v>
      </c>
      <c r="L47" s="29">
        <f t="shared" si="3"/>
        <v>0</v>
      </c>
      <c r="M47" s="29">
        <f t="shared" si="3"/>
        <v>0</v>
      </c>
      <c r="N47" s="29">
        <f t="shared" si="3"/>
        <v>0</v>
      </c>
      <c r="O47" s="29">
        <f t="shared" si="3"/>
        <v>0</v>
      </c>
      <c r="P47" s="29">
        <f t="shared" si="3"/>
        <v>0</v>
      </c>
      <c r="Q47" s="29">
        <f t="shared" si="3"/>
        <v>0</v>
      </c>
      <c r="R47" s="29">
        <f t="shared" si="3"/>
        <v>0</v>
      </c>
      <c r="S47" s="29">
        <f t="shared" si="3"/>
        <v>0</v>
      </c>
      <c r="T47" s="29">
        <f t="shared" si="3"/>
        <v>0</v>
      </c>
      <c r="U47" s="29">
        <f t="shared" si="3"/>
        <v>0</v>
      </c>
      <c r="V47" s="29">
        <f t="shared" si="3"/>
        <v>0</v>
      </c>
      <c r="W47" s="29">
        <f t="shared" si="3"/>
        <v>0</v>
      </c>
      <c r="X47" s="29">
        <f t="shared" si="3"/>
        <v>0</v>
      </c>
      <c r="Y47" s="29">
        <f t="shared" si="3"/>
        <v>0</v>
      </c>
      <c r="Z47" s="29">
        <f t="shared" si="3"/>
        <v>0</v>
      </c>
      <c r="AA47" s="29">
        <f t="shared" si="3"/>
        <v>0</v>
      </c>
      <c r="AB47" s="29">
        <f t="shared" si="3"/>
        <v>0</v>
      </c>
      <c r="AC47" s="29">
        <f t="shared" si="3"/>
        <v>0</v>
      </c>
      <c r="AD47" s="29">
        <f t="shared" si="3"/>
        <v>0</v>
      </c>
      <c r="AE47" s="29">
        <f t="shared" si="3"/>
        <v>0</v>
      </c>
      <c r="AF47" s="29">
        <f t="shared" si="3"/>
        <v>0</v>
      </c>
      <c r="AG47" s="29">
        <f t="shared" si="3"/>
        <v>0</v>
      </c>
      <c r="AH47" s="29">
        <f t="shared" si="3"/>
        <v>0</v>
      </c>
    </row>
    <row r="48" spans="1:34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</sheetData>
  <mergeCells count="30"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2:C12"/>
    <mergeCell ref="A47:C47"/>
    <mergeCell ref="A21:C21"/>
    <mergeCell ref="A22:A45"/>
    <mergeCell ref="B22:B32"/>
    <mergeCell ref="B33:B37"/>
    <mergeCell ref="B38:B43"/>
    <mergeCell ref="B44:B45"/>
    <mergeCell ref="A46:C46"/>
    <mergeCell ref="B18:C18"/>
    <mergeCell ref="B13:C13"/>
    <mergeCell ref="B14:C14"/>
    <mergeCell ref="B15:C15"/>
    <mergeCell ref="B16:C16"/>
    <mergeCell ref="B17:C17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48"/>
  <sheetViews>
    <sheetView zoomScaleNormal="100" zoomScaleSheetLayoutView="75" workbookViewId="0">
      <pane xSplit="4" ySplit="4" topLeftCell="P5" activePane="bottomRight" state="frozen"/>
      <selection pane="topRight"/>
      <selection pane="bottomLeft"/>
      <selection pane="bottomRight" activeCell="V2" sqref="V2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35" width="9" style="2" bestFit="1" customWidth="1"/>
    <col min="36" max="16384" width="9" style="2"/>
  </cols>
  <sheetData>
    <row r="1" spans="1:35" ht="24.95" customHeight="1" x14ac:dyDescent="0.3">
      <c r="A1" s="3"/>
      <c r="B1" s="4"/>
      <c r="C1" s="4"/>
      <c r="D1" s="3"/>
      <c r="E1" s="3"/>
      <c r="F1" s="5"/>
      <c r="G1" s="93" t="s">
        <v>99</v>
      </c>
      <c r="H1" s="93"/>
      <c r="I1" s="93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93" t="s">
        <v>99</v>
      </c>
      <c r="W1" s="93"/>
      <c r="X1" s="93"/>
      <c r="Y1" s="94"/>
      <c r="Z1" s="94"/>
      <c r="AA1" s="94"/>
      <c r="AB1" s="94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8" t="s">
        <v>65</v>
      </c>
      <c r="B3" s="88"/>
      <c r="C3" s="88"/>
      <c r="D3" s="88" t="s">
        <v>10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  <c r="AI3" s="15">
        <v>31</v>
      </c>
    </row>
    <row r="4" spans="1:35" x14ac:dyDescent="0.3">
      <c r="A4" s="88" t="s">
        <v>57</v>
      </c>
      <c r="B4" s="88"/>
      <c r="C4" s="88"/>
      <c r="D4" s="88"/>
      <c r="E4" s="17" t="s">
        <v>73</v>
      </c>
      <c r="F4" s="17" t="s">
        <v>86</v>
      </c>
      <c r="G4" s="17" t="s">
        <v>100</v>
      </c>
      <c r="H4" s="85" t="s">
        <v>21</v>
      </c>
      <c r="I4" s="85" t="s">
        <v>3</v>
      </c>
      <c r="J4" s="85" t="s">
        <v>0</v>
      </c>
      <c r="K4" s="85" t="s">
        <v>7</v>
      </c>
      <c r="L4" s="85" t="s">
        <v>15</v>
      </c>
      <c r="M4" s="85" t="s">
        <v>20</v>
      </c>
      <c r="N4" s="85" t="s">
        <v>9</v>
      </c>
      <c r="O4" s="85" t="s">
        <v>21</v>
      </c>
      <c r="P4" s="85" t="s">
        <v>3</v>
      </c>
      <c r="Q4" s="85" t="s">
        <v>0</v>
      </c>
      <c r="R4" s="85" t="s">
        <v>7</v>
      </c>
      <c r="S4" s="85" t="s">
        <v>15</v>
      </c>
      <c r="T4" s="85" t="s">
        <v>20</v>
      </c>
      <c r="U4" s="85" t="s">
        <v>9</v>
      </c>
      <c r="V4" s="85" t="s">
        <v>21</v>
      </c>
      <c r="W4" s="85" t="s">
        <v>3</v>
      </c>
      <c r="X4" s="85" t="s">
        <v>0</v>
      </c>
      <c r="Y4" s="85" t="s">
        <v>7</v>
      </c>
      <c r="Z4" s="85" t="s">
        <v>15</v>
      </c>
      <c r="AA4" s="85" t="s">
        <v>20</v>
      </c>
      <c r="AB4" s="85" t="s">
        <v>9</v>
      </c>
      <c r="AC4" s="85" t="s">
        <v>21</v>
      </c>
      <c r="AD4" s="85" t="s">
        <v>3</v>
      </c>
      <c r="AE4" s="85" t="s">
        <v>0</v>
      </c>
      <c r="AF4" s="85" t="s">
        <v>7</v>
      </c>
      <c r="AG4" s="85" t="s">
        <v>15</v>
      </c>
      <c r="AH4" s="85" t="s">
        <v>20</v>
      </c>
      <c r="AI4" s="85" t="s">
        <v>9</v>
      </c>
    </row>
    <row r="5" spans="1:35" ht="20.100000000000001" customHeight="1" x14ac:dyDescent="0.3">
      <c r="A5" s="91" t="s">
        <v>52</v>
      </c>
      <c r="B5" s="99" t="s">
        <v>43</v>
      </c>
      <c r="C5" s="100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s="11" customFormat="1" ht="20.100000000000001" customHeight="1" x14ac:dyDescent="0.3">
      <c r="A6" s="91"/>
      <c r="B6" s="97" t="s">
        <v>59</v>
      </c>
      <c r="C6" s="98"/>
      <c r="D6" s="18">
        <f t="shared" ref="D6:D47" si="0">SUM(E6:AF6)</f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s="11" customFormat="1" ht="20.100000000000001" customHeight="1" x14ac:dyDescent="0.3">
      <c r="A7" s="91"/>
      <c r="B7" s="97" t="s">
        <v>58</v>
      </c>
      <c r="C7" s="98"/>
      <c r="D7" s="18">
        <f t="shared" si="0"/>
        <v>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s="11" customFormat="1" ht="20.100000000000001" customHeight="1" x14ac:dyDescent="0.3">
      <c r="A8" s="91"/>
      <c r="B8" s="97" t="s">
        <v>64</v>
      </c>
      <c r="C8" s="98"/>
      <c r="D8" s="18">
        <f t="shared" si="0"/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s="11" customFormat="1" ht="20.100000000000001" customHeight="1" x14ac:dyDescent="0.3">
      <c r="A9" s="91"/>
      <c r="B9" s="97" t="s">
        <v>50</v>
      </c>
      <c r="C9" s="98"/>
      <c r="D9" s="18">
        <f t="shared" si="0"/>
        <v>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s="11" customFormat="1" ht="20.100000000000001" customHeight="1" x14ac:dyDescent="0.3">
      <c r="A10" s="91"/>
      <c r="B10" s="97" t="s">
        <v>18</v>
      </c>
      <c r="C10" s="98"/>
      <c r="D10" s="18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s="11" customFormat="1" ht="20.100000000000001" customHeight="1" x14ac:dyDescent="0.3">
      <c r="A11" s="91"/>
      <c r="B11" s="97" t="s">
        <v>49</v>
      </c>
      <c r="C11" s="98"/>
      <c r="D11" s="18">
        <f t="shared" si="0"/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s="11" customFormat="1" ht="20.100000000000001" customHeight="1" x14ac:dyDescent="0.3">
      <c r="A12" s="91"/>
      <c r="B12" s="97" t="s">
        <v>6</v>
      </c>
      <c r="C12" s="98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s="11" customFormat="1" ht="20.100000000000001" customHeight="1" x14ac:dyDescent="0.3">
      <c r="A13" s="91"/>
      <c r="B13" s="97" t="s">
        <v>45</v>
      </c>
      <c r="C13" s="98"/>
      <c r="D13" s="18">
        <f t="shared" si="0"/>
        <v>0</v>
      </c>
      <c r="E13" s="12"/>
      <c r="F13" s="12"/>
      <c r="G13" s="12"/>
      <c r="H13" s="12"/>
      <c r="I13" s="12"/>
      <c r="J13" s="57"/>
      <c r="K13" s="57"/>
      <c r="L13" s="57"/>
      <c r="M13" s="57"/>
      <c r="N13" s="12"/>
      <c r="O13" s="12"/>
      <c r="P13" s="12"/>
      <c r="Q13" s="57"/>
      <c r="R13" s="57"/>
      <c r="S13" s="57"/>
      <c r="T13" s="57"/>
      <c r="U13" s="12"/>
      <c r="V13" s="12"/>
      <c r="W13" s="12"/>
      <c r="X13" s="57"/>
      <c r="Y13" s="12"/>
      <c r="Z13" s="12"/>
      <c r="AA13" s="12"/>
      <c r="AB13" s="57"/>
      <c r="AC13" s="57"/>
      <c r="AD13" s="57"/>
      <c r="AE13" s="57"/>
      <c r="AF13" s="12"/>
      <c r="AG13" s="12"/>
      <c r="AH13" s="12"/>
      <c r="AI13" s="12"/>
    </row>
    <row r="14" spans="1:35" s="11" customFormat="1" ht="20.100000000000001" customHeight="1" x14ac:dyDescent="0.3">
      <c r="A14" s="91"/>
      <c r="B14" s="97" t="s">
        <v>2</v>
      </c>
      <c r="C14" s="98"/>
      <c r="D14" s="18">
        <f t="shared" si="0"/>
        <v>0</v>
      </c>
      <c r="E14" s="12"/>
      <c r="F14" s="12"/>
      <c r="G14" s="12"/>
      <c r="H14" s="12"/>
      <c r="I14" s="12"/>
      <c r="J14" s="57"/>
      <c r="K14" s="57"/>
      <c r="L14" s="57"/>
      <c r="M14" s="57"/>
      <c r="N14" s="12"/>
      <c r="O14" s="12"/>
      <c r="P14" s="12"/>
      <c r="Q14" s="57"/>
      <c r="R14" s="57"/>
      <c r="S14" s="57"/>
      <c r="T14" s="57"/>
      <c r="U14" s="12"/>
      <c r="V14" s="12"/>
      <c r="W14" s="12"/>
      <c r="X14" s="57"/>
      <c r="Y14" s="12"/>
      <c r="Z14" s="12"/>
      <c r="AA14" s="12"/>
      <c r="AB14" s="57"/>
      <c r="AC14" s="57"/>
      <c r="AD14" s="57"/>
      <c r="AE14" s="57"/>
      <c r="AF14" s="12"/>
      <c r="AG14" s="12"/>
      <c r="AH14" s="12"/>
      <c r="AI14" s="12"/>
    </row>
    <row r="15" spans="1:35" s="11" customFormat="1" ht="20.100000000000001" customHeight="1" x14ac:dyDescent="0.3">
      <c r="A15" s="91"/>
      <c r="B15" s="97" t="s">
        <v>4</v>
      </c>
      <c r="C15" s="98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s="11" customFormat="1" ht="20.100000000000001" customHeight="1" x14ac:dyDescent="0.3">
      <c r="A16" s="91"/>
      <c r="B16" s="97" t="s">
        <v>5</v>
      </c>
      <c r="C16" s="98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6" s="11" customFormat="1" ht="20.100000000000001" customHeight="1" x14ac:dyDescent="0.3">
      <c r="A17" s="91"/>
      <c r="B17" s="101" t="s">
        <v>66</v>
      </c>
      <c r="C17" s="102"/>
      <c r="D17" s="18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6" s="11" customFormat="1" ht="20.100000000000001" customHeight="1" x14ac:dyDescent="0.3">
      <c r="A18" s="91"/>
      <c r="B18" s="97" t="s">
        <v>24</v>
      </c>
      <c r="C18" s="98"/>
      <c r="D18" s="18">
        <f t="shared" si="0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6" s="11" customFormat="1" ht="20.100000000000001" customHeight="1" x14ac:dyDescent="0.3">
      <c r="A19" s="91"/>
      <c r="B19" s="97" t="s">
        <v>22</v>
      </c>
      <c r="C19" s="98"/>
      <c r="D19" s="18">
        <f t="shared" si="0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6" s="11" customFormat="1" ht="20.100000000000001" customHeight="1" x14ac:dyDescent="0.3">
      <c r="A20" s="91"/>
      <c r="B20" s="97" t="s">
        <v>36</v>
      </c>
      <c r="C20" s="98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6" s="11" customFormat="1" x14ac:dyDescent="0.3">
      <c r="A21" s="90" t="s">
        <v>19</v>
      </c>
      <c r="B21" s="90"/>
      <c r="C21" s="90"/>
      <c r="D21" s="30">
        <f t="shared" si="0"/>
        <v>0</v>
      </c>
      <c r="E21" s="18">
        <f t="shared" ref="E21:AI21" si="1">SUM(E6:E20)</f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4">
        <f t="shared" si="1"/>
        <v>0</v>
      </c>
      <c r="S21" s="18">
        <f t="shared" si="1"/>
        <v>0</v>
      </c>
      <c r="T21" s="18">
        <f t="shared" si="1"/>
        <v>0</v>
      </c>
      <c r="U21" s="18">
        <f t="shared" si="1"/>
        <v>0</v>
      </c>
      <c r="V21" s="18">
        <f t="shared" si="1"/>
        <v>0</v>
      </c>
      <c r="W21" s="18">
        <f t="shared" si="1"/>
        <v>0</v>
      </c>
      <c r="X21" s="30">
        <f t="shared" si="1"/>
        <v>0</v>
      </c>
      <c r="Y21" s="30">
        <f t="shared" si="1"/>
        <v>0</v>
      </c>
      <c r="Z21" s="30">
        <f t="shared" si="1"/>
        <v>0</v>
      </c>
      <c r="AA21" s="30">
        <f t="shared" si="1"/>
        <v>0</v>
      </c>
      <c r="AB21" s="30">
        <f t="shared" si="1"/>
        <v>0</v>
      </c>
      <c r="AC21" s="14">
        <f t="shared" si="1"/>
        <v>0</v>
      </c>
      <c r="AD21" s="30">
        <f t="shared" si="1"/>
        <v>0</v>
      </c>
      <c r="AE21" s="30">
        <f t="shared" si="1"/>
        <v>0</v>
      </c>
      <c r="AF21" s="30">
        <f t="shared" si="1"/>
        <v>0</v>
      </c>
      <c r="AG21" s="30">
        <f t="shared" si="1"/>
        <v>0</v>
      </c>
      <c r="AH21" s="18">
        <f t="shared" si="1"/>
        <v>0</v>
      </c>
      <c r="AI21" s="18">
        <f t="shared" si="1"/>
        <v>0</v>
      </c>
    </row>
    <row r="22" spans="1:36" x14ac:dyDescent="0.3">
      <c r="A22" s="91" t="s">
        <v>62</v>
      </c>
      <c r="B22" s="91" t="s">
        <v>14</v>
      </c>
      <c r="C22" s="28" t="s">
        <v>46</v>
      </c>
      <c r="D22" s="27">
        <f t="shared" si="0"/>
        <v>0</v>
      </c>
      <c r="E22" s="9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"/>
    </row>
    <row r="23" spans="1:36" x14ac:dyDescent="0.3">
      <c r="A23" s="91"/>
      <c r="B23" s="91"/>
      <c r="C23" s="28" t="s">
        <v>61</v>
      </c>
      <c r="D23" s="27">
        <f t="shared" si="0"/>
        <v>0</v>
      </c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6" x14ac:dyDescent="0.3">
      <c r="A24" s="91"/>
      <c r="B24" s="91"/>
      <c r="C24" s="28" t="s">
        <v>44</v>
      </c>
      <c r="D24" s="27">
        <f t="shared" si="0"/>
        <v>0</v>
      </c>
      <c r="E24" s="9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6" x14ac:dyDescent="0.3">
      <c r="A25" s="91"/>
      <c r="B25" s="91"/>
      <c r="C25" s="28" t="s">
        <v>55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6" x14ac:dyDescent="0.3">
      <c r="A26" s="91"/>
      <c r="B26" s="91"/>
      <c r="C26" s="28" t="s">
        <v>30</v>
      </c>
      <c r="D26" s="27">
        <f t="shared" si="0"/>
        <v>0</v>
      </c>
      <c r="E26" s="9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6" x14ac:dyDescent="0.3">
      <c r="A27" s="91"/>
      <c r="B27" s="91"/>
      <c r="C27" s="28" t="s">
        <v>47</v>
      </c>
      <c r="D27" s="27">
        <f t="shared" si="0"/>
        <v>0</v>
      </c>
      <c r="E27" s="9"/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6" x14ac:dyDescent="0.3">
      <c r="A28" s="91"/>
      <c r="B28" s="91"/>
      <c r="C28" s="28" t="s">
        <v>48</v>
      </c>
      <c r="D28" s="27">
        <f t="shared" si="0"/>
        <v>0</v>
      </c>
      <c r="E28" s="9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6" x14ac:dyDescent="0.3">
      <c r="A29" s="91"/>
      <c r="B29" s="91"/>
      <c r="C29" s="28" t="s">
        <v>35</v>
      </c>
      <c r="D29" s="27">
        <f t="shared" si="0"/>
        <v>0</v>
      </c>
      <c r="E29" s="9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6" x14ac:dyDescent="0.3">
      <c r="A30" s="91"/>
      <c r="B30" s="91"/>
      <c r="C30" s="28" t="s">
        <v>1</v>
      </c>
      <c r="D30" s="27">
        <f t="shared" si="0"/>
        <v>0</v>
      </c>
      <c r="E30" s="9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6" x14ac:dyDescent="0.3">
      <c r="A31" s="91"/>
      <c r="B31" s="91"/>
      <c r="C31" s="28" t="s">
        <v>56</v>
      </c>
      <c r="D31" s="27">
        <f t="shared" si="0"/>
        <v>0</v>
      </c>
      <c r="E31" s="9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6" x14ac:dyDescent="0.3">
      <c r="A32" s="91"/>
      <c r="B32" s="91"/>
      <c r="C32" s="28" t="s">
        <v>63</v>
      </c>
      <c r="D32" s="27">
        <f t="shared" si="0"/>
        <v>0</v>
      </c>
      <c r="E32" s="9"/>
      <c r="F32" s="9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3">
      <c r="A33" s="91"/>
      <c r="B33" s="91" t="s">
        <v>11</v>
      </c>
      <c r="C33" s="28" t="s">
        <v>33</v>
      </c>
      <c r="D33" s="27">
        <f t="shared" si="0"/>
        <v>0</v>
      </c>
      <c r="E33" s="9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x14ac:dyDescent="0.3">
      <c r="A34" s="91"/>
      <c r="B34" s="91"/>
      <c r="C34" s="28" t="s">
        <v>38</v>
      </c>
      <c r="D34" s="27">
        <f t="shared" si="0"/>
        <v>0</v>
      </c>
      <c r="E34" s="9"/>
      <c r="F34" s="9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91"/>
      <c r="B35" s="91"/>
      <c r="C35" s="28" t="s">
        <v>16</v>
      </c>
      <c r="D35" s="27">
        <f t="shared" si="0"/>
        <v>0</v>
      </c>
      <c r="E35" s="9"/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91"/>
      <c r="B36" s="91"/>
      <c r="C36" s="28" t="s">
        <v>51</v>
      </c>
      <c r="D36" s="27">
        <f t="shared" si="0"/>
        <v>0</v>
      </c>
      <c r="E36" s="9"/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91"/>
      <c r="B37" s="91"/>
      <c r="C37" s="28" t="s">
        <v>23</v>
      </c>
      <c r="D37" s="27">
        <f t="shared" si="0"/>
        <v>0</v>
      </c>
      <c r="E37" s="9"/>
      <c r="F37" s="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91"/>
      <c r="B38" s="91" t="s">
        <v>8</v>
      </c>
      <c r="C38" s="28" t="s">
        <v>39</v>
      </c>
      <c r="D38" s="27">
        <f t="shared" si="0"/>
        <v>0</v>
      </c>
      <c r="E38" s="9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91"/>
      <c r="B39" s="91"/>
      <c r="C39" s="28" t="s">
        <v>37</v>
      </c>
      <c r="D39" s="27">
        <f t="shared" si="0"/>
        <v>0</v>
      </c>
      <c r="E39" s="9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x14ac:dyDescent="0.3">
      <c r="A40" s="91"/>
      <c r="B40" s="91"/>
      <c r="C40" s="28" t="s">
        <v>29</v>
      </c>
      <c r="D40" s="27">
        <f t="shared" si="0"/>
        <v>0</v>
      </c>
      <c r="E40" s="9"/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91"/>
      <c r="B41" s="91"/>
      <c r="C41" s="28" t="s">
        <v>31</v>
      </c>
      <c r="D41" s="27">
        <f t="shared" si="0"/>
        <v>0</v>
      </c>
      <c r="E41" s="9"/>
      <c r="F41" s="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x14ac:dyDescent="0.3">
      <c r="A42" s="91"/>
      <c r="B42" s="91"/>
      <c r="C42" s="28" t="s">
        <v>34</v>
      </c>
      <c r="D42" s="27">
        <f t="shared" si="0"/>
        <v>0</v>
      </c>
      <c r="E42" s="9"/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x14ac:dyDescent="0.3">
      <c r="A43" s="91"/>
      <c r="B43" s="91"/>
      <c r="C43" s="28" t="s">
        <v>42</v>
      </c>
      <c r="D43" s="27">
        <f t="shared" si="0"/>
        <v>0</v>
      </c>
      <c r="E43" s="9"/>
      <c r="F43" s="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x14ac:dyDescent="0.3">
      <c r="A44" s="91"/>
      <c r="B44" s="91" t="s">
        <v>12</v>
      </c>
      <c r="C44" s="28" t="s">
        <v>32</v>
      </c>
      <c r="D44" s="27">
        <f t="shared" si="0"/>
        <v>0</v>
      </c>
      <c r="E44" s="9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x14ac:dyDescent="0.3">
      <c r="A45" s="91"/>
      <c r="B45" s="91"/>
      <c r="C45" s="28" t="s">
        <v>41</v>
      </c>
      <c r="D45" s="27">
        <f t="shared" si="0"/>
        <v>0</v>
      </c>
      <c r="E45" s="9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x14ac:dyDescent="0.3">
      <c r="A46" s="88" t="s">
        <v>19</v>
      </c>
      <c r="B46" s="88"/>
      <c r="C46" s="88"/>
      <c r="D46" s="27">
        <f t="shared" si="0"/>
        <v>0</v>
      </c>
      <c r="E46" s="15">
        <f t="shared" ref="E46:AI46" si="2">SUM(E29:E45)</f>
        <v>0</v>
      </c>
      <c r="F46" s="15">
        <f t="shared" si="2"/>
        <v>0</v>
      </c>
      <c r="G46" s="15">
        <f t="shared" si="2"/>
        <v>0</v>
      </c>
      <c r="H46" s="15">
        <f t="shared" si="2"/>
        <v>0</v>
      </c>
      <c r="I46" s="15">
        <f t="shared" si="2"/>
        <v>0</v>
      </c>
      <c r="J46" s="15">
        <f t="shared" si="2"/>
        <v>0</v>
      </c>
      <c r="K46" s="15">
        <f t="shared" si="2"/>
        <v>0</v>
      </c>
      <c r="L46" s="15">
        <f t="shared" si="2"/>
        <v>0</v>
      </c>
      <c r="M46" s="15">
        <f t="shared" si="2"/>
        <v>0</v>
      </c>
      <c r="N46" s="15">
        <f t="shared" si="2"/>
        <v>0</v>
      </c>
      <c r="O46" s="15">
        <f t="shared" si="2"/>
        <v>0</v>
      </c>
      <c r="P46" s="15">
        <f t="shared" si="2"/>
        <v>0</v>
      </c>
      <c r="Q46" s="15">
        <f t="shared" si="2"/>
        <v>0</v>
      </c>
      <c r="R46" s="15">
        <f t="shared" si="2"/>
        <v>0</v>
      </c>
      <c r="S46" s="15">
        <f t="shared" si="2"/>
        <v>0</v>
      </c>
      <c r="T46" s="15">
        <f t="shared" si="2"/>
        <v>0</v>
      </c>
      <c r="U46" s="15">
        <f t="shared" si="2"/>
        <v>0</v>
      </c>
      <c r="V46" s="15">
        <f t="shared" si="2"/>
        <v>0</v>
      </c>
      <c r="W46" s="15">
        <f t="shared" si="2"/>
        <v>0</v>
      </c>
      <c r="X46" s="27">
        <f t="shared" si="2"/>
        <v>0</v>
      </c>
      <c r="Y46" s="27">
        <f t="shared" si="2"/>
        <v>0</v>
      </c>
      <c r="Z46" s="27">
        <f t="shared" si="2"/>
        <v>0</v>
      </c>
      <c r="AA46" s="27">
        <f t="shared" si="2"/>
        <v>0</v>
      </c>
      <c r="AB46" s="27">
        <f t="shared" si="2"/>
        <v>0</v>
      </c>
      <c r="AC46" s="27">
        <f t="shared" si="2"/>
        <v>0</v>
      </c>
      <c r="AD46" s="27">
        <f t="shared" si="2"/>
        <v>0</v>
      </c>
      <c r="AE46" s="27">
        <f t="shared" si="2"/>
        <v>0</v>
      </c>
      <c r="AF46" s="27">
        <f t="shared" si="2"/>
        <v>0</v>
      </c>
      <c r="AG46" s="27">
        <f t="shared" si="2"/>
        <v>0</v>
      </c>
      <c r="AH46" s="27">
        <f t="shared" si="2"/>
        <v>0</v>
      </c>
      <c r="AI46" s="15">
        <f t="shared" si="2"/>
        <v>0</v>
      </c>
    </row>
    <row r="47" spans="1:35" x14ac:dyDescent="0.3">
      <c r="A47" s="89" t="s">
        <v>13</v>
      </c>
      <c r="B47" s="89"/>
      <c r="C47" s="89"/>
      <c r="D47" s="29">
        <f t="shared" si="0"/>
        <v>0</v>
      </c>
      <c r="E47" s="29">
        <f t="shared" ref="E47:AI47" si="3">SUM(E21,E46)</f>
        <v>0</v>
      </c>
      <c r="F47" s="29">
        <f t="shared" si="3"/>
        <v>0</v>
      </c>
      <c r="G47" s="29">
        <f t="shared" si="3"/>
        <v>0</v>
      </c>
      <c r="H47" s="29">
        <f t="shared" si="3"/>
        <v>0</v>
      </c>
      <c r="I47" s="29">
        <f t="shared" si="3"/>
        <v>0</v>
      </c>
      <c r="J47" s="29">
        <f t="shared" si="3"/>
        <v>0</v>
      </c>
      <c r="K47" s="29">
        <f t="shared" si="3"/>
        <v>0</v>
      </c>
      <c r="L47" s="29">
        <f t="shared" si="3"/>
        <v>0</v>
      </c>
      <c r="M47" s="29">
        <f t="shared" si="3"/>
        <v>0</v>
      </c>
      <c r="N47" s="29">
        <f t="shared" si="3"/>
        <v>0</v>
      </c>
      <c r="O47" s="29">
        <f t="shared" si="3"/>
        <v>0</v>
      </c>
      <c r="P47" s="29">
        <f t="shared" si="3"/>
        <v>0</v>
      </c>
      <c r="Q47" s="29">
        <f t="shared" si="3"/>
        <v>0</v>
      </c>
      <c r="R47" s="29">
        <f t="shared" si="3"/>
        <v>0</v>
      </c>
      <c r="S47" s="29">
        <f t="shared" si="3"/>
        <v>0</v>
      </c>
      <c r="T47" s="29">
        <f t="shared" si="3"/>
        <v>0</v>
      </c>
      <c r="U47" s="29">
        <f t="shared" si="3"/>
        <v>0</v>
      </c>
      <c r="V47" s="29">
        <f t="shared" si="3"/>
        <v>0</v>
      </c>
      <c r="W47" s="29">
        <f t="shared" si="3"/>
        <v>0</v>
      </c>
      <c r="X47" s="29">
        <f t="shared" si="3"/>
        <v>0</v>
      </c>
      <c r="Y47" s="29">
        <f t="shared" si="3"/>
        <v>0</v>
      </c>
      <c r="Z47" s="29">
        <f t="shared" si="3"/>
        <v>0</v>
      </c>
      <c r="AA47" s="29">
        <f t="shared" si="3"/>
        <v>0</v>
      </c>
      <c r="AB47" s="29">
        <f t="shared" si="3"/>
        <v>0</v>
      </c>
      <c r="AC47" s="29">
        <f t="shared" si="3"/>
        <v>0</v>
      </c>
      <c r="AD47" s="29">
        <f t="shared" si="3"/>
        <v>0</v>
      </c>
      <c r="AE47" s="29">
        <f t="shared" si="3"/>
        <v>0</v>
      </c>
      <c r="AF47" s="29">
        <f t="shared" si="3"/>
        <v>0</v>
      </c>
      <c r="AG47" s="29">
        <f t="shared" si="3"/>
        <v>0</v>
      </c>
      <c r="AH47" s="29">
        <f t="shared" si="3"/>
        <v>0</v>
      </c>
      <c r="AI47" s="16">
        <f t="shared" si="3"/>
        <v>0</v>
      </c>
    </row>
    <row r="48" spans="1:35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</sheetData>
  <mergeCells count="30"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2:C12"/>
    <mergeCell ref="A47:C47"/>
    <mergeCell ref="A21:C21"/>
    <mergeCell ref="A22:A45"/>
    <mergeCell ref="B22:B32"/>
    <mergeCell ref="B33:B37"/>
    <mergeCell ref="B38:B43"/>
    <mergeCell ref="B44:B45"/>
    <mergeCell ref="A46:C46"/>
    <mergeCell ref="B18:C18"/>
    <mergeCell ref="B13:C13"/>
    <mergeCell ref="B14:C14"/>
    <mergeCell ref="B15:C15"/>
    <mergeCell ref="B16:C16"/>
    <mergeCell ref="B17:C17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50"/>
  <sheetViews>
    <sheetView topLeftCell="K1" zoomScaleNormal="100" zoomScaleSheetLayoutView="75" workbookViewId="0">
      <selection activeCell="AB22" sqref="AB22"/>
    </sheetView>
  </sheetViews>
  <sheetFormatPr defaultColWidth="9" defaultRowHeight="16.5" x14ac:dyDescent="0.3"/>
  <cols>
    <col min="5" max="16" width="9" style="1" bestFit="1" customWidth="1"/>
    <col min="17" max="17" width="10.375" style="1" customWidth="1"/>
    <col min="18" max="18" width="10.625" style="1" customWidth="1"/>
    <col min="19" max="33" width="9" style="1" bestFit="1" customWidth="1"/>
  </cols>
  <sheetData>
    <row r="1" spans="1:35" ht="27" x14ac:dyDescent="0.3">
      <c r="A1" s="3"/>
      <c r="B1" s="4"/>
      <c r="C1" s="4"/>
      <c r="D1" s="3"/>
      <c r="E1" s="3"/>
      <c r="F1" s="5"/>
      <c r="G1" s="4" t="s">
        <v>83</v>
      </c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8" t="s">
        <v>65</v>
      </c>
      <c r="B3" s="88"/>
      <c r="C3" s="88"/>
      <c r="D3" s="88" t="s">
        <v>10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  <c r="O3" s="15">
        <v>11</v>
      </c>
      <c r="P3" s="15">
        <v>12</v>
      </c>
      <c r="Q3" s="15">
        <v>13</v>
      </c>
      <c r="R3" s="15">
        <v>14</v>
      </c>
      <c r="S3" s="15">
        <v>15</v>
      </c>
      <c r="T3" s="15">
        <v>16</v>
      </c>
      <c r="U3" s="15">
        <v>17</v>
      </c>
      <c r="V3" s="15">
        <v>18</v>
      </c>
      <c r="W3" s="15">
        <v>19</v>
      </c>
      <c r="X3" s="15">
        <v>20</v>
      </c>
      <c r="Y3" s="15">
        <v>21</v>
      </c>
      <c r="Z3" s="15">
        <v>22</v>
      </c>
      <c r="AA3" s="15">
        <v>23</v>
      </c>
      <c r="AB3" s="15">
        <v>24</v>
      </c>
      <c r="AC3" s="15">
        <v>25</v>
      </c>
      <c r="AD3" s="15">
        <v>26</v>
      </c>
      <c r="AE3" s="15">
        <v>27</v>
      </c>
      <c r="AF3" s="15">
        <v>28</v>
      </c>
      <c r="AG3" s="15"/>
      <c r="AH3" s="15"/>
      <c r="AI3" s="15"/>
    </row>
    <row r="4" spans="1:35" x14ac:dyDescent="0.3">
      <c r="A4" s="88" t="s">
        <v>57</v>
      </c>
      <c r="B4" s="88"/>
      <c r="C4" s="88"/>
      <c r="D4" s="88"/>
      <c r="E4" s="17" t="s">
        <v>71</v>
      </c>
      <c r="F4" s="17" t="s">
        <v>72</v>
      </c>
      <c r="G4" s="17" t="s">
        <v>73</v>
      </c>
      <c r="H4" s="85" t="s">
        <v>20</v>
      </c>
      <c r="I4" s="85" t="s">
        <v>9</v>
      </c>
      <c r="J4" s="85" t="s">
        <v>21</v>
      </c>
      <c r="K4" s="85" t="s">
        <v>3</v>
      </c>
      <c r="L4" s="85" t="s">
        <v>0</v>
      </c>
      <c r="M4" s="85" t="s">
        <v>7</v>
      </c>
      <c r="N4" s="85" t="s">
        <v>15</v>
      </c>
      <c r="O4" s="85" t="s">
        <v>20</v>
      </c>
      <c r="P4" s="85" t="s">
        <v>9</v>
      </c>
      <c r="Q4" s="85" t="s">
        <v>21</v>
      </c>
      <c r="R4" s="85" t="s">
        <v>3</v>
      </c>
      <c r="S4" s="85" t="s">
        <v>0</v>
      </c>
      <c r="T4" s="85" t="s">
        <v>7</v>
      </c>
      <c r="U4" s="85" t="s">
        <v>15</v>
      </c>
      <c r="V4" s="85" t="s">
        <v>20</v>
      </c>
      <c r="W4" s="85" t="s">
        <v>9</v>
      </c>
      <c r="X4" s="85" t="s">
        <v>21</v>
      </c>
      <c r="Y4" s="85" t="s">
        <v>3</v>
      </c>
      <c r="Z4" s="85" t="s">
        <v>0</v>
      </c>
      <c r="AA4" s="85" t="s">
        <v>7</v>
      </c>
      <c r="AB4" s="85" t="s">
        <v>15</v>
      </c>
      <c r="AC4" s="85" t="s">
        <v>20</v>
      </c>
      <c r="AD4" s="85" t="s">
        <v>9</v>
      </c>
      <c r="AE4" s="85" t="s">
        <v>21</v>
      </c>
      <c r="AF4" s="85" t="s">
        <v>3</v>
      </c>
      <c r="AG4" s="56"/>
      <c r="AI4" s="17"/>
    </row>
    <row r="5" spans="1:35" x14ac:dyDescent="0.3">
      <c r="A5" s="91" t="s">
        <v>52</v>
      </c>
      <c r="B5" s="91" t="s">
        <v>43</v>
      </c>
      <c r="C5" s="91"/>
      <c r="D5" s="7"/>
      <c r="E5" s="8" t="s">
        <v>126</v>
      </c>
      <c r="F5" s="8" t="s">
        <v>125</v>
      </c>
      <c r="G5" s="8" t="s">
        <v>124</v>
      </c>
      <c r="H5" s="8" t="s">
        <v>123</v>
      </c>
      <c r="I5" s="8" t="s">
        <v>122</v>
      </c>
      <c r="J5" s="8" t="s">
        <v>126</v>
      </c>
      <c r="K5" s="8" t="s">
        <v>125</v>
      </c>
      <c r="L5" s="8" t="s">
        <v>124</v>
      </c>
      <c r="M5" s="8" t="s">
        <v>123</v>
      </c>
      <c r="N5" s="8" t="s">
        <v>122</v>
      </c>
      <c r="O5" s="8" t="s">
        <v>127</v>
      </c>
      <c r="P5" s="8" t="s">
        <v>126</v>
      </c>
      <c r="Q5" s="8" t="s">
        <v>125</v>
      </c>
      <c r="R5" s="8" t="s">
        <v>124</v>
      </c>
      <c r="S5" s="8" t="s">
        <v>123</v>
      </c>
      <c r="T5" s="8" t="s">
        <v>122</v>
      </c>
      <c r="U5" s="8" t="s">
        <v>124</v>
      </c>
      <c r="V5" s="8" t="s">
        <v>124</v>
      </c>
      <c r="W5" s="8" t="s">
        <v>124</v>
      </c>
      <c r="X5" s="8" t="s">
        <v>123</v>
      </c>
      <c r="Y5" s="8" t="s">
        <v>122</v>
      </c>
      <c r="Z5" s="8" t="s">
        <v>124</v>
      </c>
      <c r="AA5" s="8" t="s">
        <v>124</v>
      </c>
      <c r="AB5" s="8" t="s">
        <v>124</v>
      </c>
      <c r="AC5" s="8" t="s">
        <v>124</v>
      </c>
      <c r="AD5" s="8" t="s">
        <v>123</v>
      </c>
      <c r="AE5" s="8" t="s">
        <v>122</v>
      </c>
      <c r="AF5" s="8" t="s">
        <v>124</v>
      </c>
      <c r="AG5" s="8"/>
      <c r="AH5" s="8"/>
      <c r="AI5" s="8"/>
    </row>
    <row r="6" spans="1:35" x14ac:dyDescent="0.3">
      <c r="A6" s="91"/>
      <c r="B6" s="87" t="s">
        <v>59</v>
      </c>
      <c r="C6" s="87"/>
      <c r="D6" s="18">
        <f t="shared" ref="D6:D49" si="0">SUM(E6:AI6)</f>
        <v>18780</v>
      </c>
      <c r="E6" s="12">
        <v>570</v>
      </c>
      <c r="F6" s="12">
        <v>530</v>
      </c>
      <c r="G6" s="12">
        <v>500</v>
      </c>
      <c r="H6" s="12">
        <v>540</v>
      </c>
      <c r="I6" s="12">
        <v>1150</v>
      </c>
      <c r="J6" s="12">
        <v>470</v>
      </c>
      <c r="K6" s="12">
        <v>350</v>
      </c>
      <c r="L6" s="12">
        <v>470</v>
      </c>
      <c r="M6" s="12">
        <v>720</v>
      </c>
      <c r="N6" s="12">
        <v>700</v>
      </c>
      <c r="O6" s="12">
        <v>610</v>
      </c>
      <c r="P6" s="12">
        <v>570</v>
      </c>
      <c r="Q6" s="12">
        <v>1280</v>
      </c>
      <c r="R6" s="12">
        <v>740</v>
      </c>
      <c r="S6" s="12">
        <v>330</v>
      </c>
      <c r="T6" s="12">
        <v>650</v>
      </c>
      <c r="U6" s="12">
        <v>1150</v>
      </c>
      <c r="V6" s="12">
        <v>950</v>
      </c>
      <c r="W6" s="12">
        <v>550</v>
      </c>
      <c r="X6" s="12">
        <v>600</v>
      </c>
      <c r="Y6" s="12">
        <v>610</v>
      </c>
      <c r="Z6" s="12">
        <v>520</v>
      </c>
      <c r="AA6" s="12">
        <v>450</v>
      </c>
      <c r="AB6" s="12">
        <v>580</v>
      </c>
      <c r="AC6" s="12">
        <v>1080</v>
      </c>
      <c r="AD6" s="12">
        <v>920</v>
      </c>
      <c r="AE6" s="12">
        <v>570</v>
      </c>
      <c r="AF6" s="12">
        <v>620</v>
      </c>
      <c r="AG6" s="12"/>
      <c r="AH6" s="12"/>
      <c r="AI6" s="12"/>
    </row>
    <row r="7" spans="1:35" x14ac:dyDescent="0.3">
      <c r="A7" s="91"/>
      <c r="B7" s="87" t="s">
        <v>58</v>
      </c>
      <c r="C7" s="87"/>
      <c r="D7" s="18">
        <f t="shared" si="0"/>
        <v>35620</v>
      </c>
      <c r="E7" s="12">
        <v>900</v>
      </c>
      <c r="F7" s="12">
        <v>810</v>
      </c>
      <c r="G7" s="12">
        <v>1040</v>
      </c>
      <c r="H7" s="12">
        <v>1150</v>
      </c>
      <c r="I7" s="12">
        <v>2030</v>
      </c>
      <c r="J7" s="12">
        <v>810</v>
      </c>
      <c r="K7" s="12">
        <v>750</v>
      </c>
      <c r="L7" s="12">
        <v>860</v>
      </c>
      <c r="M7" s="12">
        <v>1400</v>
      </c>
      <c r="N7" s="12">
        <v>1430</v>
      </c>
      <c r="O7" s="12">
        <v>1260</v>
      </c>
      <c r="P7" s="12">
        <v>1250</v>
      </c>
      <c r="Q7" s="12">
        <v>1950</v>
      </c>
      <c r="R7" s="12">
        <v>1520</v>
      </c>
      <c r="S7" s="12">
        <v>700</v>
      </c>
      <c r="T7" s="12">
        <v>1200</v>
      </c>
      <c r="U7" s="12">
        <v>1750</v>
      </c>
      <c r="V7" s="12">
        <v>1650</v>
      </c>
      <c r="W7" s="12">
        <v>820</v>
      </c>
      <c r="X7" s="12">
        <v>1100</v>
      </c>
      <c r="Y7" s="12">
        <v>1030</v>
      </c>
      <c r="Z7" s="12">
        <v>1270</v>
      </c>
      <c r="AA7" s="12">
        <v>840</v>
      </c>
      <c r="AB7" s="12">
        <v>1060</v>
      </c>
      <c r="AC7" s="12">
        <v>2100</v>
      </c>
      <c r="AD7" s="12">
        <v>2630</v>
      </c>
      <c r="AE7" s="12">
        <v>1210</v>
      </c>
      <c r="AF7" s="12">
        <v>1100</v>
      </c>
      <c r="AG7" s="12"/>
      <c r="AH7" s="12"/>
      <c r="AI7" s="12"/>
    </row>
    <row r="8" spans="1:35" x14ac:dyDescent="0.3">
      <c r="A8" s="91"/>
      <c r="B8" s="87" t="s">
        <v>64</v>
      </c>
      <c r="C8" s="87"/>
      <c r="D8" s="18">
        <f t="shared" si="0"/>
        <v>39545</v>
      </c>
      <c r="E8" s="12">
        <v>550</v>
      </c>
      <c r="F8" s="12">
        <v>985</v>
      </c>
      <c r="G8" s="12">
        <v>790</v>
      </c>
      <c r="H8" s="12">
        <v>1600</v>
      </c>
      <c r="I8" s="12">
        <v>2630</v>
      </c>
      <c r="J8" s="12">
        <v>1100</v>
      </c>
      <c r="K8" s="12">
        <v>1060</v>
      </c>
      <c r="L8" s="12">
        <v>1890</v>
      </c>
      <c r="M8" s="12">
        <v>1000</v>
      </c>
      <c r="N8" s="12">
        <v>1055</v>
      </c>
      <c r="O8" s="12">
        <v>1080</v>
      </c>
      <c r="P8" s="12">
        <v>1780</v>
      </c>
      <c r="Q8" s="12">
        <v>1590</v>
      </c>
      <c r="R8" s="12">
        <v>1620</v>
      </c>
      <c r="S8" s="12">
        <v>1180</v>
      </c>
      <c r="T8" s="12">
        <v>1710</v>
      </c>
      <c r="U8" s="12">
        <v>1460</v>
      </c>
      <c r="V8" s="12">
        <v>2020</v>
      </c>
      <c r="W8" s="12">
        <v>1050</v>
      </c>
      <c r="X8" s="12">
        <v>1450</v>
      </c>
      <c r="Y8" s="12">
        <v>1500</v>
      </c>
      <c r="Z8" s="12">
        <v>1920</v>
      </c>
      <c r="AA8" s="12">
        <v>1050</v>
      </c>
      <c r="AB8" s="12">
        <v>1570</v>
      </c>
      <c r="AC8" s="12">
        <v>1450</v>
      </c>
      <c r="AD8" s="12">
        <v>1845</v>
      </c>
      <c r="AE8" s="12">
        <v>1130</v>
      </c>
      <c r="AF8" s="12">
        <v>1480</v>
      </c>
      <c r="AG8" s="12"/>
      <c r="AH8" s="12"/>
      <c r="AI8" s="12"/>
    </row>
    <row r="9" spans="1:35" x14ac:dyDescent="0.3">
      <c r="A9" s="91"/>
      <c r="B9" s="87" t="s">
        <v>50</v>
      </c>
      <c r="C9" s="87"/>
      <c r="D9" s="18">
        <f t="shared" si="0"/>
        <v>31362</v>
      </c>
      <c r="E9" s="12">
        <v>708</v>
      </c>
      <c r="F9" s="12">
        <v>306</v>
      </c>
      <c r="G9" s="12">
        <v>1050</v>
      </c>
      <c r="H9" s="12">
        <v>1190</v>
      </c>
      <c r="I9" s="12">
        <v>1305</v>
      </c>
      <c r="J9" s="12">
        <v>570</v>
      </c>
      <c r="K9" s="12">
        <v>355</v>
      </c>
      <c r="L9" s="12">
        <v>1510</v>
      </c>
      <c r="M9" s="12">
        <v>1030</v>
      </c>
      <c r="N9" s="12">
        <v>358</v>
      </c>
      <c r="O9" s="12">
        <v>1590</v>
      </c>
      <c r="P9" s="12">
        <v>1200</v>
      </c>
      <c r="Q9" s="12">
        <v>1760</v>
      </c>
      <c r="R9" s="12">
        <v>1425</v>
      </c>
      <c r="S9" s="12">
        <v>435</v>
      </c>
      <c r="T9" s="12">
        <v>1460</v>
      </c>
      <c r="U9" s="12">
        <v>1750</v>
      </c>
      <c r="V9" s="12">
        <v>1745</v>
      </c>
      <c r="W9" s="12">
        <v>422</v>
      </c>
      <c r="X9" s="12">
        <v>1110</v>
      </c>
      <c r="Y9" s="12">
        <v>1890</v>
      </c>
      <c r="Z9" s="12">
        <v>1610</v>
      </c>
      <c r="AA9" s="12">
        <v>440</v>
      </c>
      <c r="AB9" s="12">
        <v>1218</v>
      </c>
      <c r="AC9" s="12">
        <v>1640</v>
      </c>
      <c r="AD9" s="12">
        <v>735</v>
      </c>
      <c r="AE9" s="12">
        <v>1430</v>
      </c>
      <c r="AF9" s="12">
        <v>1120</v>
      </c>
      <c r="AG9" s="12"/>
      <c r="AH9" s="12"/>
      <c r="AI9" s="12"/>
    </row>
    <row r="10" spans="1:35" x14ac:dyDescent="0.3">
      <c r="A10" s="91"/>
      <c r="B10" s="87" t="s">
        <v>18</v>
      </c>
      <c r="C10" s="87"/>
      <c r="D10" s="18">
        <f t="shared" si="0"/>
        <v>1370</v>
      </c>
      <c r="E10" s="12">
        <v>20</v>
      </c>
      <c r="F10" s="12">
        <v>60</v>
      </c>
      <c r="G10" s="12"/>
      <c r="H10" s="12">
        <v>80</v>
      </c>
      <c r="I10" s="12">
        <v>95</v>
      </c>
      <c r="J10" s="12"/>
      <c r="K10" s="12">
        <v>40</v>
      </c>
      <c r="L10" s="12">
        <v>40</v>
      </c>
      <c r="M10" s="12">
        <v>20</v>
      </c>
      <c r="N10" s="12"/>
      <c r="O10" s="12">
        <v>60</v>
      </c>
      <c r="P10" s="12">
        <v>80</v>
      </c>
      <c r="Q10" s="12">
        <v>65</v>
      </c>
      <c r="R10" s="12">
        <v>50</v>
      </c>
      <c r="S10" s="12"/>
      <c r="T10" s="12">
        <v>100</v>
      </c>
      <c r="U10" s="12"/>
      <c r="V10" s="12">
        <v>80</v>
      </c>
      <c r="W10" s="12">
        <v>95</v>
      </c>
      <c r="X10" s="12">
        <v>90</v>
      </c>
      <c r="Y10" s="12">
        <v>105</v>
      </c>
      <c r="Z10" s="12"/>
      <c r="AA10" s="12"/>
      <c r="AB10" s="12">
        <v>60</v>
      </c>
      <c r="AC10" s="12">
        <v>90</v>
      </c>
      <c r="AD10" s="12">
        <v>100</v>
      </c>
      <c r="AE10" s="12">
        <v>40</v>
      </c>
      <c r="AF10" s="12"/>
      <c r="AG10" s="12"/>
      <c r="AH10" s="12"/>
      <c r="AI10" s="12"/>
    </row>
    <row r="11" spans="1:35" x14ac:dyDescent="0.3">
      <c r="A11" s="91"/>
      <c r="B11" s="87" t="s">
        <v>49</v>
      </c>
      <c r="C11" s="87"/>
      <c r="D11" s="18">
        <f t="shared" si="0"/>
        <v>30</v>
      </c>
      <c r="E11" s="12"/>
      <c r="F11" s="12"/>
      <c r="G11" s="12"/>
      <c r="H11" s="12"/>
      <c r="I11" s="12">
        <v>6</v>
      </c>
      <c r="J11" s="12"/>
      <c r="K11" s="12"/>
      <c r="L11" s="12"/>
      <c r="M11" s="12"/>
      <c r="N11" s="12">
        <v>1</v>
      </c>
      <c r="O11" s="12"/>
      <c r="P11" s="12">
        <v>4</v>
      </c>
      <c r="Q11" s="12"/>
      <c r="R11" s="12">
        <v>1</v>
      </c>
      <c r="S11" s="12"/>
      <c r="T11" s="12"/>
      <c r="U11" s="12">
        <v>1</v>
      </c>
      <c r="V11" s="12">
        <v>1</v>
      </c>
      <c r="W11" s="12"/>
      <c r="X11" s="12"/>
      <c r="Y11" s="12"/>
      <c r="Z11" s="12"/>
      <c r="AA11" s="12">
        <v>1</v>
      </c>
      <c r="AB11" s="12"/>
      <c r="AC11" s="12"/>
      <c r="AD11" s="12">
        <v>15</v>
      </c>
      <c r="AE11" s="12"/>
      <c r="AF11" s="12"/>
      <c r="AG11" s="12"/>
      <c r="AH11" s="12"/>
      <c r="AI11" s="12"/>
    </row>
    <row r="12" spans="1:35" x14ac:dyDescent="0.3">
      <c r="A12" s="91"/>
      <c r="B12" s="87" t="s">
        <v>40</v>
      </c>
      <c r="C12" s="87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x14ac:dyDescent="0.3">
      <c r="A13" s="91"/>
      <c r="B13" s="87" t="s">
        <v>45</v>
      </c>
      <c r="C13" s="87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x14ac:dyDescent="0.3">
      <c r="A14" s="91"/>
      <c r="B14" s="87" t="s">
        <v>6</v>
      </c>
      <c r="C14" s="87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x14ac:dyDescent="0.3">
      <c r="A15" s="91"/>
      <c r="B15" s="87" t="s">
        <v>17</v>
      </c>
      <c r="C15" s="87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x14ac:dyDescent="0.3">
      <c r="A16" s="91"/>
      <c r="B16" s="87" t="s">
        <v>2</v>
      </c>
      <c r="C16" s="87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x14ac:dyDescent="0.3">
      <c r="A17" s="91"/>
      <c r="B17" s="92" t="s">
        <v>60</v>
      </c>
      <c r="C17" s="87"/>
      <c r="D17" s="18">
        <f t="shared" si="0"/>
        <v>1928</v>
      </c>
      <c r="E17" s="12">
        <v>142</v>
      </c>
      <c r="F17" s="12">
        <v>28</v>
      </c>
      <c r="G17" s="12">
        <v>51</v>
      </c>
      <c r="H17" s="12">
        <v>50</v>
      </c>
      <c r="I17" s="12">
        <v>30</v>
      </c>
      <c r="J17" s="12">
        <v>99</v>
      </c>
      <c r="K17" s="12">
        <v>33</v>
      </c>
      <c r="L17" s="12">
        <v>67</v>
      </c>
      <c r="M17" s="12">
        <v>112</v>
      </c>
      <c r="N17" s="12">
        <v>30</v>
      </c>
      <c r="O17" s="12">
        <v>130</v>
      </c>
      <c r="P17" s="12">
        <v>56</v>
      </c>
      <c r="Q17" s="12">
        <v>57</v>
      </c>
      <c r="R17" s="12">
        <v>115</v>
      </c>
      <c r="S17" s="12">
        <v>34</v>
      </c>
      <c r="T17" s="12">
        <v>87</v>
      </c>
      <c r="U17" s="12">
        <v>106</v>
      </c>
      <c r="V17" s="12">
        <v>27</v>
      </c>
      <c r="W17" s="12">
        <v>47</v>
      </c>
      <c r="X17" s="12">
        <v>61</v>
      </c>
      <c r="Y17" s="12">
        <v>33</v>
      </c>
      <c r="Z17" s="12">
        <v>79</v>
      </c>
      <c r="AA17" s="12">
        <v>70</v>
      </c>
      <c r="AB17" s="12">
        <v>58</v>
      </c>
      <c r="AC17" s="12">
        <v>102</v>
      </c>
      <c r="AD17" s="12">
        <v>56</v>
      </c>
      <c r="AE17" s="12">
        <v>109</v>
      </c>
      <c r="AF17" s="12">
        <v>59</v>
      </c>
      <c r="AG17" s="12"/>
      <c r="AH17" s="12"/>
      <c r="AI17" s="12"/>
    </row>
    <row r="18" spans="1:35" x14ac:dyDescent="0.3">
      <c r="A18" s="91"/>
      <c r="B18" s="87" t="s">
        <v>4</v>
      </c>
      <c r="C18" s="87"/>
      <c r="D18" s="18">
        <f t="shared" si="0"/>
        <v>55510</v>
      </c>
      <c r="E18" s="12">
        <v>685</v>
      </c>
      <c r="F18" s="12">
        <v>1300</v>
      </c>
      <c r="G18" s="12">
        <v>1600</v>
      </c>
      <c r="H18" s="12">
        <v>1780</v>
      </c>
      <c r="I18" s="12">
        <v>3630</v>
      </c>
      <c r="J18" s="12">
        <v>1270</v>
      </c>
      <c r="K18" s="12">
        <v>1300</v>
      </c>
      <c r="L18" s="12">
        <v>1790</v>
      </c>
      <c r="M18" s="12">
        <v>1170</v>
      </c>
      <c r="N18" s="12">
        <v>1670</v>
      </c>
      <c r="O18" s="12">
        <v>2170</v>
      </c>
      <c r="P18" s="12">
        <v>2050</v>
      </c>
      <c r="Q18" s="12">
        <v>2340</v>
      </c>
      <c r="R18" s="12">
        <v>1530</v>
      </c>
      <c r="S18" s="12">
        <v>1780</v>
      </c>
      <c r="T18" s="12">
        <v>1970</v>
      </c>
      <c r="U18" s="12">
        <v>1780</v>
      </c>
      <c r="V18" s="12">
        <v>2520</v>
      </c>
      <c r="W18" s="12">
        <v>1860</v>
      </c>
      <c r="X18" s="12">
        <v>2080</v>
      </c>
      <c r="Y18" s="12">
        <v>1990</v>
      </c>
      <c r="Z18" s="12">
        <v>1720</v>
      </c>
      <c r="AA18" s="12">
        <v>1680</v>
      </c>
      <c r="AB18" s="12">
        <v>2040</v>
      </c>
      <c r="AC18" s="12">
        <v>2830</v>
      </c>
      <c r="AD18" s="12">
        <v>4455</v>
      </c>
      <c r="AE18" s="12">
        <v>2410</v>
      </c>
      <c r="AF18" s="12">
        <v>2110</v>
      </c>
      <c r="AG18" s="12"/>
      <c r="AH18" s="12"/>
      <c r="AI18" s="12"/>
    </row>
    <row r="19" spans="1:35" x14ac:dyDescent="0.3">
      <c r="A19" s="91"/>
      <c r="B19" s="87" t="s">
        <v>5</v>
      </c>
      <c r="C19" s="87"/>
      <c r="D19" s="18">
        <f t="shared" si="0"/>
        <v>65</v>
      </c>
      <c r="E19" s="12">
        <v>1</v>
      </c>
      <c r="F19" s="12"/>
      <c r="G19" s="12">
        <v>3</v>
      </c>
      <c r="H19" s="12"/>
      <c r="I19" s="12">
        <v>1</v>
      </c>
      <c r="J19" s="12"/>
      <c r="K19" s="12"/>
      <c r="L19" s="12">
        <v>2</v>
      </c>
      <c r="M19" s="12">
        <v>2</v>
      </c>
      <c r="N19" s="12">
        <v>1</v>
      </c>
      <c r="O19" s="12"/>
      <c r="P19" s="12">
        <v>8</v>
      </c>
      <c r="Q19" s="12">
        <v>2</v>
      </c>
      <c r="R19" s="12">
        <v>5</v>
      </c>
      <c r="S19" s="12">
        <v>3</v>
      </c>
      <c r="T19" s="12">
        <v>4</v>
      </c>
      <c r="U19" s="12">
        <v>2</v>
      </c>
      <c r="V19" s="12"/>
      <c r="W19" s="12"/>
      <c r="X19" s="12">
        <v>9</v>
      </c>
      <c r="Y19" s="12"/>
      <c r="Z19" s="12">
        <v>1</v>
      </c>
      <c r="AA19" s="12">
        <v>1</v>
      </c>
      <c r="AB19" s="12">
        <v>3</v>
      </c>
      <c r="AC19" s="12">
        <v>5</v>
      </c>
      <c r="AD19" s="12">
        <v>2</v>
      </c>
      <c r="AE19" s="12"/>
      <c r="AF19" s="12">
        <v>10</v>
      </c>
      <c r="AG19" s="12"/>
      <c r="AH19" s="12"/>
      <c r="AI19" s="12"/>
    </row>
    <row r="20" spans="1:35" x14ac:dyDescent="0.3">
      <c r="A20" s="91"/>
      <c r="B20" s="87" t="s">
        <v>24</v>
      </c>
      <c r="C20" s="87"/>
      <c r="D20" s="18">
        <f t="shared" si="0"/>
        <v>14089</v>
      </c>
      <c r="E20" s="12">
        <v>138</v>
      </c>
      <c r="F20" s="12">
        <v>236</v>
      </c>
      <c r="G20" s="12">
        <v>125</v>
      </c>
      <c r="H20" s="12">
        <v>395</v>
      </c>
      <c r="I20" s="12">
        <v>970</v>
      </c>
      <c r="J20" s="12">
        <v>375</v>
      </c>
      <c r="K20" s="12">
        <v>210</v>
      </c>
      <c r="L20" s="12">
        <v>540</v>
      </c>
      <c r="M20" s="12">
        <v>230</v>
      </c>
      <c r="N20" s="12">
        <v>260</v>
      </c>
      <c r="O20" s="12">
        <v>365</v>
      </c>
      <c r="P20" s="12">
        <v>570</v>
      </c>
      <c r="Q20" s="12">
        <v>780</v>
      </c>
      <c r="R20" s="12">
        <v>925</v>
      </c>
      <c r="S20" s="12">
        <v>280</v>
      </c>
      <c r="T20" s="12">
        <v>675</v>
      </c>
      <c r="U20" s="12">
        <v>575</v>
      </c>
      <c r="V20" s="12">
        <v>237</v>
      </c>
      <c r="W20" s="12">
        <v>137</v>
      </c>
      <c r="X20" s="12">
        <v>980</v>
      </c>
      <c r="Y20" s="12">
        <v>815</v>
      </c>
      <c r="Z20" s="12">
        <v>500</v>
      </c>
      <c r="AA20" s="12">
        <v>380</v>
      </c>
      <c r="AB20" s="12">
        <v>808</v>
      </c>
      <c r="AC20" s="12">
        <v>333</v>
      </c>
      <c r="AD20" s="12">
        <v>420</v>
      </c>
      <c r="AE20" s="12">
        <v>870</v>
      </c>
      <c r="AF20" s="12">
        <v>960</v>
      </c>
      <c r="AG20" s="12"/>
      <c r="AH20" s="12"/>
      <c r="AI20" s="12"/>
    </row>
    <row r="21" spans="1:35" x14ac:dyDescent="0.3">
      <c r="A21" s="91"/>
      <c r="B21" s="87" t="s">
        <v>22</v>
      </c>
      <c r="C21" s="87"/>
      <c r="D21" s="18">
        <f t="shared" si="0"/>
        <v>1309</v>
      </c>
      <c r="E21" s="12">
        <v>40</v>
      </c>
      <c r="F21" s="12">
        <v>39</v>
      </c>
      <c r="G21" s="12">
        <v>40</v>
      </c>
      <c r="H21" s="12">
        <v>6</v>
      </c>
      <c r="I21" s="12">
        <v>18</v>
      </c>
      <c r="J21" s="12">
        <v>103</v>
      </c>
      <c r="K21" s="12">
        <v>38</v>
      </c>
      <c r="L21" s="12">
        <v>20</v>
      </c>
      <c r="M21" s="12">
        <v>54</v>
      </c>
      <c r="N21" s="12">
        <v>44</v>
      </c>
      <c r="O21" s="12">
        <v>91</v>
      </c>
      <c r="P21" s="12">
        <v>9</v>
      </c>
      <c r="Q21" s="12">
        <v>9</v>
      </c>
      <c r="R21" s="12">
        <v>82</v>
      </c>
      <c r="S21" s="12">
        <v>48</v>
      </c>
      <c r="T21" s="12">
        <v>44</v>
      </c>
      <c r="U21" s="12">
        <v>78</v>
      </c>
      <c r="V21" s="12">
        <v>68</v>
      </c>
      <c r="W21" s="12">
        <v>20</v>
      </c>
      <c r="X21" s="12">
        <v>70</v>
      </c>
      <c r="Y21" s="12">
        <v>12</v>
      </c>
      <c r="Z21" s="12">
        <v>59</v>
      </c>
      <c r="AA21" s="12">
        <v>39</v>
      </c>
      <c r="AB21" s="12">
        <v>19</v>
      </c>
      <c r="AC21" s="12">
        <v>73</v>
      </c>
      <c r="AD21" s="12">
        <v>115</v>
      </c>
      <c r="AE21" s="12">
        <v>44</v>
      </c>
      <c r="AF21" s="12">
        <v>27</v>
      </c>
      <c r="AG21" s="12"/>
      <c r="AH21" s="12"/>
      <c r="AI21" s="12"/>
    </row>
    <row r="22" spans="1:35" x14ac:dyDescent="0.3">
      <c r="A22" s="91"/>
      <c r="B22" s="87" t="s">
        <v>36</v>
      </c>
      <c r="C22" s="87"/>
      <c r="D22" s="18">
        <f t="shared" si="0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x14ac:dyDescent="0.3">
      <c r="A23" s="90" t="s">
        <v>19</v>
      </c>
      <c r="B23" s="90"/>
      <c r="C23" s="90"/>
      <c r="D23" s="18">
        <f t="shared" si="0"/>
        <v>199608</v>
      </c>
      <c r="E23" s="13">
        <f t="shared" ref="E23:AI23" si="1">SUM(E6:E22)</f>
        <v>3754</v>
      </c>
      <c r="F23" s="18">
        <f t="shared" si="1"/>
        <v>4294</v>
      </c>
      <c r="G23" s="18">
        <f t="shared" si="1"/>
        <v>5199</v>
      </c>
      <c r="H23" s="18">
        <f t="shared" si="1"/>
        <v>6791</v>
      </c>
      <c r="I23" s="18">
        <f t="shared" si="1"/>
        <v>11865</v>
      </c>
      <c r="J23" s="18">
        <f t="shared" si="1"/>
        <v>4797</v>
      </c>
      <c r="K23" s="18">
        <f t="shared" si="1"/>
        <v>4136</v>
      </c>
      <c r="L23" s="18">
        <f t="shared" si="1"/>
        <v>7189</v>
      </c>
      <c r="M23" s="18">
        <f t="shared" si="1"/>
        <v>5738</v>
      </c>
      <c r="N23" s="18">
        <f t="shared" si="1"/>
        <v>5549</v>
      </c>
      <c r="O23" s="18">
        <f t="shared" si="1"/>
        <v>7356</v>
      </c>
      <c r="P23" s="18">
        <f t="shared" si="1"/>
        <v>7577</v>
      </c>
      <c r="Q23" s="18">
        <f t="shared" si="1"/>
        <v>9833</v>
      </c>
      <c r="R23" s="18">
        <f t="shared" si="1"/>
        <v>8013</v>
      </c>
      <c r="S23" s="18">
        <f t="shared" si="1"/>
        <v>4790</v>
      </c>
      <c r="T23" s="18">
        <f t="shared" si="1"/>
        <v>7900</v>
      </c>
      <c r="U23" s="18">
        <f t="shared" si="1"/>
        <v>8652</v>
      </c>
      <c r="V23" s="18">
        <f t="shared" si="1"/>
        <v>9298</v>
      </c>
      <c r="W23" s="18">
        <f t="shared" si="1"/>
        <v>5001</v>
      </c>
      <c r="X23" s="18">
        <f t="shared" si="1"/>
        <v>7550</v>
      </c>
      <c r="Y23" s="18">
        <f t="shared" si="1"/>
        <v>7985</v>
      </c>
      <c r="Z23" s="18">
        <f t="shared" si="1"/>
        <v>7679</v>
      </c>
      <c r="AA23" s="18">
        <f t="shared" si="1"/>
        <v>4951</v>
      </c>
      <c r="AB23" s="18">
        <f t="shared" si="1"/>
        <v>7416</v>
      </c>
      <c r="AC23" s="14">
        <f t="shared" si="1"/>
        <v>9703</v>
      </c>
      <c r="AD23" s="18">
        <f t="shared" si="1"/>
        <v>11293</v>
      </c>
      <c r="AE23" s="18">
        <f t="shared" si="1"/>
        <v>7813</v>
      </c>
      <c r="AF23" s="18">
        <f t="shared" si="1"/>
        <v>7486</v>
      </c>
      <c r="AG23" s="18">
        <f t="shared" si="1"/>
        <v>0</v>
      </c>
      <c r="AH23" s="18">
        <f t="shared" si="1"/>
        <v>0</v>
      </c>
      <c r="AI23" s="18">
        <f t="shared" si="1"/>
        <v>0</v>
      </c>
    </row>
    <row r="24" spans="1:35" x14ac:dyDescent="0.3">
      <c r="A24" s="91" t="s">
        <v>62</v>
      </c>
      <c r="B24" s="91" t="s">
        <v>14</v>
      </c>
      <c r="C24" s="17" t="s">
        <v>46</v>
      </c>
      <c r="D24" s="15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ht="31.5" x14ac:dyDescent="0.3">
      <c r="A25" s="91"/>
      <c r="B25" s="91"/>
      <c r="C25" s="17" t="s">
        <v>61</v>
      </c>
      <c r="D25" s="15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3">
      <c r="A26" s="91"/>
      <c r="B26" s="91"/>
      <c r="C26" s="17" t="s">
        <v>44</v>
      </c>
      <c r="D26" s="15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ht="31.5" x14ac:dyDescent="0.3">
      <c r="A27" s="91"/>
      <c r="B27" s="91"/>
      <c r="C27" s="17" t="s">
        <v>55</v>
      </c>
      <c r="D27" s="15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10"/>
    </row>
    <row r="28" spans="1:35" ht="31.5" x14ac:dyDescent="0.3">
      <c r="A28" s="91"/>
      <c r="B28" s="91"/>
      <c r="C28" s="17" t="s">
        <v>30</v>
      </c>
      <c r="D28" s="15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ht="31.5" x14ac:dyDescent="0.3">
      <c r="A29" s="91"/>
      <c r="B29" s="91"/>
      <c r="C29" s="17" t="s">
        <v>47</v>
      </c>
      <c r="D29" s="15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3">
      <c r="A30" s="91"/>
      <c r="B30" s="91"/>
      <c r="C30" s="17" t="s">
        <v>48</v>
      </c>
      <c r="D30" s="15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ht="31.5" x14ac:dyDescent="0.3">
      <c r="A31" s="91"/>
      <c r="B31" s="91"/>
      <c r="C31" s="17" t="s">
        <v>35</v>
      </c>
      <c r="D31" s="15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x14ac:dyDescent="0.3">
      <c r="A32" s="91"/>
      <c r="B32" s="91"/>
      <c r="C32" s="17" t="s">
        <v>1</v>
      </c>
      <c r="D32" s="15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ht="31.5" x14ac:dyDescent="0.3">
      <c r="A33" s="91"/>
      <c r="B33" s="91"/>
      <c r="C33" s="17" t="s">
        <v>56</v>
      </c>
      <c r="D33" s="15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ht="47.25" x14ac:dyDescent="0.3">
      <c r="A34" s="91"/>
      <c r="B34" s="91"/>
      <c r="C34" s="17" t="s">
        <v>63</v>
      </c>
      <c r="D34" s="15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91"/>
      <c r="B35" s="91" t="s">
        <v>11</v>
      </c>
      <c r="C35" s="17" t="s">
        <v>33</v>
      </c>
      <c r="D35" s="15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91"/>
      <c r="B36" s="91"/>
      <c r="C36" s="17" t="s">
        <v>38</v>
      </c>
      <c r="D36" s="15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91"/>
      <c r="B37" s="91"/>
      <c r="C37" s="17" t="s">
        <v>16</v>
      </c>
      <c r="D37" s="15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91"/>
      <c r="B38" s="91"/>
      <c r="C38" s="17" t="s">
        <v>51</v>
      </c>
      <c r="D38" s="15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91"/>
      <c r="B39" s="91"/>
      <c r="C39" s="17" t="s">
        <v>23</v>
      </c>
      <c r="D39" s="15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ht="31.5" x14ac:dyDescent="0.3">
      <c r="A40" s="91"/>
      <c r="B40" s="91" t="s">
        <v>8</v>
      </c>
      <c r="C40" s="17" t="s">
        <v>39</v>
      </c>
      <c r="D40" s="15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91"/>
      <c r="B41" s="91"/>
      <c r="C41" s="17" t="s">
        <v>37</v>
      </c>
      <c r="D41" s="15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ht="31.5" x14ac:dyDescent="0.3">
      <c r="A42" s="91"/>
      <c r="B42" s="91"/>
      <c r="C42" s="17" t="s">
        <v>29</v>
      </c>
      <c r="D42" s="15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ht="31.5" x14ac:dyDescent="0.3">
      <c r="A43" s="91"/>
      <c r="B43" s="91"/>
      <c r="C43" s="17" t="s">
        <v>31</v>
      </c>
      <c r="D43" s="15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ht="31.5" x14ac:dyDescent="0.3">
      <c r="A44" s="91"/>
      <c r="B44" s="91"/>
      <c r="C44" s="17" t="s">
        <v>34</v>
      </c>
      <c r="D44" s="15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ht="31.5" x14ac:dyDescent="0.3">
      <c r="A45" s="91"/>
      <c r="B45" s="91"/>
      <c r="C45" s="17" t="s">
        <v>42</v>
      </c>
      <c r="D45" s="15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ht="31.5" x14ac:dyDescent="0.3">
      <c r="A46" s="91"/>
      <c r="B46" s="91" t="s">
        <v>12</v>
      </c>
      <c r="C46" s="17" t="s">
        <v>32</v>
      </c>
      <c r="D46" s="15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31.5" x14ac:dyDescent="0.3">
      <c r="A47" s="91"/>
      <c r="B47" s="91"/>
      <c r="C47" s="17" t="s">
        <v>41</v>
      </c>
      <c r="D47" s="15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3">
      <c r="A48" s="88" t="s">
        <v>19</v>
      </c>
      <c r="B48" s="88"/>
      <c r="C48" s="88"/>
      <c r="D48" s="15">
        <f t="shared" si="0"/>
        <v>0</v>
      </c>
      <c r="E48" s="15">
        <f t="shared" ref="E48:AI48" si="2">SUM(E31:E47)</f>
        <v>0</v>
      </c>
      <c r="F48" s="15">
        <f t="shared" si="2"/>
        <v>0</v>
      </c>
      <c r="G48" s="15">
        <f t="shared" si="2"/>
        <v>0</v>
      </c>
      <c r="H48" s="15">
        <f t="shared" si="2"/>
        <v>0</v>
      </c>
      <c r="I48" s="15">
        <f t="shared" si="2"/>
        <v>0</v>
      </c>
      <c r="J48" s="15">
        <f t="shared" si="2"/>
        <v>0</v>
      </c>
      <c r="K48" s="15">
        <f t="shared" si="2"/>
        <v>0</v>
      </c>
      <c r="L48" s="15">
        <f t="shared" si="2"/>
        <v>0</v>
      </c>
      <c r="M48" s="15">
        <f t="shared" si="2"/>
        <v>0</v>
      </c>
      <c r="N48" s="15">
        <f t="shared" si="2"/>
        <v>0</v>
      </c>
      <c r="O48" s="15">
        <f t="shared" si="2"/>
        <v>0</v>
      </c>
      <c r="P48" s="15">
        <f t="shared" si="2"/>
        <v>0</v>
      </c>
      <c r="Q48" s="15">
        <f t="shared" si="2"/>
        <v>0</v>
      </c>
      <c r="R48" s="15">
        <f t="shared" si="2"/>
        <v>0</v>
      </c>
      <c r="S48" s="15">
        <f t="shared" si="2"/>
        <v>0</v>
      </c>
      <c r="T48" s="15">
        <f t="shared" si="2"/>
        <v>0</v>
      </c>
      <c r="U48" s="15">
        <f t="shared" si="2"/>
        <v>0</v>
      </c>
      <c r="V48" s="15">
        <f t="shared" si="2"/>
        <v>0</v>
      </c>
      <c r="W48" s="15">
        <f t="shared" si="2"/>
        <v>0</v>
      </c>
      <c r="X48" s="15">
        <f t="shared" si="2"/>
        <v>0</v>
      </c>
      <c r="Y48" s="15">
        <f t="shared" si="2"/>
        <v>0</v>
      </c>
      <c r="Z48" s="15">
        <f t="shared" si="2"/>
        <v>0</v>
      </c>
      <c r="AA48" s="15">
        <f t="shared" si="2"/>
        <v>0</v>
      </c>
      <c r="AB48" s="15">
        <f t="shared" si="2"/>
        <v>0</v>
      </c>
      <c r="AC48" s="15">
        <f t="shared" si="2"/>
        <v>0</v>
      </c>
      <c r="AD48" s="15">
        <f t="shared" si="2"/>
        <v>0</v>
      </c>
      <c r="AE48" s="15">
        <f t="shared" si="2"/>
        <v>0</v>
      </c>
      <c r="AF48" s="15">
        <f t="shared" si="2"/>
        <v>0</v>
      </c>
      <c r="AG48" s="15">
        <f t="shared" si="2"/>
        <v>0</v>
      </c>
      <c r="AH48" s="15">
        <f t="shared" si="2"/>
        <v>0</v>
      </c>
      <c r="AI48" s="15">
        <f t="shared" si="2"/>
        <v>0</v>
      </c>
    </row>
    <row r="49" spans="1:35" x14ac:dyDescent="0.3">
      <c r="A49" s="89" t="s">
        <v>13</v>
      </c>
      <c r="B49" s="89"/>
      <c r="C49" s="89"/>
      <c r="D49" s="16">
        <f t="shared" si="0"/>
        <v>199608</v>
      </c>
      <c r="E49" s="16">
        <f t="shared" ref="E49:AI49" si="3">SUM(E23,E48)</f>
        <v>3754</v>
      </c>
      <c r="F49" s="16">
        <f t="shared" si="3"/>
        <v>4294</v>
      </c>
      <c r="G49" s="16">
        <f t="shared" si="3"/>
        <v>5199</v>
      </c>
      <c r="H49" s="16">
        <f t="shared" si="3"/>
        <v>6791</v>
      </c>
      <c r="I49" s="16">
        <f t="shared" si="3"/>
        <v>11865</v>
      </c>
      <c r="J49" s="16">
        <f t="shared" si="3"/>
        <v>4797</v>
      </c>
      <c r="K49" s="16">
        <f t="shared" si="3"/>
        <v>4136</v>
      </c>
      <c r="L49" s="16">
        <f t="shared" si="3"/>
        <v>7189</v>
      </c>
      <c r="M49" s="16">
        <f t="shared" si="3"/>
        <v>5738</v>
      </c>
      <c r="N49" s="16">
        <f t="shared" si="3"/>
        <v>5549</v>
      </c>
      <c r="O49" s="16">
        <f t="shared" si="3"/>
        <v>7356</v>
      </c>
      <c r="P49" s="16">
        <f t="shared" si="3"/>
        <v>7577</v>
      </c>
      <c r="Q49" s="16">
        <f t="shared" si="3"/>
        <v>9833</v>
      </c>
      <c r="R49" s="16">
        <f t="shared" si="3"/>
        <v>8013</v>
      </c>
      <c r="S49" s="16">
        <f t="shared" si="3"/>
        <v>4790</v>
      </c>
      <c r="T49" s="16">
        <f t="shared" si="3"/>
        <v>7900</v>
      </c>
      <c r="U49" s="16">
        <f t="shared" si="3"/>
        <v>8652</v>
      </c>
      <c r="V49" s="16">
        <f t="shared" si="3"/>
        <v>9298</v>
      </c>
      <c r="W49" s="16">
        <f t="shared" si="3"/>
        <v>5001</v>
      </c>
      <c r="X49" s="16">
        <f t="shared" si="3"/>
        <v>7550</v>
      </c>
      <c r="Y49" s="16">
        <f t="shared" si="3"/>
        <v>7985</v>
      </c>
      <c r="Z49" s="16">
        <f t="shared" si="3"/>
        <v>7679</v>
      </c>
      <c r="AA49" s="16">
        <f t="shared" si="3"/>
        <v>4951</v>
      </c>
      <c r="AB49" s="16">
        <f t="shared" si="3"/>
        <v>7416</v>
      </c>
      <c r="AC49" s="16">
        <f t="shared" si="3"/>
        <v>9703</v>
      </c>
      <c r="AD49" s="16">
        <f t="shared" si="3"/>
        <v>11293</v>
      </c>
      <c r="AE49" s="16">
        <f t="shared" si="3"/>
        <v>7813</v>
      </c>
      <c r="AF49" s="16">
        <f t="shared" si="3"/>
        <v>7486</v>
      </c>
      <c r="AG49" s="16">
        <f t="shared" si="3"/>
        <v>0</v>
      </c>
      <c r="AH49" s="16">
        <f t="shared" si="3"/>
        <v>0</v>
      </c>
      <c r="AI49" s="16">
        <f t="shared" si="3"/>
        <v>0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0"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1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I50"/>
  <sheetViews>
    <sheetView tabSelected="1" zoomScaleNormal="100" zoomScaleSheetLayoutView="75" workbookViewId="0">
      <pane xSplit="4" ySplit="4" topLeftCell="E5" activePane="bottomRight" state="frozen"/>
      <selection pane="topRight"/>
      <selection pane="bottomLeft"/>
      <selection pane="bottomRight" activeCell="H25" sqref="H25"/>
    </sheetView>
  </sheetViews>
  <sheetFormatPr defaultColWidth="9" defaultRowHeight="16.5" x14ac:dyDescent="0.3"/>
  <cols>
    <col min="1" max="4" width="9" style="2"/>
    <col min="5" max="35" width="9" style="2" bestFit="1" customWidth="1"/>
    <col min="36" max="16384" width="9" style="2"/>
  </cols>
  <sheetData>
    <row r="1" spans="1:35" ht="24.95" customHeight="1" x14ac:dyDescent="0.3">
      <c r="A1" s="3"/>
      <c r="B1" s="4"/>
      <c r="C1" s="4"/>
      <c r="D1" s="3"/>
      <c r="E1" s="3"/>
      <c r="F1" s="5"/>
      <c r="G1" s="93" t="s">
        <v>74</v>
      </c>
      <c r="H1" s="93"/>
      <c r="I1" s="93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8" t="s">
        <v>65</v>
      </c>
      <c r="B3" s="88"/>
      <c r="C3" s="88"/>
      <c r="D3" s="88" t="s">
        <v>10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4">
        <v>29</v>
      </c>
      <c r="AH3" s="24">
        <v>30</v>
      </c>
      <c r="AI3" s="24">
        <v>31</v>
      </c>
    </row>
    <row r="4" spans="1:35" x14ac:dyDescent="0.3">
      <c r="A4" s="88" t="s">
        <v>57</v>
      </c>
      <c r="B4" s="88"/>
      <c r="C4" s="88"/>
      <c r="D4" s="88"/>
      <c r="E4" s="17" t="s">
        <v>75</v>
      </c>
      <c r="F4" s="17" t="s">
        <v>76</v>
      </c>
      <c r="G4" s="85" t="s">
        <v>15</v>
      </c>
      <c r="H4" s="85" t="s">
        <v>20</v>
      </c>
      <c r="I4" s="85" t="s">
        <v>9</v>
      </c>
      <c r="J4" s="85" t="s">
        <v>21</v>
      </c>
      <c r="K4" s="85" t="s">
        <v>3</v>
      </c>
      <c r="L4" s="85" t="s">
        <v>0</v>
      </c>
      <c r="M4" s="85" t="s">
        <v>7</v>
      </c>
      <c r="N4" s="85" t="s">
        <v>15</v>
      </c>
      <c r="O4" s="85" t="s">
        <v>20</v>
      </c>
      <c r="P4" s="85" t="s">
        <v>9</v>
      </c>
      <c r="Q4" s="85" t="s">
        <v>21</v>
      </c>
      <c r="R4" s="85" t="s">
        <v>3</v>
      </c>
      <c r="S4" s="85" t="s">
        <v>0</v>
      </c>
      <c r="T4" s="85" t="s">
        <v>7</v>
      </c>
      <c r="U4" s="85" t="s">
        <v>15</v>
      </c>
      <c r="V4" s="85" t="s">
        <v>20</v>
      </c>
      <c r="W4" s="85" t="s">
        <v>9</v>
      </c>
      <c r="X4" s="85" t="s">
        <v>21</v>
      </c>
      <c r="Y4" s="85" t="s">
        <v>3</v>
      </c>
      <c r="Z4" s="85" t="s">
        <v>0</v>
      </c>
      <c r="AA4" s="85" t="s">
        <v>7</v>
      </c>
      <c r="AB4" s="85" t="s">
        <v>15</v>
      </c>
      <c r="AC4" s="85" t="s">
        <v>20</v>
      </c>
      <c r="AD4" s="85" t="s">
        <v>9</v>
      </c>
      <c r="AE4" s="85" t="s">
        <v>21</v>
      </c>
      <c r="AF4" s="85" t="s">
        <v>3</v>
      </c>
      <c r="AG4" s="85" t="s">
        <v>0</v>
      </c>
      <c r="AH4" s="85" t="s">
        <v>7</v>
      </c>
      <c r="AI4" s="85" t="s">
        <v>15</v>
      </c>
    </row>
    <row r="5" spans="1:35" x14ac:dyDescent="0.3">
      <c r="A5" s="91" t="s">
        <v>52</v>
      </c>
      <c r="B5" s="91" t="s">
        <v>43</v>
      </c>
      <c r="C5" s="91"/>
      <c r="D5" s="7"/>
      <c r="E5" s="8" t="s">
        <v>129</v>
      </c>
      <c r="F5" s="8" t="s">
        <v>130</v>
      </c>
      <c r="G5" s="8" t="s">
        <v>129</v>
      </c>
      <c r="H5" s="8" t="s">
        <v>129</v>
      </c>
      <c r="I5" s="8" t="s">
        <v>129</v>
      </c>
      <c r="J5" s="8" t="s">
        <v>130</v>
      </c>
      <c r="K5" s="8" t="s">
        <v>129</v>
      </c>
      <c r="L5" s="8" t="s">
        <v>128</v>
      </c>
      <c r="M5" s="8" t="s">
        <v>132</v>
      </c>
      <c r="N5" s="8" t="s">
        <v>132</v>
      </c>
      <c r="O5" s="8" t="s">
        <v>134</v>
      </c>
      <c r="P5" s="8" t="s">
        <v>133</v>
      </c>
      <c r="Q5" s="8" t="s">
        <v>132</v>
      </c>
      <c r="R5" s="8" t="s">
        <v>132</v>
      </c>
      <c r="S5" s="8" t="s">
        <v>131</v>
      </c>
      <c r="T5" s="8" t="s">
        <v>124</v>
      </c>
      <c r="U5" s="8" t="s">
        <v>101</v>
      </c>
      <c r="V5" s="8" t="s">
        <v>101</v>
      </c>
      <c r="W5" s="8" t="s">
        <v>101</v>
      </c>
      <c r="X5" s="8" t="s">
        <v>101</v>
      </c>
      <c r="Y5" s="8" t="s">
        <v>124</v>
      </c>
      <c r="Z5" s="8" t="s">
        <v>124</v>
      </c>
      <c r="AA5" s="8" t="s">
        <v>124</v>
      </c>
      <c r="AB5" s="8" t="s">
        <v>101</v>
      </c>
      <c r="AC5" s="8" t="s">
        <v>101</v>
      </c>
      <c r="AD5" s="8" t="s">
        <v>101</v>
      </c>
      <c r="AE5" s="8" t="s">
        <v>101</v>
      </c>
      <c r="AF5" s="8" t="s">
        <v>124</v>
      </c>
      <c r="AG5" s="8" t="s">
        <v>124</v>
      </c>
      <c r="AH5" s="8" t="s">
        <v>124</v>
      </c>
      <c r="AI5" s="8" t="s">
        <v>124</v>
      </c>
    </row>
    <row r="6" spans="1:35" s="11" customFormat="1" x14ac:dyDescent="0.3">
      <c r="A6" s="91"/>
      <c r="B6" s="87" t="s">
        <v>59</v>
      </c>
      <c r="C6" s="87"/>
      <c r="D6" s="23">
        <f>SUM(E6:AI6)</f>
        <v>26450</v>
      </c>
      <c r="E6" s="12">
        <v>990</v>
      </c>
      <c r="F6" s="12">
        <v>590</v>
      </c>
      <c r="G6" s="12">
        <v>400</v>
      </c>
      <c r="H6" s="12">
        <v>600</v>
      </c>
      <c r="I6" s="12">
        <v>1270</v>
      </c>
      <c r="J6" s="12">
        <v>750</v>
      </c>
      <c r="K6" s="12">
        <v>600</v>
      </c>
      <c r="L6" s="12">
        <v>710</v>
      </c>
      <c r="M6" s="12">
        <v>700</v>
      </c>
      <c r="N6" s="12">
        <v>1400</v>
      </c>
      <c r="O6" s="12">
        <v>600</v>
      </c>
      <c r="P6" s="12">
        <v>480</v>
      </c>
      <c r="Q6" s="12">
        <v>1250</v>
      </c>
      <c r="R6" s="12">
        <v>800</v>
      </c>
      <c r="S6" s="12">
        <v>450</v>
      </c>
      <c r="T6" s="12">
        <v>500</v>
      </c>
      <c r="U6" s="12">
        <v>590</v>
      </c>
      <c r="V6" s="12">
        <v>1090</v>
      </c>
      <c r="W6" s="12">
        <v>1100</v>
      </c>
      <c r="X6" s="12">
        <v>660</v>
      </c>
      <c r="Y6" s="12">
        <v>1400</v>
      </c>
      <c r="Z6" s="12">
        <v>900</v>
      </c>
      <c r="AA6" s="12">
        <v>550</v>
      </c>
      <c r="AB6" s="12">
        <v>700</v>
      </c>
      <c r="AC6" s="12">
        <v>1250</v>
      </c>
      <c r="AD6" s="12">
        <v>1950</v>
      </c>
      <c r="AE6" s="12">
        <v>700</v>
      </c>
      <c r="AF6" s="12">
        <v>700</v>
      </c>
      <c r="AG6" s="12">
        <v>1150</v>
      </c>
      <c r="AH6" s="12">
        <v>780</v>
      </c>
      <c r="AI6" s="12">
        <v>840</v>
      </c>
    </row>
    <row r="7" spans="1:35" s="11" customFormat="1" x14ac:dyDescent="0.3">
      <c r="A7" s="91"/>
      <c r="B7" s="87" t="s">
        <v>58</v>
      </c>
      <c r="C7" s="87"/>
      <c r="D7" s="86">
        <f t="shared" ref="D7:D23" si="0">SUM(E7:AI7)</f>
        <v>57740</v>
      </c>
      <c r="E7" s="12">
        <v>2250</v>
      </c>
      <c r="F7" s="12">
        <v>1130</v>
      </c>
      <c r="G7" s="12">
        <v>780</v>
      </c>
      <c r="H7" s="12">
        <v>1500</v>
      </c>
      <c r="I7" s="12">
        <v>3400</v>
      </c>
      <c r="J7" s="12">
        <v>1630</v>
      </c>
      <c r="K7" s="12">
        <v>1060</v>
      </c>
      <c r="L7" s="12">
        <v>1050</v>
      </c>
      <c r="M7" s="12">
        <v>1330</v>
      </c>
      <c r="N7" s="12">
        <v>4500</v>
      </c>
      <c r="O7" s="12">
        <v>2250</v>
      </c>
      <c r="P7" s="12">
        <v>690</v>
      </c>
      <c r="Q7" s="12">
        <v>2500</v>
      </c>
      <c r="R7" s="12">
        <v>1000</v>
      </c>
      <c r="S7" s="12">
        <v>910</v>
      </c>
      <c r="T7" s="12">
        <v>950</v>
      </c>
      <c r="U7" s="12">
        <v>1390</v>
      </c>
      <c r="V7" s="12">
        <v>2900</v>
      </c>
      <c r="W7" s="12">
        <v>2650</v>
      </c>
      <c r="X7" s="12">
        <v>1090</v>
      </c>
      <c r="Y7" s="12">
        <v>2520</v>
      </c>
      <c r="Z7" s="12">
        <v>2050</v>
      </c>
      <c r="AA7" s="12">
        <v>1150</v>
      </c>
      <c r="AB7" s="12">
        <v>1350</v>
      </c>
      <c r="AC7" s="12">
        <v>2200</v>
      </c>
      <c r="AD7" s="12">
        <v>5600</v>
      </c>
      <c r="AE7" s="12">
        <v>1200</v>
      </c>
      <c r="AF7" s="12">
        <v>1300</v>
      </c>
      <c r="AG7" s="12">
        <v>2150</v>
      </c>
      <c r="AH7" s="12">
        <v>1640</v>
      </c>
      <c r="AI7" s="12">
        <v>1620</v>
      </c>
    </row>
    <row r="8" spans="1:35" s="11" customFormat="1" x14ac:dyDescent="0.3">
      <c r="A8" s="91"/>
      <c r="B8" s="87" t="s">
        <v>64</v>
      </c>
      <c r="C8" s="87"/>
      <c r="D8" s="86">
        <f t="shared" si="0"/>
        <v>61880</v>
      </c>
      <c r="E8" s="12">
        <v>1850</v>
      </c>
      <c r="F8" s="12">
        <v>1410</v>
      </c>
      <c r="G8" s="12">
        <v>1420</v>
      </c>
      <c r="H8" s="12">
        <v>1560</v>
      </c>
      <c r="I8" s="12">
        <v>1800</v>
      </c>
      <c r="J8" s="12">
        <v>1975</v>
      </c>
      <c r="K8" s="12">
        <v>1130</v>
      </c>
      <c r="L8" s="12">
        <v>1150</v>
      </c>
      <c r="M8" s="12">
        <v>1850</v>
      </c>
      <c r="N8" s="12">
        <v>3420</v>
      </c>
      <c r="O8" s="12">
        <v>3950</v>
      </c>
      <c r="P8" s="12">
        <v>590</v>
      </c>
      <c r="Q8" s="12">
        <v>1450</v>
      </c>
      <c r="R8" s="12">
        <v>2470</v>
      </c>
      <c r="S8" s="12">
        <v>740</v>
      </c>
      <c r="T8" s="12">
        <v>810</v>
      </c>
      <c r="U8" s="12">
        <v>1930</v>
      </c>
      <c r="V8" s="12">
        <v>4250</v>
      </c>
      <c r="W8" s="12">
        <v>2365</v>
      </c>
      <c r="X8" s="12">
        <v>1660</v>
      </c>
      <c r="Y8" s="12">
        <v>1390</v>
      </c>
      <c r="Z8" s="12">
        <v>1945</v>
      </c>
      <c r="AA8" s="12">
        <v>1860</v>
      </c>
      <c r="AB8" s="12">
        <v>2600</v>
      </c>
      <c r="AC8" s="12">
        <v>2420</v>
      </c>
      <c r="AD8" s="12">
        <v>5250</v>
      </c>
      <c r="AE8" s="12">
        <v>830</v>
      </c>
      <c r="AF8" s="12">
        <v>2180</v>
      </c>
      <c r="AG8" s="12">
        <v>2220</v>
      </c>
      <c r="AH8" s="12">
        <v>2185</v>
      </c>
      <c r="AI8" s="12">
        <v>1220</v>
      </c>
    </row>
    <row r="9" spans="1:35" s="11" customFormat="1" x14ac:dyDescent="0.3">
      <c r="A9" s="91"/>
      <c r="B9" s="87" t="s">
        <v>50</v>
      </c>
      <c r="C9" s="87"/>
      <c r="D9" s="86">
        <f t="shared" si="0"/>
        <v>46283</v>
      </c>
      <c r="E9" s="12">
        <v>1725</v>
      </c>
      <c r="F9" s="12">
        <v>830</v>
      </c>
      <c r="G9" s="12">
        <v>475</v>
      </c>
      <c r="H9" s="12">
        <v>1345</v>
      </c>
      <c r="I9" s="12">
        <v>1940</v>
      </c>
      <c r="J9" s="12">
        <v>655</v>
      </c>
      <c r="K9" s="12">
        <v>1590</v>
      </c>
      <c r="L9" s="12">
        <v>1095</v>
      </c>
      <c r="M9" s="12">
        <v>1510</v>
      </c>
      <c r="N9" s="12">
        <v>1590</v>
      </c>
      <c r="O9" s="12">
        <v>820</v>
      </c>
      <c r="P9" s="12">
        <v>785</v>
      </c>
      <c r="Q9" s="12">
        <v>1870</v>
      </c>
      <c r="R9" s="12">
        <v>2415</v>
      </c>
      <c r="S9" s="12">
        <v>1280</v>
      </c>
      <c r="T9" s="12">
        <v>1295</v>
      </c>
      <c r="U9" s="12">
        <v>1552</v>
      </c>
      <c r="V9" s="12">
        <v>1400</v>
      </c>
      <c r="W9" s="12">
        <v>1405</v>
      </c>
      <c r="X9" s="12">
        <v>1915</v>
      </c>
      <c r="Y9" s="12">
        <v>1410</v>
      </c>
      <c r="Z9" s="12">
        <v>728</v>
      </c>
      <c r="AA9" s="12">
        <v>2020</v>
      </c>
      <c r="AB9" s="12">
        <v>2210</v>
      </c>
      <c r="AC9" s="12">
        <v>1755</v>
      </c>
      <c r="AD9" s="12">
        <v>3290</v>
      </c>
      <c r="AE9" s="12">
        <v>1238</v>
      </c>
      <c r="AF9" s="12">
        <v>1890</v>
      </c>
      <c r="AG9" s="12">
        <v>1390</v>
      </c>
      <c r="AH9" s="12">
        <v>985</v>
      </c>
      <c r="AI9" s="12">
        <v>1875</v>
      </c>
    </row>
    <row r="10" spans="1:35" s="11" customFormat="1" x14ac:dyDescent="0.3">
      <c r="A10" s="91"/>
      <c r="B10" s="87" t="s">
        <v>18</v>
      </c>
      <c r="C10" s="87"/>
      <c r="D10" s="86">
        <f t="shared" si="0"/>
        <v>1181</v>
      </c>
      <c r="E10" s="12">
        <v>105</v>
      </c>
      <c r="F10" s="12"/>
      <c r="G10" s="12"/>
      <c r="H10" s="12">
        <v>200</v>
      </c>
      <c r="I10" s="12">
        <v>95</v>
      </c>
      <c r="J10" s="12"/>
      <c r="K10" s="12">
        <v>40</v>
      </c>
      <c r="L10" s="12">
        <v>0</v>
      </c>
      <c r="M10" s="12">
        <v>30</v>
      </c>
      <c r="N10" s="12"/>
      <c r="O10" s="12">
        <v>20</v>
      </c>
      <c r="P10" s="12"/>
      <c r="Q10" s="12"/>
      <c r="R10" s="12">
        <v>20</v>
      </c>
      <c r="S10" s="12"/>
      <c r="T10" s="12">
        <v>45</v>
      </c>
      <c r="U10" s="12"/>
      <c r="V10" s="12">
        <v>105</v>
      </c>
      <c r="W10" s="12">
        <v>125</v>
      </c>
      <c r="X10" s="12"/>
      <c r="Y10" s="12">
        <v>20</v>
      </c>
      <c r="Z10" s="12">
        <v>21</v>
      </c>
      <c r="AA10" s="12">
        <v>30</v>
      </c>
      <c r="AB10" s="12"/>
      <c r="AC10" s="12">
        <v>105</v>
      </c>
      <c r="AD10" s="12">
        <v>125</v>
      </c>
      <c r="AE10" s="12"/>
      <c r="AF10" s="12">
        <v>40</v>
      </c>
      <c r="AG10" s="12">
        <v>20</v>
      </c>
      <c r="AH10" s="12">
        <v>35</v>
      </c>
      <c r="AI10" s="12"/>
    </row>
    <row r="11" spans="1:35" s="11" customFormat="1" x14ac:dyDescent="0.3">
      <c r="A11" s="91"/>
      <c r="B11" s="87" t="s">
        <v>49</v>
      </c>
      <c r="C11" s="87"/>
      <c r="D11" s="86">
        <f t="shared" si="0"/>
        <v>485</v>
      </c>
      <c r="E11" s="12">
        <v>85</v>
      </c>
      <c r="F11" s="12"/>
      <c r="G11" s="12"/>
      <c r="H11" s="12">
        <v>110</v>
      </c>
      <c r="I11" s="12">
        <v>20</v>
      </c>
      <c r="J11" s="12">
        <v>2</v>
      </c>
      <c r="K11" s="12">
        <v>40</v>
      </c>
      <c r="L11" s="12">
        <v>1</v>
      </c>
      <c r="M11" s="12"/>
      <c r="N11" s="12">
        <v>28</v>
      </c>
      <c r="O11" s="12">
        <v>12</v>
      </c>
      <c r="P11" s="12"/>
      <c r="Q11" s="12"/>
      <c r="R11" s="12"/>
      <c r="S11" s="12"/>
      <c r="T11" s="12">
        <v>3</v>
      </c>
      <c r="U11" s="12"/>
      <c r="V11" s="12">
        <v>42</v>
      </c>
      <c r="W11" s="12">
        <v>16</v>
      </c>
      <c r="X11" s="12">
        <v>6</v>
      </c>
      <c r="Y11" s="12"/>
      <c r="Z11" s="12">
        <v>2</v>
      </c>
      <c r="AA11" s="12"/>
      <c r="AB11" s="12"/>
      <c r="AC11" s="12">
        <v>9</v>
      </c>
      <c r="AD11" s="12">
        <v>43</v>
      </c>
      <c r="AE11" s="12"/>
      <c r="AF11" s="12"/>
      <c r="AG11" s="12"/>
      <c r="AH11" s="12">
        <v>5</v>
      </c>
      <c r="AI11" s="12">
        <v>61</v>
      </c>
    </row>
    <row r="12" spans="1:35" s="11" customFormat="1" x14ac:dyDescent="0.3">
      <c r="A12" s="91"/>
      <c r="B12" s="87" t="s">
        <v>40</v>
      </c>
      <c r="C12" s="87"/>
      <c r="D12" s="86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s="11" customFormat="1" x14ac:dyDescent="0.3">
      <c r="A13" s="91"/>
      <c r="B13" s="87" t="s">
        <v>45</v>
      </c>
      <c r="C13" s="87"/>
      <c r="D13" s="86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s="11" customFormat="1" x14ac:dyDescent="0.3">
      <c r="A14" s="91"/>
      <c r="B14" s="87" t="s">
        <v>6</v>
      </c>
      <c r="C14" s="87"/>
      <c r="D14" s="86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s="11" customFormat="1" x14ac:dyDescent="0.3">
      <c r="A15" s="91"/>
      <c r="B15" s="87" t="s">
        <v>17</v>
      </c>
      <c r="C15" s="87"/>
      <c r="D15" s="86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s="11" customFormat="1" x14ac:dyDescent="0.3">
      <c r="A16" s="91"/>
      <c r="B16" s="87" t="s">
        <v>2</v>
      </c>
      <c r="C16" s="87"/>
      <c r="D16" s="86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s="11" customFormat="1" x14ac:dyDescent="0.3">
      <c r="A17" s="91"/>
      <c r="B17" s="92" t="s">
        <v>60</v>
      </c>
      <c r="C17" s="87"/>
      <c r="D17" s="86">
        <f t="shared" si="0"/>
        <v>3026</v>
      </c>
      <c r="E17" s="12">
        <v>17</v>
      </c>
      <c r="F17" s="12">
        <v>102</v>
      </c>
      <c r="G17" s="12">
        <v>82</v>
      </c>
      <c r="H17" s="12">
        <v>77</v>
      </c>
      <c r="I17" s="12">
        <v>101</v>
      </c>
      <c r="J17" s="12">
        <v>70</v>
      </c>
      <c r="K17" s="12">
        <v>240</v>
      </c>
      <c r="L17" s="12">
        <v>53</v>
      </c>
      <c r="M17" s="12">
        <v>7</v>
      </c>
      <c r="N17" s="12">
        <v>116</v>
      </c>
      <c r="O17" s="12">
        <v>115</v>
      </c>
      <c r="P17" s="12">
        <v>17</v>
      </c>
      <c r="Q17" s="12">
        <v>97</v>
      </c>
      <c r="R17" s="12">
        <v>48</v>
      </c>
      <c r="S17" s="12">
        <v>81</v>
      </c>
      <c r="T17" s="12">
        <v>43</v>
      </c>
      <c r="U17" s="12">
        <v>14</v>
      </c>
      <c r="V17" s="12">
        <v>126</v>
      </c>
      <c r="W17" s="12">
        <v>117</v>
      </c>
      <c r="X17" s="12">
        <v>103</v>
      </c>
      <c r="Y17" s="12">
        <v>160</v>
      </c>
      <c r="Z17" s="12">
        <v>84</v>
      </c>
      <c r="AA17" s="12">
        <v>208</v>
      </c>
      <c r="AB17" s="12">
        <v>103</v>
      </c>
      <c r="AC17" s="12">
        <v>30</v>
      </c>
      <c r="AD17" s="12">
        <v>334</v>
      </c>
      <c r="AE17" s="12">
        <v>40</v>
      </c>
      <c r="AF17" s="12">
        <v>81</v>
      </c>
      <c r="AG17" s="12">
        <v>143</v>
      </c>
      <c r="AH17" s="12">
        <v>27</v>
      </c>
      <c r="AI17" s="12">
        <v>190</v>
      </c>
    </row>
    <row r="18" spans="1:35" s="11" customFormat="1" x14ac:dyDescent="0.3">
      <c r="A18" s="91"/>
      <c r="B18" s="87" t="s">
        <v>4</v>
      </c>
      <c r="C18" s="87"/>
      <c r="D18" s="86">
        <f t="shared" si="0"/>
        <v>82049</v>
      </c>
      <c r="E18" s="12">
        <v>3149</v>
      </c>
      <c r="F18" s="12">
        <v>1550</v>
      </c>
      <c r="G18" s="12">
        <v>2350</v>
      </c>
      <c r="H18" s="12">
        <v>2500</v>
      </c>
      <c r="I18" s="12">
        <v>4390</v>
      </c>
      <c r="J18" s="12">
        <v>2835</v>
      </c>
      <c r="K18" s="12">
        <v>3110</v>
      </c>
      <c r="L18" s="12">
        <v>1950</v>
      </c>
      <c r="M18" s="12">
        <v>1500</v>
      </c>
      <c r="N18" s="12">
        <v>3550</v>
      </c>
      <c r="O18" s="12">
        <v>3690</v>
      </c>
      <c r="P18" s="12">
        <v>870</v>
      </c>
      <c r="Q18" s="12">
        <v>1900</v>
      </c>
      <c r="R18" s="12">
        <v>2675</v>
      </c>
      <c r="S18" s="12">
        <v>1560</v>
      </c>
      <c r="T18" s="12">
        <v>1410</v>
      </c>
      <c r="U18" s="12">
        <v>1630</v>
      </c>
      <c r="V18" s="12">
        <v>4380</v>
      </c>
      <c r="W18" s="12">
        <v>3900</v>
      </c>
      <c r="X18" s="12">
        <v>2680</v>
      </c>
      <c r="Y18" s="12">
        <v>1890</v>
      </c>
      <c r="Z18" s="12">
        <v>3610</v>
      </c>
      <c r="AA18" s="12">
        <v>2950</v>
      </c>
      <c r="AB18" s="12">
        <v>2720</v>
      </c>
      <c r="AC18" s="12">
        <v>3850</v>
      </c>
      <c r="AD18" s="12">
        <v>4060</v>
      </c>
      <c r="AE18" s="12">
        <v>1880</v>
      </c>
      <c r="AF18" s="12">
        <v>2460</v>
      </c>
      <c r="AG18" s="12">
        <v>2870</v>
      </c>
      <c r="AH18" s="12">
        <v>2120</v>
      </c>
      <c r="AI18" s="12">
        <v>2060</v>
      </c>
    </row>
    <row r="19" spans="1:35" s="11" customFormat="1" x14ac:dyDescent="0.3">
      <c r="A19" s="91"/>
      <c r="B19" s="87" t="s">
        <v>5</v>
      </c>
      <c r="C19" s="87"/>
      <c r="D19" s="86">
        <f t="shared" si="0"/>
        <v>534</v>
      </c>
      <c r="E19" s="12"/>
      <c r="F19" s="12">
        <v>1</v>
      </c>
      <c r="G19" s="12">
        <v>5</v>
      </c>
      <c r="H19" s="12"/>
      <c r="I19" s="12">
        <v>10</v>
      </c>
      <c r="J19" s="12"/>
      <c r="K19" s="12"/>
      <c r="L19" s="12">
        <v>10</v>
      </c>
      <c r="M19" s="12"/>
      <c r="N19" s="12">
        <v>7</v>
      </c>
      <c r="O19" s="12">
        <v>2</v>
      </c>
      <c r="P19" s="12"/>
      <c r="Q19" s="12">
        <v>11</v>
      </c>
      <c r="R19" s="12"/>
      <c r="S19" s="12"/>
      <c r="T19" s="12"/>
      <c r="U19" s="12"/>
      <c r="V19" s="12">
        <v>20</v>
      </c>
      <c r="W19" s="12">
        <v>5</v>
      </c>
      <c r="X19" s="12">
        <v>16</v>
      </c>
      <c r="Y19" s="12">
        <v>4</v>
      </c>
      <c r="Z19" s="12"/>
      <c r="AA19" s="12">
        <v>94</v>
      </c>
      <c r="AB19" s="12">
        <v>31</v>
      </c>
      <c r="AC19" s="12">
        <v>7</v>
      </c>
      <c r="AD19" s="12">
        <v>131</v>
      </c>
      <c r="AE19" s="12">
        <v>15</v>
      </c>
      <c r="AF19" s="12">
        <v>46</v>
      </c>
      <c r="AG19" s="12">
        <v>5</v>
      </c>
      <c r="AH19" s="12"/>
      <c r="AI19" s="12">
        <v>114</v>
      </c>
    </row>
    <row r="20" spans="1:35" s="11" customFormat="1" x14ac:dyDescent="0.3">
      <c r="A20" s="91"/>
      <c r="B20" s="87" t="s">
        <v>24</v>
      </c>
      <c r="C20" s="87"/>
      <c r="D20" s="86">
        <f t="shared" si="0"/>
        <v>18332</v>
      </c>
      <c r="E20" s="12">
        <v>1070</v>
      </c>
      <c r="F20" s="12">
        <v>465</v>
      </c>
      <c r="G20" s="12">
        <v>495</v>
      </c>
      <c r="H20" s="12">
        <v>1385</v>
      </c>
      <c r="I20" s="12">
        <v>365</v>
      </c>
      <c r="J20" s="12">
        <v>287</v>
      </c>
      <c r="K20" s="12">
        <v>1220</v>
      </c>
      <c r="L20" s="12">
        <v>960</v>
      </c>
      <c r="M20" s="12">
        <v>390</v>
      </c>
      <c r="N20" s="12">
        <v>615</v>
      </c>
      <c r="O20" s="12">
        <v>410</v>
      </c>
      <c r="P20" s="12">
        <v>97</v>
      </c>
      <c r="Q20" s="12">
        <v>307</v>
      </c>
      <c r="R20" s="12">
        <v>298</v>
      </c>
      <c r="S20" s="12">
        <v>535</v>
      </c>
      <c r="T20" s="12">
        <v>245</v>
      </c>
      <c r="U20" s="12">
        <v>242</v>
      </c>
      <c r="V20" s="12">
        <v>800</v>
      </c>
      <c r="W20" s="12">
        <v>475</v>
      </c>
      <c r="X20" s="12">
        <v>401</v>
      </c>
      <c r="Y20" s="12">
        <v>353</v>
      </c>
      <c r="Z20" s="12">
        <v>334</v>
      </c>
      <c r="AA20" s="12">
        <v>478</v>
      </c>
      <c r="AB20" s="12">
        <v>1050</v>
      </c>
      <c r="AC20" s="12">
        <v>425</v>
      </c>
      <c r="AD20" s="12">
        <v>2214</v>
      </c>
      <c r="AE20" s="12">
        <v>405</v>
      </c>
      <c r="AF20" s="12">
        <v>940</v>
      </c>
      <c r="AG20" s="12">
        <v>300</v>
      </c>
      <c r="AH20" s="12">
        <v>445</v>
      </c>
      <c r="AI20" s="12">
        <v>326</v>
      </c>
    </row>
    <row r="21" spans="1:35" s="11" customFormat="1" x14ac:dyDescent="0.3">
      <c r="A21" s="91"/>
      <c r="B21" s="87" t="s">
        <v>22</v>
      </c>
      <c r="C21" s="87"/>
      <c r="D21" s="86">
        <f t="shared" si="0"/>
        <v>3483</v>
      </c>
      <c r="E21" s="12">
        <v>30</v>
      </c>
      <c r="F21" s="12">
        <v>72</v>
      </c>
      <c r="G21" s="12">
        <v>58</v>
      </c>
      <c r="H21" s="12">
        <v>39</v>
      </c>
      <c r="I21" s="12">
        <v>118</v>
      </c>
      <c r="J21" s="12">
        <v>68</v>
      </c>
      <c r="K21" s="12">
        <v>69</v>
      </c>
      <c r="L21" s="12">
        <v>15</v>
      </c>
      <c r="M21" s="12">
        <v>55</v>
      </c>
      <c r="N21" s="12">
        <v>151</v>
      </c>
      <c r="O21" s="12">
        <v>138</v>
      </c>
      <c r="P21" s="12"/>
      <c r="Q21" s="12">
        <v>106</v>
      </c>
      <c r="R21" s="12">
        <v>103</v>
      </c>
      <c r="S21" s="12">
        <v>40</v>
      </c>
      <c r="T21" s="12">
        <v>8</v>
      </c>
      <c r="U21" s="12">
        <v>8</v>
      </c>
      <c r="V21" s="12">
        <v>199</v>
      </c>
      <c r="W21" s="12">
        <v>141</v>
      </c>
      <c r="X21" s="12">
        <v>371</v>
      </c>
      <c r="Y21" s="12">
        <v>247</v>
      </c>
      <c r="Z21" s="12">
        <v>132</v>
      </c>
      <c r="AA21" s="12">
        <v>270</v>
      </c>
      <c r="AB21" s="12">
        <v>28</v>
      </c>
      <c r="AC21" s="12">
        <v>79</v>
      </c>
      <c r="AD21" s="12">
        <v>401</v>
      </c>
      <c r="AE21" s="12">
        <v>94</v>
      </c>
      <c r="AF21" s="12">
        <v>84</v>
      </c>
      <c r="AG21" s="12">
        <v>125</v>
      </c>
      <c r="AH21" s="12">
        <v>121</v>
      </c>
      <c r="AI21" s="12">
        <v>113</v>
      </c>
    </row>
    <row r="22" spans="1:35" s="11" customFormat="1" x14ac:dyDescent="0.3">
      <c r="A22" s="91"/>
      <c r="B22" s="87" t="s">
        <v>36</v>
      </c>
      <c r="C22" s="87"/>
      <c r="D22" s="86">
        <f t="shared" si="0"/>
        <v>3</v>
      </c>
      <c r="E22" s="12">
        <v>1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>
        <v>2</v>
      </c>
    </row>
    <row r="23" spans="1:35" s="11" customFormat="1" x14ac:dyDescent="0.3">
      <c r="A23" s="90" t="s">
        <v>19</v>
      </c>
      <c r="B23" s="90"/>
      <c r="C23" s="90"/>
      <c r="D23" s="86">
        <f t="shared" si="0"/>
        <v>301446</v>
      </c>
      <c r="E23" s="13">
        <f t="shared" ref="E23:AE23" si="1">SUM(E6:E22)</f>
        <v>11272</v>
      </c>
      <c r="F23" s="23">
        <f t="shared" si="1"/>
        <v>6150</v>
      </c>
      <c r="G23" s="23">
        <f t="shared" si="1"/>
        <v>6065</v>
      </c>
      <c r="H23" s="23">
        <f t="shared" si="1"/>
        <v>9316</v>
      </c>
      <c r="I23" s="23">
        <f t="shared" si="1"/>
        <v>13509</v>
      </c>
      <c r="J23" s="23">
        <f t="shared" si="1"/>
        <v>8272</v>
      </c>
      <c r="K23" s="23">
        <f t="shared" si="1"/>
        <v>9099</v>
      </c>
      <c r="L23" s="23">
        <f t="shared" si="1"/>
        <v>6994</v>
      </c>
      <c r="M23" s="23">
        <f t="shared" si="1"/>
        <v>7372</v>
      </c>
      <c r="N23" s="23">
        <f t="shared" si="1"/>
        <v>15377</v>
      </c>
      <c r="O23" s="23">
        <f t="shared" si="1"/>
        <v>12007</v>
      </c>
      <c r="P23" s="23">
        <f t="shared" si="1"/>
        <v>3529</v>
      </c>
      <c r="Q23" s="23">
        <f t="shared" si="1"/>
        <v>9491</v>
      </c>
      <c r="R23" s="23">
        <f t="shared" si="1"/>
        <v>9829</v>
      </c>
      <c r="S23" s="23">
        <f t="shared" si="1"/>
        <v>5596</v>
      </c>
      <c r="T23" s="23">
        <f t="shared" si="1"/>
        <v>5309</v>
      </c>
      <c r="U23" s="23">
        <f t="shared" si="1"/>
        <v>7356</v>
      </c>
      <c r="V23" s="23">
        <f t="shared" si="1"/>
        <v>15312</v>
      </c>
      <c r="W23" s="23">
        <f t="shared" si="1"/>
        <v>12299</v>
      </c>
      <c r="X23" s="23">
        <f t="shared" si="1"/>
        <v>8902</v>
      </c>
      <c r="Y23" s="23">
        <f t="shared" si="1"/>
        <v>9394</v>
      </c>
      <c r="Z23" s="23">
        <f t="shared" si="1"/>
        <v>9806</v>
      </c>
      <c r="AA23" s="23">
        <f t="shared" si="1"/>
        <v>9610</v>
      </c>
      <c r="AB23" s="23">
        <f t="shared" si="1"/>
        <v>10792</v>
      </c>
      <c r="AC23" s="14">
        <f t="shared" si="1"/>
        <v>12130</v>
      </c>
      <c r="AD23" s="23">
        <f t="shared" si="1"/>
        <v>23398</v>
      </c>
      <c r="AE23" s="23">
        <f t="shared" si="1"/>
        <v>6402</v>
      </c>
      <c r="AF23" s="18">
        <f>SUM(AF6:AF22)</f>
        <v>9721</v>
      </c>
      <c r="AG23" s="26">
        <f t="shared" ref="AG23:AH23" si="2">SUM(AG6:AG22)</f>
        <v>10373</v>
      </c>
      <c r="AH23" s="26">
        <f t="shared" si="2"/>
        <v>8343</v>
      </c>
      <c r="AI23" s="26">
        <f>SUM(AI6:AI22)</f>
        <v>8421</v>
      </c>
    </row>
    <row r="24" spans="1:35" x14ac:dyDescent="0.3">
      <c r="A24" s="91" t="s">
        <v>62</v>
      </c>
      <c r="B24" s="91" t="s">
        <v>14</v>
      </c>
      <c r="C24" s="21" t="s">
        <v>46</v>
      </c>
      <c r="D24" s="20">
        <f t="shared" ref="D6:D49" si="3">SUM(E24:AF24)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ht="31.5" x14ac:dyDescent="0.3">
      <c r="A25" s="91"/>
      <c r="B25" s="91"/>
      <c r="C25" s="21" t="s">
        <v>61</v>
      </c>
      <c r="D25" s="20">
        <f t="shared" si="3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3">
      <c r="A26" s="91"/>
      <c r="B26" s="91"/>
      <c r="C26" s="21" t="s">
        <v>44</v>
      </c>
      <c r="D26" s="20">
        <f t="shared" si="3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ht="31.5" x14ac:dyDescent="0.3">
      <c r="A27" s="91"/>
      <c r="B27" s="91"/>
      <c r="C27" s="21" t="s">
        <v>55</v>
      </c>
      <c r="D27" s="20">
        <f t="shared" si="3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ht="31.5" x14ac:dyDescent="0.3">
      <c r="A28" s="91"/>
      <c r="B28" s="91"/>
      <c r="C28" s="21" t="s">
        <v>30</v>
      </c>
      <c r="D28" s="20">
        <f t="shared" si="3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ht="31.5" x14ac:dyDescent="0.3">
      <c r="A29" s="91"/>
      <c r="B29" s="91"/>
      <c r="C29" s="21" t="s">
        <v>47</v>
      </c>
      <c r="D29" s="20">
        <f t="shared" si="3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3">
      <c r="A30" s="91"/>
      <c r="B30" s="91"/>
      <c r="C30" s="21" t="s">
        <v>48</v>
      </c>
      <c r="D30" s="20">
        <f t="shared" si="3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ht="31.5" x14ac:dyDescent="0.3">
      <c r="A31" s="91"/>
      <c r="B31" s="91"/>
      <c r="C31" s="21" t="s">
        <v>35</v>
      </c>
      <c r="D31" s="20">
        <f t="shared" si="3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x14ac:dyDescent="0.3">
      <c r="A32" s="91"/>
      <c r="B32" s="91"/>
      <c r="C32" s="21" t="s">
        <v>1</v>
      </c>
      <c r="D32" s="20">
        <f t="shared" si="3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ht="31.5" x14ac:dyDescent="0.3">
      <c r="A33" s="91"/>
      <c r="B33" s="91"/>
      <c r="C33" s="21" t="s">
        <v>56</v>
      </c>
      <c r="D33" s="20">
        <f t="shared" si="3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ht="47.25" x14ac:dyDescent="0.3">
      <c r="A34" s="91"/>
      <c r="B34" s="91"/>
      <c r="C34" s="21" t="s">
        <v>63</v>
      </c>
      <c r="D34" s="20">
        <f t="shared" si="3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91"/>
      <c r="B35" s="91" t="s">
        <v>11</v>
      </c>
      <c r="C35" s="21" t="s">
        <v>33</v>
      </c>
      <c r="D35" s="20">
        <f t="shared" si="3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91"/>
      <c r="B36" s="91"/>
      <c r="C36" s="21" t="s">
        <v>38</v>
      </c>
      <c r="D36" s="20">
        <f t="shared" si="3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91"/>
      <c r="B37" s="91"/>
      <c r="C37" s="21" t="s">
        <v>16</v>
      </c>
      <c r="D37" s="20">
        <f t="shared" si="3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91"/>
      <c r="B38" s="91"/>
      <c r="C38" s="21" t="s">
        <v>51</v>
      </c>
      <c r="D38" s="20">
        <f t="shared" si="3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91"/>
      <c r="B39" s="91"/>
      <c r="C39" s="21" t="s">
        <v>23</v>
      </c>
      <c r="D39" s="20">
        <f t="shared" si="3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ht="31.5" x14ac:dyDescent="0.3">
      <c r="A40" s="91"/>
      <c r="B40" s="91" t="s">
        <v>8</v>
      </c>
      <c r="C40" s="21" t="s">
        <v>39</v>
      </c>
      <c r="D40" s="20">
        <f t="shared" si="3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91"/>
      <c r="B41" s="91"/>
      <c r="C41" s="21" t="s">
        <v>37</v>
      </c>
      <c r="D41" s="20">
        <f t="shared" si="3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ht="31.5" x14ac:dyDescent="0.3">
      <c r="A42" s="91"/>
      <c r="B42" s="91"/>
      <c r="C42" s="21" t="s">
        <v>29</v>
      </c>
      <c r="D42" s="20">
        <f t="shared" si="3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ht="31.5" x14ac:dyDescent="0.3">
      <c r="A43" s="91"/>
      <c r="B43" s="91"/>
      <c r="C43" s="21" t="s">
        <v>31</v>
      </c>
      <c r="D43" s="20">
        <f t="shared" si="3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ht="31.5" x14ac:dyDescent="0.3">
      <c r="A44" s="91"/>
      <c r="B44" s="91"/>
      <c r="C44" s="21" t="s">
        <v>34</v>
      </c>
      <c r="D44" s="20">
        <f t="shared" si="3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ht="31.5" x14ac:dyDescent="0.3">
      <c r="A45" s="91"/>
      <c r="B45" s="91"/>
      <c r="C45" s="21" t="s">
        <v>42</v>
      </c>
      <c r="D45" s="20">
        <f t="shared" si="3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ht="31.5" x14ac:dyDescent="0.3">
      <c r="A46" s="91"/>
      <c r="B46" s="91" t="s">
        <v>12</v>
      </c>
      <c r="C46" s="21" t="s">
        <v>32</v>
      </c>
      <c r="D46" s="20">
        <f t="shared" si="3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31.5" x14ac:dyDescent="0.3">
      <c r="A47" s="91"/>
      <c r="B47" s="91"/>
      <c r="C47" s="21" t="s">
        <v>41</v>
      </c>
      <c r="D47" s="20">
        <f t="shared" si="3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3">
      <c r="A48" s="88" t="s">
        <v>19</v>
      </c>
      <c r="B48" s="88"/>
      <c r="C48" s="88"/>
      <c r="D48" s="20">
        <f t="shared" si="3"/>
        <v>0</v>
      </c>
      <c r="E48" s="20">
        <f t="shared" ref="E48:AF48" si="4">SUM(E31:E47)</f>
        <v>0</v>
      </c>
      <c r="F48" s="20">
        <f t="shared" si="4"/>
        <v>0</v>
      </c>
      <c r="G48" s="20">
        <f t="shared" si="4"/>
        <v>0</v>
      </c>
      <c r="H48" s="20">
        <f t="shared" si="4"/>
        <v>0</v>
      </c>
      <c r="I48" s="20">
        <f t="shared" si="4"/>
        <v>0</v>
      </c>
      <c r="J48" s="20">
        <f t="shared" si="4"/>
        <v>0</v>
      </c>
      <c r="K48" s="20">
        <f t="shared" si="4"/>
        <v>0</v>
      </c>
      <c r="L48" s="20">
        <f t="shared" si="4"/>
        <v>0</v>
      </c>
      <c r="M48" s="20">
        <f t="shared" si="4"/>
        <v>0</v>
      </c>
      <c r="N48" s="20">
        <f t="shared" si="4"/>
        <v>0</v>
      </c>
      <c r="O48" s="20">
        <f t="shared" si="4"/>
        <v>0</v>
      </c>
      <c r="P48" s="20">
        <f t="shared" si="4"/>
        <v>0</v>
      </c>
      <c r="Q48" s="20">
        <f t="shared" si="4"/>
        <v>0</v>
      </c>
      <c r="R48" s="20">
        <f t="shared" si="4"/>
        <v>0</v>
      </c>
      <c r="S48" s="20">
        <f t="shared" si="4"/>
        <v>0</v>
      </c>
      <c r="T48" s="20">
        <f t="shared" si="4"/>
        <v>0</v>
      </c>
      <c r="U48" s="20">
        <f t="shared" si="4"/>
        <v>0</v>
      </c>
      <c r="V48" s="20">
        <f t="shared" si="4"/>
        <v>0</v>
      </c>
      <c r="W48" s="20">
        <f t="shared" si="4"/>
        <v>0</v>
      </c>
      <c r="X48" s="20">
        <f t="shared" si="4"/>
        <v>0</v>
      </c>
      <c r="Y48" s="20">
        <f t="shared" si="4"/>
        <v>0</v>
      </c>
      <c r="Z48" s="20">
        <f t="shared" si="4"/>
        <v>0</v>
      </c>
      <c r="AA48" s="20">
        <f t="shared" si="4"/>
        <v>0</v>
      </c>
      <c r="AB48" s="20">
        <f t="shared" si="4"/>
        <v>0</v>
      </c>
      <c r="AC48" s="20">
        <f t="shared" si="4"/>
        <v>0</v>
      </c>
      <c r="AD48" s="20">
        <f t="shared" si="4"/>
        <v>0</v>
      </c>
      <c r="AE48" s="20">
        <f t="shared" si="4"/>
        <v>0</v>
      </c>
      <c r="AF48" s="20">
        <f t="shared" si="4"/>
        <v>0</v>
      </c>
      <c r="AG48" s="24">
        <f t="shared" ref="AG48:AH48" si="5">SUM(AG31:AG47)</f>
        <v>0</v>
      </c>
      <c r="AH48" s="24">
        <f t="shared" si="5"/>
        <v>0</v>
      </c>
      <c r="AI48" s="24">
        <f>SUM(AI31:AI47)</f>
        <v>0</v>
      </c>
    </row>
    <row r="49" spans="1:35" x14ac:dyDescent="0.3">
      <c r="A49" s="89" t="s">
        <v>13</v>
      </c>
      <c r="B49" s="89"/>
      <c r="C49" s="89"/>
      <c r="D49" s="22">
        <f t="shared" si="3"/>
        <v>274309</v>
      </c>
      <c r="E49" s="22">
        <f t="shared" ref="E49:AF49" si="6">SUM(E23,E48)</f>
        <v>11272</v>
      </c>
      <c r="F49" s="22">
        <f t="shared" si="6"/>
        <v>6150</v>
      </c>
      <c r="G49" s="22">
        <f t="shared" si="6"/>
        <v>6065</v>
      </c>
      <c r="H49" s="22">
        <f t="shared" si="6"/>
        <v>9316</v>
      </c>
      <c r="I49" s="22">
        <f t="shared" si="6"/>
        <v>13509</v>
      </c>
      <c r="J49" s="22">
        <f t="shared" si="6"/>
        <v>8272</v>
      </c>
      <c r="K49" s="22">
        <f t="shared" si="6"/>
        <v>9099</v>
      </c>
      <c r="L49" s="22">
        <f t="shared" si="6"/>
        <v>6994</v>
      </c>
      <c r="M49" s="22">
        <f t="shared" si="6"/>
        <v>7372</v>
      </c>
      <c r="N49" s="22">
        <f t="shared" si="6"/>
        <v>15377</v>
      </c>
      <c r="O49" s="22">
        <f t="shared" si="6"/>
        <v>12007</v>
      </c>
      <c r="P49" s="22">
        <f t="shared" si="6"/>
        <v>3529</v>
      </c>
      <c r="Q49" s="22">
        <f t="shared" si="6"/>
        <v>9491</v>
      </c>
      <c r="R49" s="22">
        <f t="shared" si="6"/>
        <v>9829</v>
      </c>
      <c r="S49" s="22">
        <f t="shared" si="6"/>
        <v>5596</v>
      </c>
      <c r="T49" s="22">
        <f t="shared" si="6"/>
        <v>5309</v>
      </c>
      <c r="U49" s="22">
        <f t="shared" si="6"/>
        <v>7356</v>
      </c>
      <c r="V49" s="22">
        <f t="shared" si="6"/>
        <v>15312</v>
      </c>
      <c r="W49" s="22">
        <f t="shared" si="6"/>
        <v>12299</v>
      </c>
      <c r="X49" s="22">
        <f t="shared" si="6"/>
        <v>8902</v>
      </c>
      <c r="Y49" s="22">
        <f t="shared" si="6"/>
        <v>9394</v>
      </c>
      <c r="Z49" s="22">
        <f t="shared" si="6"/>
        <v>9806</v>
      </c>
      <c r="AA49" s="22">
        <f t="shared" si="6"/>
        <v>9610</v>
      </c>
      <c r="AB49" s="22">
        <f t="shared" si="6"/>
        <v>10792</v>
      </c>
      <c r="AC49" s="22">
        <f t="shared" si="6"/>
        <v>12130</v>
      </c>
      <c r="AD49" s="22">
        <f t="shared" si="6"/>
        <v>23398</v>
      </c>
      <c r="AE49" s="22">
        <f t="shared" si="6"/>
        <v>6402</v>
      </c>
      <c r="AF49" s="22">
        <f t="shared" si="6"/>
        <v>9721</v>
      </c>
      <c r="AG49" s="25">
        <f t="shared" ref="AG49:AH49" si="7">SUM(AG23,AG48)</f>
        <v>10373</v>
      </c>
      <c r="AH49" s="25">
        <f t="shared" si="7"/>
        <v>8343</v>
      </c>
      <c r="AI49" s="25">
        <f>SUM(AI23,AI48)</f>
        <v>8421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1">
    <mergeCell ref="G1:M1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6:C16"/>
    <mergeCell ref="B17:C17"/>
    <mergeCell ref="B18:C18"/>
    <mergeCell ref="B19:C19"/>
    <mergeCell ref="B20:C20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I50"/>
  <sheetViews>
    <sheetView zoomScaleNormal="100" zoomScaleSheetLayoutView="75" workbookViewId="0">
      <pane xSplit="4" ySplit="4" topLeftCell="E5" activePane="bottomRight" state="frozen"/>
      <selection pane="topRight"/>
      <selection pane="bottomLeft"/>
      <selection pane="bottomRight" activeCell="F4" sqref="F4:AH4"/>
    </sheetView>
  </sheetViews>
  <sheetFormatPr defaultColWidth="9" defaultRowHeight="16.5" x14ac:dyDescent="0.3"/>
  <cols>
    <col min="1" max="4" width="9" style="2"/>
    <col min="5" max="34" width="9" style="2" bestFit="1" customWidth="1"/>
    <col min="35" max="16384" width="9" style="2"/>
  </cols>
  <sheetData>
    <row r="1" spans="1:35" ht="24.95" customHeight="1" x14ac:dyDescent="0.3">
      <c r="A1" s="3"/>
      <c r="B1" s="4"/>
      <c r="C1" s="4"/>
      <c r="D1" s="3"/>
      <c r="E1" s="3"/>
      <c r="F1" s="5"/>
      <c r="G1" s="95" t="s">
        <v>77</v>
      </c>
      <c r="H1" s="95"/>
      <c r="I1" s="95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8" t="s">
        <v>65</v>
      </c>
      <c r="B3" s="88"/>
      <c r="C3" s="88"/>
      <c r="D3" s="88" t="s">
        <v>10</v>
      </c>
      <c r="E3" s="31">
        <v>1</v>
      </c>
      <c r="F3" s="31">
        <v>2</v>
      </c>
      <c r="G3" s="31">
        <v>3</v>
      </c>
      <c r="H3" s="31">
        <v>4</v>
      </c>
      <c r="I3" s="31">
        <v>5</v>
      </c>
      <c r="J3" s="31">
        <v>6</v>
      </c>
      <c r="K3" s="31">
        <v>7</v>
      </c>
      <c r="L3" s="31">
        <v>8</v>
      </c>
      <c r="M3" s="31">
        <v>9</v>
      </c>
      <c r="N3" s="31">
        <v>10</v>
      </c>
      <c r="O3" s="31">
        <v>11</v>
      </c>
      <c r="P3" s="31">
        <v>12</v>
      </c>
      <c r="Q3" s="31">
        <v>13</v>
      </c>
      <c r="R3" s="31">
        <v>14</v>
      </c>
      <c r="S3" s="31">
        <v>15</v>
      </c>
      <c r="T3" s="31">
        <v>16</v>
      </c>
      <c r="U3" s="31">
        <v>17</v>
      </c>
      <c r="V3" s="31">
        <v>18</v>
      </c>
      <c r="W3" s="31">
        <v>19</v>
      </c>
      <c r="X3" s="31">
        <v>20</v>
      </c>
      <c r="Y3" s="31">
        <v>21</v>
      </c>
      <c r="Z3" s="31">
        <v>22</v>
      </c>
      <c r="AA3" s="31">
        <v>23</v>
      </c>
      <c r="AB3" s="31">
        <v>24</v>
      </c>
      <c r="AC3" s="31">
        <v>25</v>
      </c>
      <c r="AD3" s="31">
        <v>26</v>
      </c>
      <c r="AE3" s="31">
        <v>27</v>
      </c>
      <c r="AF3" s="31">
        <v>28</v>
      </c>
      <c r="AG3" s="31">
        <v>29</v>
      </c>
      <c r="AH3" s="31">
        <v>30</v>
      </c>
    </row>
    <row r="4" spans="1:35" x14ac:dyDescent="0.3">
      <c r="A4" s="88" t="s">
        <v>57</v>
      </c>
      <c r="B4" s="88"/>
      <c r="C4" s="88"/>
      <c r="D4" s="88"/>
      <c r="E4" s="62" t="s">
        <v>78</v>
      </c>
      <c r="F4" s="62" t="s">
        <v>79</v>
      </c>
      <c r="G4" s="75" t="s">
        <v>21</v>
      </c>
      <c r="H4" s="75" t="s">
        <v>3</v>
      </c>
      <c r="I4" s="75" t="s">
        <v>0</v>
      </c>
      <c r="J4" s="75" t="s">
        <v>7</v>
      </c>
      <c r="K4" s="75" t="s">
        <v>15</v>
      </c>
      <c r="L4" s="75" t="s">
        <v>20</v>
      </c>
      <c r="M4" s="75" t="s">
        <v>9</v>
      </c>
      <c r="N4" s="75" t="s">
        <v>21</v>
      </c>
      <c r="O4" s="75" t="s">
        <v>3</v>
      </c>
      <c r="P4" s="75" t="s">
        <v>0</v>
      </c>
      <c r="Q4" s="75" t="s">
        <v>7</v>
      </c>
      <c r="R4" s="75" t="s">
        <v>15</v>
      </c>
      <c r="S4" s="75" t="s">
        <v>20</v>
      </c>
      <c r="T4" s="75" t="s">
        <v>9</v>
      </c>
      <c r="U4" s="75" t="s">
        <v>21</v>
      </c>
      <c r="V4" s="75" t="s">
        <v>3</v>
      </c>
      <c r="W4" s="75" t="s">
        <v>0</v>
      </c>
      <c r="X4" s="75" t="s">
        <v>7</v>
      </c>
      <c r="Y4" s="75" t="s">
        <v>15</v>
      </c>
      <c r="Z4" s="75" t="s">
        <v>20</v>
      </c>
      <c r="AA4" s="75" t="s">
        <v>9</v>
      </c>
      <c r="AB4" s="75" t="s">
        <v>21</v>
      </c>
      <c r="AC4" s="75" t="s">
        <v>3</v>
      </c>
      <c r="AD4" s="75" t="s">
        <v>0</v>
      </c>
      <c r="AE4" s="75" t="s">
        <v>7</v>
      </c>
      <c r="AF4" s="75" t="s">
        <v>15</v>
      </c>
      <c r="AG4" s="75" t="s">
        <v>20</v>
      </c>
      <c r="AH4" s="75" t="s">
        <v>9</v>
      </c>
    </row>
    <row r="5" spans="1:35" x14ac:dyDescent="0.3">
      <c r="A5" s="91" t="s">
        <v>52</v>
      </c>
      <c r="B5" s="91" t="s">
        <v>43</v>
      </c>
      <c r="C5" s="91"/>
      <c r="D5" s="7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</row>
    <row r="6" spans="1:35" s="11" customFormat="1" x14ac:dyDescent="0.3">
      <c r="A6" s="91"/>
      <c r="B6" s="87" t="s">
        <v>59</v>
      </c>
      <c r="C6" s="87"/>
      <c r="D6" s="33">
        <f t="shared" ref="D6:D49" si="0">SUM(E6:AF6)</f>
        <v>0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</row>
    <row r="7" spans="1:35" s="11" customFormat="1" x14ac:dyDescent="0.3">
      <c r="A7" s="91"/>
      <c r="B7" s="87" t="s">
        <v>58</v>
      </c>
      <c r="C7" s="87"/>
      <c r="D7" s="33">
        <f t="shared" si="0"/>
        <v>0</v>
      </c>
      <c r="E7" s="60"/>
      <c r="F7" s="60"/>
      <c r="G7" s="60"/>
      <c r="H7" s="60"/>
      <c r="I7" s="61"/>
      <c r="J7" s="61"/>
      <c r="K7" s="61"/>
      <c r="L7" s="61"/>
      <c r="M7" s="61"/>
      <c r="N7" s="61"/>
      <c r="O7" s="61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</row>
    <row r="8" spans="1:35" s="11" customFormat="1" x14ac:dyDescent="0.3">
      <c r="A8" s="91"/>
      <c r="B8" s="87" t="s">
        <v>64</v>
      </c>
      <c r="C8" s="87"/>
      <c r="D8" s="33">
        <f t="shared" si="0"/>
        <v>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0"/>
      <c r="AE8" s="60"/>
      <c r="AF8" s="60"/>
      <c r="AG8" s="61"/>
      <c r="AH8" s="61"/>
    </row>
    <row r="9" spans="1:35" s="11" customFormat="1" x14ac:dyDescent="0.3">
      <c r="A9" s="91"/>
      <c r="B9" s="87" t="s">
        <v>50</v>
      </c>
      <c r="C9" s="87"/>
      <c r="D9" s="33">
        <f t="shared" si="0"/>
        <v>0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</row>
    <row r="10" spans="1:35" s="11" customFormat="1" x14ac:dyDescent="0.3">
      <c r="A10" s="91"/>
      <c r="B10" s="87" t="s">
        <v>18</v>
      </c>
      <c r="C10" s="87"/>
      <c r="D10" s="33">
        <f t="shared" si="0"/>
        <v>0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</row>
    <row r="11" spans="1:35" s="11" customFormat="1" x14ac:dyDescent="0.3">
      <c r="A11" s="91"/>
      <c r="B11" s="87" t="s">
        <v>49</v>
      </c>
      <c r="C11" s="87"/>
      <c r="D11" s="33">
        <f t="shared" si="0"/>
        <v>0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</row>
    <row r="12" spans="1:35" s="11" customFormat="1" x14ac:dyDescent="0.3">
      <c r="A12" s="91"/>
      <c r="B12" s="87" t="s">
        <v>40</v>
      </c>
      <c r="C12" s="87"/>
      <c r="D12" s="33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5" s="11" customFormat="1" x14ac:dyDescent="0.3">
      <c r="A13" s="91"/>
      <c r="B13" s="87" t="s">
        <v>45</v>
      </c>
      <c r="C13" s="87"/>
      <c r="D13" s="33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5" s="11" customFormat="1" x14ac:dyDescent="0.3">
      <c r="A14" s="91"/>
      <c r="B14" s="87" t="s">
        <v>6</v>
      </c>
      <c r="C14" s="87"/>
      <c r="D14" s="33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5" s="11" customFormat="1" x14ac:dyDescent="0.3">
      <c r="A15" s="91"/>
      <c r="B15" s="87" t="s">
        <v>17</v>
      </c>
      <c r="C15" s="87"/>
      <c r="D15" s="33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5" s="11" customFormat="1" x14ac:dyDescent="0.3">
      <c r="A16" s="91"/>
      <c r="B16" s="87" t="s">
        <v>2</v>
      </c>
      <c r="C16" s="87"/>
      <c r="D16" s="33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s="11" customFormat="1" x14ac:dyDescent="0.3">
      <c r="A17" s="91"/>
      <c r="B17" s="92" t="s">
        <v>60</v>
      </c>
      <c r="C17" s="92"/>
      <c r="D17" s="33">
        <f t="shared" si="0"/>
        <v>0</v>
      </c>
      <c r="E17" s="61"/>
      <c r="F17" s="61"/>
      <c r="G17" s="61"/>
      <c r="H17" s="61"/>
      <c r="I17" s="58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</row>
    <row r="18" spans="1:34" s="11" customFormat="1" x14ac:dyDescent="0.3">
      <c r="A18" s="91"/>
      <c r="B18" s="87" t="s">
        <v>4</v>
      </c>
      <c r="C18" s="87"/>
      <c r="D18" s="33">
        <f t="shared" si="0"/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</row>
    <row r="19" spans="1:34" s="11" customFormat="1" x14ac:dyDescent="0.3">
      <c r="A19" s="91"/>
      <c r="B19" s="87" t="s">
        <v>5</v>
      </c>
      <c r="C19" s="87"/>
      <c r="D19" s="33">
        <f t="shared" si="0"/>
        <v>0</v>
      </c>
      <c r="E19" s="61"/>
      <c r="F19" s="61"/>
      <c r="G19" s="61"/>
      <c r="H19" s="61"/>
      <c r="I19" s="61"/>
      <c r="J19" s="58"/>
      <c r="K19" s="58"/>
      <c r="L19" s="58"/>
      <c r="M19" s="58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</row>
    <row r="20" spans="1:34" s="11" customFormat="1" x14ac:dyDescent="0.3">
      <c r="A20" s="91"/>
      <c r="B20" s="87" t="s">
        <v>24</v>
      </c>
      <c r="C20" s="87"/>
      <c r="D20" s="33">
        <f t="shared" si="0"/>
        <v>0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</row>
    <row r="21" spans="1:34" s="11" customFormat="1" x14ac:dyDescent="0.3">
      <c r="A21" s="91"/>
      <c r="B21" s="87" t="s">
        <v>22</v>
      </c>
      <c r="C21" s="87"/>
      <c r="D21" s="33">
        <f t="shared" si="0"/>
        <v>0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</row>
    <row r="22" spans="1:34" s="11" customFormat="1" x14ac:dyDescent="0.3">
      <c r="A22" s="91"/>
      <c r="B22" s="87" t="s">
        <v>36</v>
      </c>
      <c r="C22" s="87"/>
      <c r="D22" s="33">
        <f t="shared" si="0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s="11" customFormat="1" x14ac:dyDescent="0.3">
      <c r="A23" s="90" t="s">
        <v>19</v>
      </c>
      <c r="B23" s="90"/>
      <c r="C23" s="90"/>
      <c r="D23" s="33">
        <f t="shared" si="0"/>
        <v>0</v>
      </c>
      <c r="E23" s="13">
        <f t="shared" ref="E23:AH23" si="1">SUM(E6:E22)</f>
        <v>0</v>
      </c>
      <c r="F23" s="33">
        <f t="shared" si="1"/>
        <v>0</v>
      </c>
      <c r="G23" s="33">
        <f t="shared" si="1"/>
        <v>0</v>
      </c>
      <c r="H23" s="33">
        <f t="shared" si="1"/>
        <v>0</v>
      </c>
      <c r="I23" s="33">
        <f t="shared" si="1"/>
        <v>0</v>
      </c>
      <c r="J23" s="33">
        <f t="shared" si="1"/>
        <v>0</v>
      </c>
      <c r="K23" s="33">
        <f t="shared" si="1"/>
        <v>0</v>
      </c>
      <c r="L23" s="33">
        <f t="shared" si="1"/>
        <v>0</v>
      </c>
      <c r="M23" s="33">
        <f t="shared" si="1"/>
        <v>0</v>
      </c>
      <c r="N23" s="33">
        <f t="shared" si="1"/>
        <v>0</v>
      </c>
      <c r="O23" s="33">
        <f t="shared" si="1"/>
        <v>0</v>
      </c>
      <c r="P23" s="33">
        <f t="shared" si="1"/>
        <v>0</v>
      </c>
      <c r="Q23" s="33">
        <f t="shared" si="1"/>
        <v>0</v>
      </c>
      <c r="R23" s="33">
        <f t="shared" si="1"/>
        <v>0</v>
      </c>
      <c r="S23" s="33">
        <f t="shared" si="1"/>
        <v>0</v>
      </c>
      <c r="T23" s="33">
        <f t="shared" si="1"/>
        <v>0</v>
      </c>
      <c r="U23" s="33">
        <f t="shared" si="1"/>
        <v>0</v>
      </c>
      <c r="V23" s="33">
        <f t="shared" si="1"/>
        <v>0</v>
      </c>
      <c r="W23" s="33">
        <f t="shared" si="1"/>
        <v>0</v>
      </c>
      <c r="X23" s="33">
        <f t="shared" si="1"/>
        <v>0</v>
      </c>
      <c r="Y23" s="33">
        <f t="shared" si="1"/>
        <v>0</v>
      </c>
      <c r="Z23" s="33">
        <f t="shared" si="1"/>
        <v>0</v>
      </c>
      <c r="AA23" s="33">
        <f t="shared" si="1"/>
        <v>0</v>
      </c>
      <c r="AB23" s="33">
        <f t="shared" si="1"/>
        <v>0</v>
      </c>
      <c r="AC23" s="14">
        <f t="shared" si="1"/>
        <v>0</v>
      </c>
      <c r="AD23" s="33">
        <f t="shared" si="1"/>
        <v>0</v>
      </c>
      <c r="AE23" s="33">
        <f t="shared" si="1"/>
        <v>0</v>
      </c>
      <c r="AF23" s="33">
        <f t="shared" si="1"/>
        <v>0</v>
      </c>
      <c r="AG23" s="33">
        <f t="shared" si="1"/>
        <v>0</v>
      </c>
      <c r="AH23" s="33">
        <f t="shared" si="1"/>
        <v>0</v>
      </c>
    </row>
    <row r="24" spans="1:34" x14ac:dyDescent="0.3">
      <c r="A24" s="91" t="s">
        <v>62</v>
      </c>
      <c r="B24" s="91" t="s">
        <v>14</v>
      </c>
      <c r="C24" s="34" t="s">
        <v>46</v>
      </c>
      <c r="D24" s="31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ht="31.5" x14ac:dyDescent="0.3">
      <c r="A25" s="91"/>
      <c r="B25" s="91"/>
      <c r="C25" s="34" t="s">
        <v>61</v>
      </c>
      <c r="D25" s="31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3">
      <c r="A26" s="91"/>
      <c r="B26" s="91"/>
      <c r="C26" s="34" t="s">
        <v>44</v>
      </c>
      <c r="D26" s="31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ht="31.5" x14ac:dyDescent="0.3">
      <c r="A27" s="91"/>
      <c r="B27" s="91"/>
      <c r="C27" s="34" t="s">
        <v>55</v>
      </c>
      <c r="D27" s="31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ht="31.5" x14ac:dyDescent="0.3">
      <c r="A28" s="91"/>
      <c r="B28" s="91"/>
      <c r="C28" s="34" t="s">
        <v>30</v>
      </c>
      <c r="D28" s="31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ht="31.5" x14ac:dyDescent="0.3">
      <c r="A29" s="91"/>
      <c r="B29" s="91"/>
      <c r="C29" s="34" t="s">
        <v>47</v>
      </c>
      <c r="D29" s="31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3">
      <c r="A30" s="91"/>
      <c r="B30" s="91"/>
      <c r="C30" s="34" t="s">
        <v>48</v>
      </c>
      <c r="D30" s="31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ht="31.5" x14ac:dyDescent="0.3">
      <c r="A31" s="91"/>
      <c r="B31" s="91"/>
      <c r="C31" s="34" t="s">
        <v>35</v>
      </c>
      <c r="D31" s="31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x14ac:dyDescent="0.3">
      <c r="A32" s="91"/>
      <c r="B32" s="91"/>
      <c r="C32" s="34" t="s">
        <v>1</v>
      </c>
      <c r="D32" s="31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ht="31.5" x14ac:dyDescent="0.3">
      <c r="A33" s="91"/>
      <c r="B33" s="91"/>
      <c r="C33" s="34" t="s">
        <v>56</v>
      </c>
      <c r="D33" s="31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ht="47.25" x14ac:dyDescent="0.3">
      <c r="A34" s="91"/>
      <c r="B34" s="91"/>
      <c r="C34" s="34" t="s">
        <v>63</v>
      </c>
      <c r="D34" s="31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3">
      <c r="A35" s="91"/>
      <c r="B35" s="91" t="s">
        <v>11</v>
      </c>
      <c r="C35" s="34" t="s">
        <v>33</v>
      </c>
      <c r="D35" s="31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3">
      <c r="A36" s="91"/>
      <c r="B36" s="91"/>
      <c r="C36" s="34" t="s">
        <v>38</v>
      </c>
      <c r="D36" s="31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3">
      <c r="A37" s="91"/>
      <c r="B37" s="91"/>
      <c r="C37" s="34" t="s">
        <v>16</v>
      </c>
      <c r="D37" s="31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3">
      <c r="A38" s="91"/>
      <c r="B38" s="91"/>
      <c r="C38" s="34" t="s">
        <v>51</v>
      </c>
      <c r="D38" s="31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x14ac:dyDescent="0.3">
      <c r="A39" s="91"/>
      <c r="B39" s="91"/>
      <c r="C39" s="34" t="s">
        <v>23</v>
      </c>
      <c r="D39" s="31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ht="31.5" x14ac:dyDescent="0.3">
      <c r="A40" s="91"/>
      <c r="B40" s="91" t="s">
        <v>8</v>
      </c>
      <c r="C40" s="34" t="s">
        <v>39</v>
      </c>
      <c r="D40" s="31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3">
      <c r="A41" s="91"/>
      <c r="B41" s="91"/>
      <c r="C41" s="34" t="s">
        <v>37</v>
      </c>
      <c r="D41" s="31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ht="31.5" x14ac:dyDescent="0.3">
      <c r="A42" s="91"/>
      <c r="B42" s="91"/>
      <c r="C42" s="34" t="s">
        <v>29</v>
      </c>
      <c r="D42" s="31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ht="31.5" x14ac:dyDescent="0.3">
      <c r="A43" s="91"/>
      <c r="B43" s="91"/>
      <c r="C43" s="34" t="s">
        <v>31</v>
      </c>
      <c r="D43" s="31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ht="31.5" x14ac:dyDescent="0.3">
      <c r="A44" s="91"/>
      <c r="B44" s="91"/>
      <c r="C44" s="34" t="s">
        <v>34</v>
      </c>
      <c r="D44" s="31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ht="31.5" x14ac:dyDescent="0.3">
      <c r="A45" s="91"/>
      <c r="B45" s="91"/>
      <c r="C45" s="34" t="s">
        <v>42</v>
      </c>
      <c r="D45" s="31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ht="31.5" x14ac:dyDescent="0.3">
      <c r="A46" s="91"/>
      <c r="B46" s="91" t="s">
        <v>12</v>
      </c>
      <c r="C46" s="34" t="s">
        <v>32</v>
      </c>
      <c r="D46" s="31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ht="31.5" x14ac:dyDescent="0.3">
      <c r="A47" s="91"/>
      <c r="B47" s="91"/>
      <c r="C47" s="34" t="s">
        <v>41</v>
      </c>
      <c r="D47" s="31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x14ac:dyDescent="0.3">
      <c r="A48" s="88" t="s">
        <v>19</v>
      </c>
      <c r="B48" s="88"/>
      <c r="C48" s="88"/>
      <c r="D48" s="31">
        <f t="shared" si="0"/>
        <v>0</v>
      </c>
      <c r="E48" s="31">
        <f t="shared" ref="E48:AH48" si="2">SUM(E31:E47)</f>
        <v>0</v>
      </c>
      <c r="F48" s="31">
        <f t="shared" si="2"/>
        <v>0</v>
      </c>
      <c r="G48" s="31">
        <f t="shared" si="2"/>
        <v>0</v>
      </c>
      <c r="H48" s="31">
        <f t="shared" si="2"/>
        <v>0</v>
      </c>
      <c r="I48" s="31">
        <f t="shared" si="2"/>
        <v>0</v>
      </c>
      <c r="J48" s="31">
        <f t="shared" si="2"/>
        <v>0</v>
      </c>
      <c r="K48" s="31">
        <f t="shared" si="2"/>
        <v>0</v>
      </c>
      <c r="L48" s="31">
        <f t="shared" si="2"/>
        <v>0</v>
      </c>
      <c r="M48" s="31">
        <f t="shared" si="2"/>
        <v>0</v>
      </c>
      <c r="N48" s="31">
        <f t="shared" si="2"/>
        <v>0</v>
      </c>
      <c r="O48" s="31">
        <f t="shared" si="2"/>
        <v>0</v>
      </c>
      <c r="P48" s="31">
        <f t="shared" si="2"/>
        <v>0</v>
      </c>
      <c r="Q48" s="31">
        <f t="shared" si="2"/>
        <v>0</v>
      </c>
      <c r="R48" s="31">
        <f t="shared" si="2"/>
        <v>0</v>
      </c>
      <c r="S48" s="31">
        <f t="shared" si="2"/>
        <v>0</v>
      </c>
      <c r="T48" s="31">
        <f t="shared" si="2"/>
        <v>0</v>
      </c>
      <c r="U48" s="31">
        <f t="shared" si="2"/>
        <v>0</v>
      </c>
      <c r="V48" s="31">
        <f t="shared" si="2"/>
        <v>0</v>
      </c>
      <c r="W48" s="31">
        <f t="shared" si="2"/>
        <v>0</v>
      </c>
      <c r="X48" s="31">
        <f t="shared" si="2"/>
        <v>0</v>
      </c>
      <c r="Y48" s="31">
        <f t="shared" si="2"/>
        <v>0</v>
      </c>
      <c r="Z48" s="31">
        <f t="shared" si="2"/>
        <v>0</v>
      </c>
      <c r="AA48" s="31">
        <f t="shared" si="2"/>
        <v>0</v>
      </c>
      <c r="AB48" s="31">
        <f t="shared" si="2"/>
        <v>0</v>
      </c>
      <c r="AC48" s="31">
        <f t="shared" si="2"/>
        <v>0</v>
      </c>
      <c r="AD48" s="31">
        <f t="shared" si="2"/>
        <v>0</v>
      </c>
      <c r="AE48" s="31">
        <f t="shared" si="2"/>
        <v>0</v>
      </c>
      <c r="AF48" s="31">
        <f t="shared" si="2"/>
        <v>0</v>
      </c>
      <c r="AG48" s="31">
        <f t="shared" si="2"/>
        <v>0</v>
      </c>
      <c r="AH48" s="31">
        <f t="shared" si="2"/>
        <v>0</v>
      </c>
    </row>
    <row r="49" spans="1:35" x14ac:dyDescent="0.3">
      <c r="A49" s="89" t="s">
        <v>13</v>
      </c>
      <c r="B49" s="89"/>
      <c r="C49" s="89"/>
      <c r="D49" s="32">
        <f t="shared" si="0"/>
        <v>0</v>
      </c>
      <c r="E49" s="32">
        <f t="shared" ref="E49:AH49" si="3">SUM(E23,E48)</f>
        <v>0</v>
      </c>
      <c r="F49" s="32">
        <f t="shared" si="3"/>
        <v>0</v>
      </c>
      <c r="G49" s="32">
        <f t="shared" si="3"/>
        <v>0</v>
      </c>
      <c r="H49" s="32">
        <f t="shared" si="3"/>
        <v>0</v>
      </c>
      <c r="I49" s="32">
        <f t="shared" si="3"/>
        <v>0</v>
      </c>
      <c r="J49" s="32">
        <f t="shared" si="3"/>
        <v>0</v>
      </c>
      <c r="K49" s="32">
        <f t="shared" si="3"/>
        <v>0</v>
      </c>
      <c r="L49" s="32">
        <f t="shared" si="3"/>
        <v>0</v>
      </c>
      <c r="M49" s="32">
        <f t="shared" si="3"/>
        <v>0</v>
      </c>
      <c r="N49" s="32">
        <f t="shared" si="3"/>
        <v>0</v>
      </c>
      <c r="O49" s="32">
        <f t="shared" si="3"/>
        <v>0</v>
      </c>
      <c r="P49" s="32">
        <f t="shared" si="3"/>
        <v>0</v>
      </c>
      <c r="Q49" s="32">
        <f t="shared" si="3"/>
        <v>0</v>
      </c>
      <c r="R49" s="32">
        <f t="shared" si="3"/>
        <v>0</v>
      </c>
      <c r="S49" s="32">
        <f t="shared" si="3"/>
        <v>0</v>
      </c>
      <c r="T49" s="32">
        <f t="shared" si="3"/>
        <v>0</v>
      </c>
      <c r="U49" s="32">
        <f t="shared" si="3"/>
        <v>0</v>
      </c>
      <c r="V49" s="32">
        <f t="shared" si="3"/>
        <v>0</v>
      </c>
      <c r="W49" s="32">
        <f t="shared" si="3"/>
        <v>0</v>
      </c>
      <c r="X49" s="32">
        <f t="shared" si="3"/>
        <v>0</v>
      </c>
      <c r="Y49" s="32">
        <f t="shared" si="3"/>
        <v>0</v>
      </c>
      <c r="Z49" s="32">
        <f t="shared" si="3"/>
        <v>0</v>
      </c>
      <c r="AA49" s="32">
        <f t="shared" si="3"/>
        <v>0</v>
      </c>
      <c r="AB49" s="32">
        <f t="shared" si="3"/>
        <v>0</v>
      </c>
      <c r="AC49" s="32">
        <f t="shared" si="3"/>
        <v>0</v>
      </c>
      <c r="AD49" s="32">
        <f t="shared" si="3"/>
        <v>0</v>
      </c>
      <c r="AE49" s="32">
        <f t="shared" si="3"/>
        <v>0</v>
      </c>
      <c r="AF49" s="32">
        <f t="shared" si="3"/>
        <v>0</v>
      </c>
      <c r="AG49" s="32">
        <f t="shared" si="3"/>
        <v>0</v>
      </c>
      <c r="AH49" s="32">
        <f t="shared" si="3"/>
        <v>0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1">
    <mergeCell ref="G1:M1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12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50"/>
  <sheetViews>
    <sheetView zoomScaleNormal="100" zoomScaleSheetLayoutView="75" workbookViewId="0">
      <pane xSplit="4" ySplit="4" topLeftCell="O5" activePane="bottomRight" state="frozen"/>
      <selection pane="topRight"/>
      <selection pane="bottomLeft"/>
      <selection pane="bottomRight" activeCell="W2" sqref="W2"/>
    </sheetView>
  </sheetViews>
  <sheetFormatPr defaultColWidth="9" defaultRowHeight="16.5" x14ac:dyDescent="0.3"/>
  <cols>
    <col min="1" max="4" width="9" style="2"/>
    <col min="5" max="35" width="9" style="2" bestFit="1" customWidth="1"/>
    <col min="36" max="16384" width="9" style="2"/>
  </cols>
  <sheetData>
    <row r="1" spans="1:39" ht="24.95" customHeight="1" x14ac:dyDescent="0.3">
      <c r="A1" s="3"/>
      <c r="B1" s="4"/>
      <c r="C1" s="4"/>
      <c r="D1" s="3"/>
      <c r="E1" s="3"/>
      <c r="F1" s="5"/>
      <c r="G1" s="93" t="s">
        <v>26</v>
      </c>
      <c r="H1" s="93"/>
      <c r="I1" s="93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93" t="s">
        <v>82</v>
      </c>
      <c r="X1" s="93"/>
      <c r="Y1" s="93"/>
      <c r="Z1" s="94"/>
      <c r="AA1" s="94"/>
      <c r="AB1" s="94"/>
      <c r="AC1" s="94"/>
      <c r="AD1" s="3"/>
      <c r="AE1" s="3"/>
      <c r="AF1" s="3"/>
      <c r="AG1" s="3"/>
      <c r="AH1" s="3"/>
      <c r="AI1" s="3"/>
    </row>
    <row r="2" spans="1:39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9" x14ac:dyDescent="0.3">
      <c r="A3" s="88" t="s">
        <v>65</v>
      </c>
      <c r="B3" s="88"/>
      <c r="C3" s="88"/>
      <c r="D3" s="88" t="s">
        <v>10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4">
        <v>29</v>
      </c>
      <c r="AH3" s="24">
        <v>30</v>
      </c>
      <c r="AI3" s="24">
        <v>31</v>
      </c>
    </row>
    <row r="4" spans="1:39" x14ac:dyDescent="0.3">
      <c r="A4" s="88" t="s">
        <v>57</v>
      </c>
      <c r="B4" s="88"/>
      <c r="C4" s="88"/>
      <c r="D4" s="88"/>
      <c r="E4" s="62" t="s">
        <v>80</v>
      </c>
      <c r="F4" s="62" t="s">
        <v>81</v>
      </c>
      <c r="G4" s="75" t="s">
        <v>0</v>
      </c>
      <c r="H4" s="75" t="s">
        <v>7</v>
      </c>
      <c r="I4" s="75" t="s">
        <v>15</v>
      </c>
      <c r="J4" s="75" t="s">
        <v>20</v>
      </c>
      <c r="K4" s="75" t="s">
        <v>9</v>
      </c>
      <c r="L4" s="75" t="s">
        <v>21</v>
      </c>
      <c r="M4" s="75" t="s">
        <v>3</v>
      </c>
      <c r="N4" s="75" t="s">
        <v>0</v>
      </c>
      <c r="O4" s="75" t="s">
        <v>7</v>
      </c>
      <c r="P4" s="75" t="s">
        <v>15</v>
      </c>
      <c r="Q4" s="75" t="s">
        <v>20</v>
      </c>
      <c r="R4" s="75" t="s">
        <v>9</v>
      </c>
      <c r="S4" s="75" t="s">
        <v>21</v>
      </c>
      <c r="T4" s="75" t="s">
        <v>3</v>
      </c>
      <c r="U4" s="75" t="s">
        <v>0</v>
      </c>
      <c r="V4" s="75" t="s">
        <v>7</v>
      </c>
      <c r="W4" s="75" t="s">
        <v>15</v>
      </c>
      <c r="X4" s="75" t="s">
        <v>20</v>
      </c>
      <c r="Y4" s="75" t="s">
        <v>9</v>
      </c>
      <c r="Z4" s="75" t="s">
        <v>21</v>
      </c>
      <c r="AA4" s="75" t="s">
        <v>3</v>
      </c>
      <c r="AB4" s="75" t="s">
        <v>0</v>
      </c>
      <c r="AC4" s="75" t="s">
        <v>7</v>
      </c>
      <c r="AD4" s="75" t="s">
        <v>15</v>
      </c>
      <c r="AE4" s="75" t="s">
        <v>20</v>
      </c>
      <c r="AF4" s="75" t="s">
        <v>9</v>
      </c>
      <c r="AG4" s="75" t="s">
        <v>21</v>
      </c>
      <c r="AH4" s="75" t="s">
        <v>3</v>
      </c>
      <c r="AI4" s="75" t="s">
        <v>0</v>
      </c>
      <c r="AJ4" s="17"/>
      <c r="AK4" s="17"/>
      <c r="AL4" s="17"/>
      <c r="AM4" s="17"/>
    </row>
    <row r="5" spans="1:39" ht="17.25" x14ac:dyDescent="0.3">
      <c r="A5" s="91" t="s">
        <v>52</v>
      </c>
      <c r="B5" s="91" t="s">
        <v>43</v>
      </c>
      <c r="C5" s="91"/>
      <c r="D5" s="7"/>
      <c r="E5" s="63"/>
      <c r="F5" s="63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</row>
    <row r="6" spans="1:39" s="11" customFormat="1" ht="17.25" x14ac:dyDescent="0.3">
      <c r="A6" s="91"/>
      <c r="B6" s="87" t="s">
        <v>59</v>
      </c>
      <c r="C6" s="87"/>
      <c r="D6" s="23">
        <f t="shared" ref="D6:D49" si="0">SUM(E6:AF6)</f>
        <v>0</v>
      </c>
      <c r="E6" s="64"/>
      <c r="F6" s="64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39" s="11" customFormat="1" ht="17.25" x14ac:dyDescent="0.3">
      <c r="A7" s="91"/>
      <c r="B7" s="87" t="s">
        <v>58</v>
      </c>
      <c r="C7" s="87"/>
      <c r="D7" s="23">
        <f t="shared" si="0"/>
        <v>0</v>
      </c>
      <c r="E7" s="64"/>
      <c r="F7" s="64"/>
      <c r="G7" s="60"/>
      <c r="H7" s="60"/>
      <c r="I7" s="60"/>
      <c r="J7" s="60"/>
      <c r="K7" s="60"/>
      <c r="L7" s="60"/>
      <c r="M7" s="60"/>
      <c r="N7" s="61"/>
      <c r="O7" s="61"/>
      <c r="P7" s="61"/>
      <c r="Q7" s="61"/>
      <c r="R7" s="61"/>
      <c r="S7" s="61"/>
      <c r="T7" s="61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</row>
    <row r="8" spans="1:39" s="11" customFormat="1" ht="17.25" x14ac:dyDescent="0.3">
      <c r="A8" s="91"/>
      <c r="B8" s="87" t="s">
        <v>64</v>
      </c>
      <c r="C8" s="87"/>
      <c r="D8" s="23">
        <f t="shared" si="0"/>
        <v>0</v>
      </c>
      <c r="E8" s="64"/>
      <c r="F8" s="64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0"/>
    </row>
    <row r="9" spans="1:39" s="11" customFormat="1" ht="17.25" x14ac:dyDescent="0.3">
      <c r="A9" s="91"/>
      <c r="B9" s="87" t="s">
        <v>50</v>
      </c>
      <c r="C9" s="87"/>
      <c r="D9" s="23">
        <f t="shared" si="0"/>
        <v>0</v>
      </c>
      <c r="E9" s="64"/>
      <c r="F9" s="64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</row>
    <row r="10" spans="1:39" s="11" customFormat="1" ht="17.25" x14ac:dyDescent="0.3">
      <c r="A10" s="91"/>
      <c r="B10" s="87" t="s">
        <v>18</v>
      </c>
      <c r="C10" s="87"/>
      <c r="D10" s="23">
        <f t="shared" si="0"/>
        <v>0</v>
      </c>
      <c r="E10" s="64"/>
      <c r="F10" s="64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</row>
    <row r="11" spans="1:39" s="11" customFormat="1" ht="17.25" x14ac:dyDescent="0.3">
      <c r="A11" s="91"/>
      <c r="B11" s="87" t="s">
        <v>49</v>
      </c>
      <c r="C11" s="87"/>
      <c r="D11" s="23">
        <f t="shared" si="0"/>
        <v>0</v>
      </c>
      <c r="E11" s="64"/>
      <c r="F11" s="64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</row>
    <row r="12" spans="1:39" s="11" customFormat="1" ht="17.25" x14ac:dyDescent="0.3">
      <c r="A12" s="91"/>
      <c r="B12" s="87" t="s">
        <v>40</v>
      </c>
      <c r="C12" s="87"/>
      <c r="D12" s="23">
        <f t="shared" si="0"/>
        <v>0</v>
      </c>
      <c r="E12" s="64"/>
      <c r="F12" s="64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61"/>
      <c r="AC12" s="61"/>
      <c r="AD12" s="61"/>
      <c r="AE12" s="61"/>
      <c r="AF12" s="61"/>
      <c r="AG12" s="12"/>
      <c r="AH12" s="12"/>
      <c r="AI12" s="12"/>
    </row>
    <row r="13" spans="1:39" s="11" customFormat="1" ht="17.25" x14ac:dyDescent="0.3">
      <c r="A13" s="91"/>
      <c r="B13" s="87" t="s">
        <v>45</v>
      </c>
      <c r="C13" s="87"/>
      <c r="D13" s="23">
        <f t="shared" si="0"/>
        <v>0</v>
      </c>
      <c r="E13" s="64"/>
      <c r="F13" s="64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9" s="11" customFormat="1" ht="17.25" x14ac:dyDescent="0.3">
      <c r="A14" s="91"/>
      <c r="B14" s="87" t="s">
        <v>6</v>
      </c>
      <c r="C14" s="87"/>
      <c r="D14" s="23">
        <f t="shared" si="0"/>
        <v>0</v>
      </c>
      <c r="E14" s="64"/>
      <c r="F14" s="64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9" s="11" customFormat="1" ht="17.25" x14ac:dyDescent="0.3">
      <c r="A15" s="91"/>
      <c r="B15" s="87" t="s">
        <v>17</v>
      </c>
      <c r="C15" s="87"/>
      <c r="D15" s="23">
        <f t="shared" si="0"/>
        <v>0</v>
      </c>
      <c r="E15" s="64"/>
      <c r="F15" s="64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9" s="11" customFormat="1" ht="17.25" x14ac:dyDescent="0.3">
      <c r="A16" s="91"/>
      <c r="B16" s="87" t="s">
        <v>2</v>
      </c>
      <c r="C16" s="87"/>
      <c r="D16" s="23">
        <f t="shared" si="0"/>
        <v>0</v>
      </c>
      <c r="E16" s="64"/>
      <c r="F16" s="64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s="11" customFormat="1" ht="17.25" x14ac:dyDescent="0.3">
      <c r="A17" s="91"/>
      <c r="B17" s="92" t="s">
        <v>60</v>
      </c>
      <c r="C17" s="87"/>
      <c r="D17" s="23">
        <f t="shared" si="0"/>
        <v>0</v>
      </c>
      <c r="E17" s="64"/>
      <c r="F17" s="64"/>
      <c r="G17" s="61"/>
      <c r="H17" s="61"/>
      <c r="I17" s="61"/>
      <c r="J17" s="61"/>
      <c r="K17" s="61"/>
      <c r="L17" s="61"/>
      <c r="M17" s="61"/>
      <c r="N17" s="82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</row>
    <row r="18" spans="1:35" s="11" customFormat="1" ht="17.25" x14ac:dyDescent="0.3">
      <c r="A18" s="91"/>
      <c r="B18" s="87" t="s">
        <v>4</v>
      </c>
      <c r="C18" s="87"/>
      <c r="D18" s="23">
        <f t="shared" si="0"/>
        <v>0</v>
      </c>
      <c r="E18" s="64"/>
      <c r="F18" s="64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</row>
    <row r="19" spans="1:35" s="11" customFormat="1" ht="17.25" x14ac:dyDescent="0.3">
      <c r="A19" s="91"/>
      <c r="B19" s="87" t="s">
        <v>5</v>
      </c>
      <c r="C19" s="87"/>
      <c r="D19" s="23">
        <f t="shared" si="0"/>
        <v>0</v>
      </c>
      <c r="E19" s="64"/>
      <c r="F19" s="64"/>
      <c r="G19" s="61"/>
      <c r="H19" s="61"/>
      <c r="I19" s="61"/>
      <c r="J19" s="61"/>
      <c r="K19" s="61"/>
      <c r="L19" s="61"/>
      <c r="M19" s="61"/>
      <c r="N19" s="61"/>
      <c r="O19" s="58"/>
      <c r="P19" s="58"/>
      <c r="Q19" s="58"/>
      <c r="R19" s="58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12"/>
      <c r="AH19" s="12"/>
      <c r="AI19" s="61"/>
    </row>
    <row r="20" spans="1:35" s="11" customFormat="1" ht="17.25" x14ac:dyDescent="0.3">
      <c r="A20" s="91"/>
      <c r="B20" s="87" t="s">
        <v>24</v>
      </c>
      <c r="C20" s="87"/>
      <c r="D20" s="23">
        <f t="shared" si="0"/>
        <v>0</v>
      </c>
      <c r="E20" s="64"/>
      <c r="F20" s="64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12"/>
      <c r="V20" s="61"/>
      <c r="W20" s="61"/>
      <c r="X20" s="61"/>
      <c r="Y20" s="61"/>
      <c r="Z20" s="61"/>
      <c r="AA20" s="61"/>
      <c r="AB20" s="60"/>
      <c r="AC20" s="60"/>
      <c r="AD20" s="60"/>
      <c r="AE20" s="60"/>
      <c r="AF20" s="60"/>
      <c r="AG20" s="60"/>
      <c r="AH20" s="60"/>
      <c r="AI20" s="60"/>
    </row>
    <row r="21" spans="1:35" s="11" customFormat="1" ht="17.25" x14ac:dyDescent="0.3">
      <c r="A21" s="91"/>
      <c r="B21" s="87" t="s">
        <v>22</v>
      </c>
      <c r="C21" s="87"/>
      <c r="D21" s="23">
        <f t="shared" si="0"/>
        <v>0</v>
      </c>
      <c r="E21" s="64"/>
      <c r="F21" s="64"/>
      <c r="G21" s="12"/>
      <c r="H21" s="12"/>
      <c r="I21" s="12"/>
      <c r="J21" s="12"/>
      <c r="K21" s="12"/>
      <c r="L21" s="12"/>
      <c r="M21" s="12"/>
      <c r="N21" s="60"/>
      <c r="O21" s="60"/>
      <c r="P21" s="60"/>
      <c r="Q21" s="60"/>
      <c r="R21" s="60"/>
      <c r="S21" s="60"/>
      <c r="T21" s="60"/>
      <c r="U21" s="12"/>
      <c r="V21" s="12"/>
      <c r="W21" s="12"/>
      <c r="X21" s="12"/>
      <c r="Y21" s="12"/>
      <c r="Z21" s="12"/>
      <c r="AA21" s="12"/>
      <c r="AB21" s="60"/>
      <c r="AC21" s="60"/>
      <c r="AD21" s="60"/>
      <c r="AE21" s="60"/>
      <c r="AF21" s="60"/>
      <c r="AG21" s="12"/>
      <c r="AH21" s="12"/>
      <c r="AI21" s="12"/>
    </row>
    <row r="22" spans="1:35" s="11" customFormat="1" x14ac:dyDescent="0.3">
      <c r="A22" s="91"/>
      <c r="B22" s="87" t="s">
        <v>36</v>
      </c>
      <c r="C22" s="87"/>
      <c r="D22" s="23">
        <f t="shared" si="0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s="11" customFormat="1" x14ac:dyDescent="0.3">
      <c r="A23" s="90" t="s">
        <v>19</v>
      </c>
      <c r="B23" s="90"/>
      <c r="C23" s="90"/>
      <c r="D23" s="23">
        <f t="shared" si="0"/>
        <v>0</v>
      </c>
      <c r="E23" s="13">
        <f t="shared" ref="E23:AH23" si="1">SUM(E6:E22)</f>
        <v>0</v>
      </c>
      <c r="F23" s="23">
        <f t="shared" si="1"/>
        <v>0</v>
      </c>
      <c r="G23" s="23">
        <f t="shared" si="1"/>
        <v>0</v>
      </c>
      <c r="H23" s="23">
        <f t="shared" si="1"/>
        <v>0</v>
      </c>
      <c r="I23" s="23">
        <f t="shared" si="1"/>
        <v>0</v>
      </c>
      <c r="J23" s="23">
        <f t="shared" si="1"/>
        <v>0</v>
      </c>
      <c r="K23" s="23">
        <f t="shared" si="1"/>
        <v>0</v>
      </c>
      <c r="L23" s="23">
        <f t="shared" si="1"/>
        <v>0</v>
      </c>
      <c r="M23" s="23">
        <f t="shared" si="1"/>
        <v>0</v>
      </c>
      <c r="N23" s="23">
        <f t="shared" si="1"/>
        <v>0</v>
      </c>
      <c r="O23" s="23">
        <f t="shared" si="1"/>
        <v>0</v>
      </c>
      <c r="P23" s="23">
        <f t="shared" si="1"/>
        <v>0</v>
      </c>
      <c r="Q23" s="23">
        <f t="shared" si="1"/>
        <v>0</v>
      </c>
      <c r="R23" s="23">
        <f t="shared" si="1"/>
        <v>0</v>
      </c>
      <c r="S23" s="23">
        <f t="shared" si="1"/>
        <v>0</v>
      </c>
      <c r="T23" s="23">
        <f t="shared" si="1"/>
        <v>0</v>
      </c>
      <c r="U23" s="23">
        <f t="shared" si="1"/>
        <v>0</v>
      </c>
      <c r="V23" s="23">
        <f t="shared" si="1"/>
        <v>0</v>
      </c>
      <c r="W23" s="23">
        <f t="shared" si="1"/>
        <v>0</v>
      </c>
      <c r="X23" s="23">
        <f t="shared" si="1"/>
        <v>0</v>
      </c>
      <c r="Y23" s="23">
        <f t="shared" si="1"/>
        <v>0</v>
      </c>
      <c r="Z23" s="23">
        <f t="shared" si="1"/>
        <v>0</v>
      </c>
      <c r="AA23" s="23">
        <f t="shared" si="1"/>
        <v>0</v>
      </c>
      <c r="AB23" s="23">
        <f t="shared" si="1"/>
        <v>0</v>
      </c>
      <c r="AC23" s="14">
        <f t="shared" si="1"/>
        <v>0</v>
      </c>
      <c r="AD23" s="23">
        <f t="shared" si="1"/>
        <v>0</v>
      </c>
      <c r="AE23" s="23">
        <f t="shared" si="1"/>
        <v>0</v>
      </c>
      <c r="AF23" s="23">
        <f t="shared" si="1"/>
        <v>0</v>
      </c>
      <c r="AG23" s="26">
        <f t="shared" si="1"/>
        <v>0</v>
      </c>
      <c r="AH23" s="26">
        <f t="shared" si="1"/>
        <v>0</v>
      </c>
      <c r="AI23" s="26">
        <f>SUM(AI6:AI22)</f>
        <v>0</v>
      </c>
    </row>
    <row r="24" spans="1:35" x14ac:dyDescent="0.3">
      <c r="A24" s="91" t="s">
        <v>62</v>
      </c>
      <c r="B24" s="91" t="s">
        <v>14</v>
      </c>
      <c r="C24" s="21" t="s">
        <v>46</v>
      </c>
      <c r="D24" s="20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ht="31.5" x14ac:dyDescent="0.3">
      <c r="A25" s="91"/>
      <c r="B25" s="91"/>
      <c r="C25" s="21" t="s">
        <v>61</v>
      </c>
      <c r="D25" s="20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3">
      <c r="A26" s="91"/>
      <c r="B26" s="91"/>
      <c r="C26" s="21" t="s">
        <v>44</v>
      </c>
      <c r="D26" s="20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ht="31.5" x14ac:dyDescent="0.3">
      <c r="A27" s="91"/>
      <c r="B27" s="91"/>
      <c r="C27" s="21" t="s">
        <v>55</v>
      </c>
      <c r="D27" s="20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ht="31.5" x14ac:dyDescent="0.3">
      <c r="A28" s="91"/>
      <c r="B28" s="91"/>
      <c r="C28" s="21" t="s">
        <v>30</v>
      </c>
      <c r="D28" s="20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ht="31.5" x14ac:dyDescent="0.3">
      <c r="A29" s="91"/>
      <c r="B29" s="91"/>
      <c r="C29" s="21" t="s">
        <v>47</v>
      </c>
      <c r="D29" s="20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3">
      <c r="A30" s="91"/>
      <c r="B30" s="91"/>
      <c r="C30" s="21" t="s">
        <v>48</v>
      </c>
      <c r="D30" s="20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ht="31.5" x14ac:dyDescent="0.3">
      <c r="A31" s="91"/>
      <c r="B31" s="91"/>
      <c r="C31" s="21" t="s">
        <v>35</v>
      </c>
      <c r="D31" s="20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x14ac:dyDescent="0.3">
      <c r="A32" s="91"/>
      <c r="B32" s="91"/>
      <c r="C32" s="21" t="s">
        <v>1</v>
      </c>
      <c r="D32" s="20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ht="31.5" x14ac:dyDescent="0.3">
      <c r="A33" s="91"/>
      <c r="B33" s="91"/>
      <c r="C33" s="21" t="s">
        <v>56</v>
      </c>
      <c r="D33" s="20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ht="47.25" x14ac:dyDescent="0.3">
      <c r="A34" s="91"/>
      <c r="B34" s="91"/>
      <c r="C34" s="21" t="s">
        <v>63</v>
      </c>
      <c r="D34" s="20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91"/>
      <c r="B35" s="91" t="s">
        <v>11</v>
      </c>
      <c r="C35" s="21" t="s">
        <v>33</v>
      </c>
      <c r="D35" s="20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91"/>
      <c r="B36" s="91"/>
      <c r="C36" s="21" t="s">
        <v>38</v>
      </c>
      <c r="D36" s="20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91"/>
      <c r="B37" s="91"/>
      <c r="C37" s="21" t="s">
        <v>16</v>
      </c>
      <c r="D37" s="20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91"/>
      <c r="B38" s="91"/>
      <c r="C38" s="21" t="s">
        <v>51</v>
      </c>
      <c r="D38" s="20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91"/>
      <c r="B39" s="91"/>
      <c r="C39" s="21" t="s">
        <v>23</v>
      </c>
      <c r="D39" s="20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ht="31.5" x14ac:dyDescent="0.3">
      <c r="A40" s="91"/>
      <c r="B40" s="91" t="s">
        <v>8</v>
      </c>
      <c r="C40" s="21" t="s">
        <v>39</v>
      </c>
      <c r="D40" s="20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91"/>
      <c r="B41" s="91"/>
      <c r="C41" s="21" t="s">
        <v>37</v>
      </c>
      <c r="D41" s="20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ht="31.5" x14ac:dyDescent="0.3">
      <c r="A42" s="91"/>
      <c r="B42" s="91"/>
      <c r="C42" s="21" t="s">
        <v>29</v>
      </c>
      <c r="D42" s="20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ht="31.5" x14ac:dyDescent="0.3">
      <c r="A43" s="91"/>
      <c r="B43" s="91"/>
      <c r="C43" s="21" t="s">
        <v>31</v>
      </c>
      <c r="D43" s="20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ht="31.5" x14ac:dyDescent="0.3">
      <c r="A44" s="91"/>
      <c r="B44" s="91"/>
      <c r="C44" s="21" t="s">
        <v>34</v>
      </c>
      <c r="D44" s="20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ht="31.5" x14ac:dyDescent="0.3">
      <c r="A45" s="91"/>
      <c r="B45" s="91"/>
      <c r="C45" s="21" t="s">
        <v>42</v>
      </c>
      <c r="D45" s="20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ht="31.5" x14ac:dyDescent="0.3">
      <c r="A46" s="91"/>
      <c r="B46" s="91" t="s">
        <v>12</v>
      </c>
      <c r="C46" s="21" t="s">
        <v>32</v>
      </c>
      <c r="D46" s="20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31.5" x14ac:dyDescent="0.3">
      <c r="A47" s="91"/>
      <c r="B47" s="91"/>
      <c r="C47" s="21" t="s">
        <v>41</v>
      </c>
      <c r="D47" s="20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3">
      <c r="A48" s="88" t="s">
        <v>19</v>
      </c>
      <c r="B48" s="88"/>
      <c r="C48" s="88"/>
      <c r="D48" s="20">
        <f t="shared" si="0"/>
        <v>0</v>
      </c>
      <c r="E48" s="20">
        <f t="shared" ref="E48:AF48" si="2">SUM(E31:E47)</f>
        <v>0</v>
      </c>
      <c r="F48" s="20">
        <f t="shared" si="2"/>
        <v>0</v>
      </c>
      <c r="G48" s="20">
        <f t="shared" si="2"/>
        <v>0</v>
      </c>
      <c r="H48" s="20">
        <f t="shared" si="2"/>
        <v>0</v>
      </c>
      <c r="I48" s="20">
        <f t="shared" si="2"/>
        <v>0</v>
      </c>
      <c r="J48" s="20">
        <f t="shared" si="2"/>
        <v>0</v>
      </c>
      <c r="K48" s="20">
        <f t="shared" si="2"/>
        <v>0</v>
      </c>
      <c r="L48" s="20">
        <f t="shared" si="2"/>
        <v>0</v>
      </c>
      <c r="M48" s="20">
        <f t="shared" si="2"/>
        <v>0</v>
      </c>
      <c r="N48" s="20">
        <f t="shared" si="2"/>
        <v>0</v>
      </c>
      <c r="O48" s="20">
        <f t="shared" si="2"/>
        <v>0</v>
      </c>
      <c r="P48" s="20">
        <f t="shared" si="2"/>
        <v>0</v>
      </c>
      <c r="Q48" s="20">
        <f t="shared" si="2"/>
        <v>0</v>
      </c>
      <c r="R48" s="20">
        <f t="shared" si="2"/>
        <v>0</v>
      </c>
      <c r="S48" s="20">
        <f t="shared" si="2"/>
        <v>0</v>
      </c>
      <c r="T48" s="20">
        <f t="shared" si="2"/>
        <v>0</v>
      </c>
      <c r="U48" s="20">
        <f t="shared" si="2"/>
        <v>0</v>
      </c>
      <c r="V48" s="20">
        <f t="shared" si="2"/>
        <v>0</v>
      </c>
      <c r="W48" s="20">
        <f t="shared" si="2"/>
        <v>0</v>
      </c>
      <c r="X48" s="20">
        <f t="shared" si="2"/>
        <v>0</v>
      </c>
      <c r="Y48" s="20">
        <f t="shared" si="2"/>
        <v>0</v>
      </c>
      <c r="Z48" s="20">
        <f t="shared" si="2"/>
        <v>0</v>
      </c>
      <c r="AA48" s="20">
        <f t="shared" si="2"/>
        <v>0</v>
      </c>
      <c r="AB48" s="20">
        <f t="shared" si="2"/>
        <v>0</v>
      </c>
      <c r="AC48" s="20">
        <f t="shared" si="2"/>
        <v>0</v>
      </c>
      <c r="AD48" s="20">
        <f t="shared" si="2"/>
        <v>0</v>
      </c>
      <c r="AE48" s="20">
        <f t="shared" si="2"/>
        <v>0</v>
      </c>
      <c r="AF48" s="20">
        <f t="shared" si="2"/>
        <v>0</v>
      </c>
      <c r="AG48" s="24">
        <f t="shared" ref="AG48:AH48" si="3">SUM(AG31:AG47)</f>
        <v>0</v>
      </c>
      <c r="AH48" s="24">
        <f t="shared" si="3"/>
        <v>0</v>
      </c>
      <c r="AI48" s="24">
        <f>SUM(AI31:AI47)</f>
        <v>0</v>
      </c>
    </row>
    <row r="49" spans="1:35" x14ac:dyDescent="0.3">
      <c r="A49" s="89" t="s">
        <v>13</v>
      </c>
      <c r="B49" s="89"/>
      <c r="C49" s="89"/>
      <c r="D49" s="22">
        <f t="shared" si="0"/>
        <v>0</v>
      </c>
      <c r="E49" s="22">
        <f t="shared" ref="E49:AF49" si="4">SUM(E23,E48)</f>
        <v>0</v>
      </c>
      <c r="F49" s="22">
        <f t="shared" si="4"/>
        <v>0</v>
      </c>
      <c r="G49" s="22">
        <f t="shared" si="4"/>
        <v>0</v>
      </c>
      <c r="H49" s="22">
        <f t="shared" si="4"/>
        <v>0</v>
      </c>
      <c r="I49" s="22">
        <f t="shared" si="4"/>
        <v>0</v>
      </c>
      <c r="J49" s="22">
        <f t="shared" si="4"/>
        <v>0</v>
      </c>
      <c r="K49" s="22">
        <f t="shared" si="4"/>
        <v>0</v>
      </c>
      <c r="L49" s="22">
        <f t="shared" si="4"/>
        <v>0</v>
      </c>
      <c r="M49" s="22">
        <f t="shared" si="4"/>
        <v>0</v>
      </c>
      <c r="N49" s="22">
        <f t="shared" si="4"/>
        <v>0</v>
      </c>
      <c r="O49" s="22">
        <f t="shared" si="4"/>
        <v>0</v>
      </c>
      <c r="P49" s="22">
        <f t="shared" si="4"/>
        <v>0</v>
      </c>
      <c r="Q49" s="22">
        <f t="shared" si="4"/>
        <v>0</v>
      </c>
      <c r="R49" s="22">
        <f t="shared" si="4"/>
        <v>0</v>
      </c>
      <c r="S49" s="22">
        <f t="shared" si="4"/>
        <v>0</v>
      </c>
      <c r="T49" s="22">
        <f t="shared" si="4"/>
        <v>0</v>
      </c>
      <c r="U49" s="22">
        <f t="shared" si="4"/>
        <v>0</v>
      </c>
      <c r="V49" s="22">
        <f t="shared" si="4"/>
        <v>0</v>
      </c>
      <c r="W49" s="22">
        <f t="shared" si="4"/>
        <v>0</v>
      </c>
      <c r="X49" s="22">
        <f t="shared" si="4"/>
        <v>0</v>
      </c>
      <c r="Y49" s="22">
        <f t="shared" si="4"/>
        <v>0</v>
      </c>
      <c r="Z49" s="22">
        <f t="shared" si="4"/>
        <v>0</v>
      </c>
      <c r="AA49" s="22">
        <f t="shared" si="4"/>
        <v>0</v>
      </c>
      <c r="AB49" s="22">
        <f t="shared" si="4"/>
        <v>0</v>
      </c>
      <c r="AC49" s="22">
        <f t="shared" si="4"/>
        <v>0</v>
      </c>
      <c r="AD49" s="22">
        <f t="shared" si="4"/>
        <v>0</v>
      </c>
      <c r="AE49" s="22">
        <f t="shared" si="4"/>
        <v>0</v>
      </c>
      <c r="AF49" s="22">
        <f t="shared" si="4"/>
        <v>0</v>
      </c>
      <c r="AG49" s="25">
        <f t="shared" ref="AG49:AH49" si="5">SUM(AG23,AG48)</f>
        <v>0</v>
      </c>
      <c r="AH49" s="25">
        <f t="shared" si="5"/>
        <v>0</v>
      </c>
      <c r="AI49" s="25">
        <f>SUM(AI23,AI48)</f>
        <v>0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2">
    <mergeCell ref="G1:M1"/>
    <mergeCell ref="W1:AC1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6:C16"/>
    <mergeCell ref="B17:C17"/>
    <mergeCell ref="B18:C18"/>
    <mergeCell ref="B19:C19"/>
    <mergeCell ref="B20:C20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50"/>
  <sheetViews>
    <sheetView zoomScaleNormal="100" zoomScaleSheetLayoutView="75" workbookViewId="0">
      <pane xSplit="4" ySplit="4" topLeftCell="E5" activePane="bottomRight" state="frozen"/>
      <selection pane="topRight"/>
      <selection pane="bottomLeft"/>
      <selection pane="bottomRight" activeCell="Q19" sqref="Q19"/>
    </sheetView>
  </sheetViews>
  <sheetFormatPr defaultColWidth="9" defaultRowHeight="16.5" x14ac:dyDescent="0.3"/>
  <cols>
    <col min="1" max="4" width="9" style="2"/>
    <col min="5" max="21" width="9" style="2" bestFit="1" customWidth="1"/>
    <col min="22" max="22" width="11" style="2" bestFit="1" customWidth="1"/>
    <col min="23" max="34" width="9" style="2" bestFit="1" customWidth="1"/>
    <col min="35" max="16384" width="9" style="2"/>
  </cols>
  <sheetData>
    <row r="1" spans="1:35" ht="24.95" customHeight="1" x14ac:dyDescent="0.3">
      <c r="A1" s="3"/>
      <c r="B1" s="4"/>
      <c r="C1" s="4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93" t="s">
        <v>84</v>
      </c>
      <c r="P1" s="93"/>
      <c r="Q1" s="93"/>
      <c r="R1" s="94"/>
      <c r="S1" s="94"/>
      <c r="T1" s="94"/>
      <c r="U1" s="94"/>
      <c r="V1" s="1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8" t="s">
        <v>65</v>
      </c>
      <c r="B3" s="88"/>
      <c r="C3" s="88"/>
      <c r="D3" s="88" t="s">
        <v>10</v>
      </c>
      <c r="E3" s="31">
        <v>1</v>
      </c>
      <c r="F3" s="31">
        <v>2</v>
      </c>
      <c r="G3" s="31">
        <v>3</v>
      </c>
      <c r="H3" s="31">
        <v>4</v>
      </c>
      <c r="I3" s="31">
        <v>5</v>
      </c>
      <c r="J3" s="31">
        <v>6</v>
      </c>
      <c r="K3" s="31">
        <v>7</v>
      </c>
      <c r="L3" s="31">
        <v>8</v>
      </c>
      <c r="M3" s="31">
        <v>9</v>
      </c>
      <c r="N3" s="31">
        <v>10</v>
      </c>
      <c r="O3" s="31">
        <v>11</v>
      </c>
      <c r="P3" s="31">
        <v>12</v>
      </c>
      <c r="Q3" s="31">
        <v>13</v>
      </c>
      <c r="R3" s="31">
        <v>14</v>
      </c>
      <c r="S3" s="31">
        <v>15</v>
      </c>
      <c r="T3" s="31">
        <v>16</v>
      </c>
      <c r="U3" s="31">
        <v>17</v>
      </c>
      <c r="V3" s="31">
        <v>18</v>
      </c>
      <c r="W3" s="31">
        <v>19</v>
      </c>
      <c r="X3" s="31">
        <v>20</v>
      </c>
      <c r="Y3" s="31">
        <v>21</v>
      </c>
      <c r="Z3" s="31">
        <v>22</v>
      </c>
      <c r="AA3" s="31">
        <v>23</v>
      </c>
      <c r="AB3" s="31">
        <v>24</v>
      </c>
      <c r="AC3" s="31">
        <v>25</v>
      </c>
      <c r="AD3" s="31">
        <v>26</v>
      </c>
      <c r="AE3" s="31">
        <v>27</v>
      </c>
      <c r="AF3" s="31">
        <v>28</v>
      </c>
      <c r="AG3" s="31">
        <v>29</v>
      </c>
      <c r="AH3" s="31">
        <v>30</v>
      </c>
    </row>
    <row r="4" spans="1:35" x14ac:dyDescent="0.3">
      <c r="A4" s="88" t="s">
        <v>57</v>
      </c>
      <c r="B4" s="88"/>
      <c r="C4" s="88"/>
      <c r="D4" s="88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</row>
    <row r="5" spans="1:35" x14ac:dyDescent="0.3">
      <c r="A5" s="91" t="s">
        <v>52</v>
      </c>
      <c r="B5" s="91" t="s">
        <v>43</v>
      </c>
      <c r="C5" s="91"/>
      <c r="D5" s="7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</row>
    <row r="6" spans="1:35" s="11" customFormat="1" x14ac:dyDescent="0.3">
      <c r="A6" s="91"/>
      <c r="B6" s="87" t="s">
        <v>59</v>
      </c>
      <c r="C6" s="87"/>
      <c r="D6" s="18">
        <f t="shared" ref="D6:D49" si="0">SUM(E6:AF6)</f>
        <v>0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83"/>
    </row>
    <row r="7" spans="1:35" s="11" customFormat="1" x14ac:dyDescent="0.3">
      <c r="A7" s="91"/>
      <c r="B7" s="87" t="s">
        <v>58</v>
      </c>
      <c r="C7" s="87"/>
      <c r="D7" s="18">
        <f t="shared" si="0"/>
        <v>0</v>
      </c>
      <c r="E7" s="60"/>
      <c r="F7" s="60"/>
      <c r="G7" s="60"/>
      <c r="H7" s="60"/>
      <c r="I7" s="60"/>
      <c r="J7" s="60"/>
      <c r="K7" s="61"/>
      <c r="L7" s="61"/>
      <c r="M7" s="61"/>
      <c r="N7" s="61"/>
      <c r="O7" s="61"/>
      <c r="P7" s="61"/>
      <c r="Q7" s="61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</row>
    <row r="8" spans="1:35" s="11" customFormat="1" x14ac:dyDescent="0.3">
      <c r="A8" s="91"/>
      <c r="B8" s="87" t="s">
        <v>64</v>
      </c>
      <c r="C8" s="87"/>
      <c r="D8" s="18">
        <f t="shared" si="0"/>
        <v>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0"/>
      <c r="AG8" s="60"/>
      <c r="AH8" s="60"/>
    </row>
    <row r="9" spans="1:35" s="11" customFormat="1" x14ac:dyDescent="0.3">
      <c r="A9" s="91"/>
      <c r="B9" s="87" t="s">
        <v>50</v>
      </c>
      <c r="C9" s="87"/>
      <c r="D9" s="18">
        <f t="shared" si="0"/>
        <v>0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</row>
    <row r="10" spans="1:35" s="11" customFormat="1" x14ac:dyDescent="0.3">
      <c r="A10" s="91"/>
      <c r="B10" s="87" t="s">
        <v>18</v>
      </c>
      <c r="C10" s="87"/>
      <c r="D10" s="18">
        <f t="shared" si="0"/>
        <v>0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</row>
    <row r="11" spans="1:35" s="11" customFormat="1" x14ac:dyDescent="0.3">
      <c r="A11" s="91"/>
      <c r="B11" s="87" t="s">
        <v>49</v>
      </c>
      <c r="C11" s="87"/>
      <c r="D11" s="18">
        <f t="shared" si="0"/>
        <v>0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</row>
    <row r="12" spans="1:35" s="11" customFormat="1" x14ac:dyDescent="0.3">
      <c r="A12" s="91"/>
      <c r="B12" s="87" t="s">
        <v>40</v>
      </c>
      <c r="C12" s="87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12"/>
      <c r="AG12" s="12"/>
      <c r="AH12" s="12"/>
    </row>
    <row r="13" spans="1:35" s="11" customFormat="1" x14ac:dyDescent="0.3">
      <c r="A13" s="91"/>
      <c r="B13" s="87" t="s">
        <v>45</v>
      </c>
      <c r="C13" s="87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61"/>
      <c r="S13" s="61"/>
      <c r="T13" s="61"/>
      <c r="U13" s="61"/>
      <c r="V13" s="61"/>
      <c r="W13" s="61"/>
      <c r="X13" s="61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5" s="11" customFormat="1" x14ac:dyDescent="0.3">
      <c r="A14" s="91"/>
      <c r="B14" s="87" t="s">
        <v>6</v>
      </c>
      <c r="C14" s="87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61"/>
      <c r="S14" s="61"/>
      <c r="T14" s="61"/>
      <c r="U14" s="61"/>
      <c r="V14" s="61"/>
      <c r="W14" s="61"/>
      <c r="X14" s="61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5" s="11" customFormat="1" x14ac:dyDescent="0.3">
      <c r="A15" s="91"/>
      <c r="B15" s="87" t="s">
        <v>17</v>
      </c>
      <c r="C15" s="87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61"/>
      <c r="S15" s="61"/>
      <c r="T15" s="61"/>
      <c r="U15" s="61"/>
      <c r="V15" s="61"/>
      <c r="W15" s="61"/>
      <c r="X15" s="61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5" s="11" customFormat="1" x14ac:dyDescent="0.3">
      <c r="A16" s="91"/>
      <c r="B16" s="87" t="s">
        <v>2</v>
      </c>
      <c r="C16" s="87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61"/>
      <c r="S16" s="61"/>
      <c r="T16" s="61"/>
      <c r="U16" s="61"/>
      <c r="V16" s="61"/>
      <c r="W16" s="61"/>
      <c r="X16" s="61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s="11" customFormat="1" x14ac:dyDescent="0.3">
      <c r="A17" s="91"/>
      <c r="B17" s="87" t="s">
        <v>4</v>
      </c>
      <c r="C17" s="87"/>
      <c r="D17" s="18">
        <f t="shared" si="0"/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</row>
    <row r="18" spans="1:34" s="11" customFormat="1" x14ac:dyDescent="0.3">
      <c r="A18" s="91"/>
      <c r="B18" s="87" t="s">
        <v>5</v>
      </c>
      <c r="C18" s="87"/>
      <c r="D18" s="18">
        <f t="shared" si="0"/>
        <v>0</v>
      </c>
      <c r="E18" s="61"/>
      <c r="F18" s="61"/>
      <c r="G18" s="61"/>
      <c r="H18" s="61"/>
      <c r="I18" s="61"/>
      <c r="J18" s="61"/>
      <c r="K18" s="61"/>
      <c r="L18" s="58"/>
      <c r="M18" s="58"/>
      <c r="N18" s="58"/>
      <c r="O18" s="58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</row>
    <row r="19" spans="1:34" s="11" customFormat="1" x14ac:dyDescent="0.3">
      <c r="A19" s="91"/>
      <c r="B19" s="92" t="s">
        <v>60</v>
      </c>
      <c r="C19" s="87"/>
      <c r="D19" s="18">
        <f t="shared" si="0"/>
        <v>0</v>
      </c>
      <c r="E19" s="61"/>
      <c r="F19" s="61"/>
      <c r="G19" s="61"/>
      <c r="H19" s="61"/>
      <c r="I19" s="61"/>
      <c r="J19" s="61"/>
      <c r="K19" s="58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</row>
    <row r="20" spans="1:34" s="11" customFormat="1" x14ac:dyDescent="0.3">
      <c r="A20" s="91"/>
      <c r="B20" s="87" t="s">
        <v>24</v>
      </c>
      <c r="C20" s="87"/>
      <c r="D20" s="18">
        <f t="shared" si="0"/>
        <v>0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0"/>
      <c r="Z20" s="60"/>
      <c r="AA20" s="60"/>
      <c r="AB20" s="60"/>
      <c r="AC20" s="60"/>
      <c r="AD20" s="60"/>
      <c r="AE20" s="60"/>
      <c r="AF20" s="60"/>
      <c r="AG20" s="60"/>
      <c r="AH20" s="60"/>
    </row>
    <row r="21" spans="1:34" s="11" customFormat="1" x14ac:dyDescent="0.3">
      <c r="A21" s="91"/>
      <c r="B21" s="87" t="s">
        <v>22</v>
      </c>
      <c r="C21" s="87"/>
      <c r="D21" s="18">
        <f t="shared" si="0"/>
        <v>0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</row>
    <row r="22" spans="1:34" s="11" customFormat="1" x14ac:dyDescent="0.3">
      <c r="A22" s="91"/>
      <c r="B22" s="87" t="s">
        <v>36</v>
      </c>
      <c r="C22" s="87"/>
      <c r="D22" s="18">
        <f t="shared" si="0"/>
        <v>0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</row>
    <row r="23" spans="1:34" s="11" customFormat="1" x14ac:dyDescent="0.3">
      <c r="A23" s="90" t="s">
        <v>19</v>
      </c>
      <c r="B23" s="90"/>
      <c r="C23" s="90"/>
      <c r="D23" s="33">
        <f t="shared" si="0"/>
        <v>0</v>
      </c>
      <c r="E23" s="13">
        <f t="shared" ref="E23:AH23" si="1">SUM(E6:E22)</f>
        <v>0</v>
      </c>
      <c r="F23" s="33">
        <f t="shared" si="1"/>
        <v>0</v>
      </c>
      <c r="G23" s="33">
        <f t="shared" si="1"/>
        <v>0</v>
      </c>
      <c r="H23" s="33">
        <f t="shared" si="1"/>
        <v>0</v>
      </c>
      <c r="I23" s="33">
        <f t="shared" si="1"/>
        <v>0</v>
      </c>
      <c r="J23" s="33">
        <f t="shared" si="1"/>
        <v>0</v>
      </c>
      <c r="K23" s="33">
        <f t="shared" si="1"/>
        <v>0</v>
      </c>
      <c r="L23" s="33">
        <f t="shared" si="1"/>
        <v>0</v>
      </c>
      <c r="M23" s="33">
        <f t="shared" si="1"/>
        <v>0</v>
      </c>
      <c r="N23" s="33">
        <f t="shared" si="1"/>
        <v>0</v>
      </c>
      <c r="O23" s="33">
        <f t="shared" si="1"/>
        <v>0</v>
      </c>
      <c r="P23" s="33">
        <f t="shared" si="1"/>
        <v>0</v>
      </c>
      <c r="Q23" s="33">
        <f t="shared" si="1"/>
        <v>0</v>
      </c>
      <c r="R23" s="33">
        <f t="shared" si="1"/>
        <v>0</v>
      </c>
      <c r="S23" s="33">
        <f t="shared" si="1"/>
        <v>0</v>
      </c>
      <c r="T23" s="33">
        <f t="shared" si="1"/>
        <v>0</v>
      </c>
      <c r="U23" s="33">
        <f t="shared" si="1"/>
        <v>0</v>
      </c>
      <c r="V23" s="33">
        <f t="shared" si="1"/>
        <v>0</v>
      </c>
      <c r="W23" s="33">
        <f t="shared" si="1"/>
        <v>0</v>
      </c>
      <c r="X23" s="33">
        <f t="shared" si="1"/>
        <v>0</v>
      </c>
      <c r="Y23" s="33">
        <f t="shared" si="1"/>
        <v>0</v>
      </c>
      <c r="Z23" s="33">
        <f t="shared" si="1"/>
        <v>0</v>
      </c>
      <c r="AA23" s="33">
        <f t="shared" si="1"/>
        <v>0</v>
      </c>
      <c r="AB23" s="33">
        <f t="shared" si="1"/>
        <v>0</v>
      </c>
      <c r="AC23" s="14">
        <f t="shared" si="1"/>
        <v>0</v>
      </c>
      <c r="AD23" s="33">
        <f t="shared" si="1"/>
        <v>0</v>
      </c>
      <c r="AE23" s="33">
        <f t="shared" si="1"/>
        <v>0</v>
      </c>
      <c r="AF23" s="33">
        <f t="shared" si="1"/>
        <v>0</v>
      </c>
      <c r="AG23" s="33">
        <f t="shared" si="1"/>
        <v>0</v>
      </c>
      <c r="AH23" s="33">
        <f t="shared" si="1"/>
        <v>0</v>
      </c>
    </row>
    <row r="24" spans="1:34" x14ac:dyDescent="0.3">
      <c r="A24" s="91" t="s">
        <v>62</v>
      </c>
      <c r="B24" s="91" t="s">
        <v>14</v>
      </c>
      <c r="C24" s="34" t="s">
        <v>46</v>
      </c>
      <c r="D24" s="31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ht="31.5" x14ac:dyDescent="0.3">
      <c r="A25" s="91"/>
      <c r="B25" s="91"/>
      <c r="C25" s="34" t="s">
        <v>61</v>
      </c>
      <c r="D25" s="31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3">
      <c r="A26" s="91"/>
      <c r="B26" s="91"/>
      <c r="C26" s="34" t="s">
        <v>44</v>
      </c>
      <c r="D26" s="31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ht="31.5" x14ac:dyDescent="0.3">
      <c r="A27" s="91"/>
      <c r="B27" s="91"/>
      <c r="C27" s="34" t="s">
        <v>55</v>
      </c>
      <c r="D27" s="31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ht="31.5" x14ac:dyDescent="0.3">
      <c r="A28" s="91"/>
      <c r="B28" s="91"/>
      <c r="C28" s="34" t="s">
        <v>30</v>
      </c>
      <c r="D28" s="31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ht="31.5" x14ac:dyDescent="0.3">
      <c r="A29" s="91"/>
      <c r="B29" s="91"/>
      <c r="C29" s="34" t="s">
        <v>47</v>
      </c>
      <c r="D29" s="31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3">
      <c r="A30" s="91"/>
      <c r="B30" s="91"/>
      <c r="C30" s="34" t="s">
        <v>48</v>
      </c>
      <c r="D30" s="31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ht="31.5" x14ac:dyDescent="0.3">
      <c r="A31" s="91"/>
      <c r="B31" s="91"/>
      <c r="C31" s="34" t="s">
        <v>35</v>
      </c>
      <c r="D31" s="31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x14ac:dyDescent="0.3">
      <c r="A32" s="91"/>
      <c r="B32" s="91"/>
      <c r="C32" s="34" t="s">
        <v>1</v>
      </c>
      <c r="D32" s="31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ht="31.5" x14ac:dyDescent="0.3">
      <c r="A33" s="91"/>
      <c r="B33" s="91"/>
      <c r="C33" s="34" t="s">
        <v>56</v>
      </c>
      <c r="D33" s="31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ht="47.25" x14ac:dyDescent="0.3">
      <c r="A34" s="91"/>
      <c r="B34" s="91"/>
      <c r="C34" s="34" t="s">
        <v>63</v>
      </c>
      <c r="D34" s="31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3">
      <c r="A35" s="91"/>
      <c r="B35" s="91" t="s">
        <v>11</v>
      </c>
      <c r="C35" s="34" t="s">
        <v>33</v>
      </c>
      <c r="D35" s="31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3">
      <c r="A36" s="91"/>
      <c r="B36" s="91"/>
      <c r="C36" s="34" t="s">
        <v>38</v>
      </c>
      <c r="D36" s="31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3">
      <c r="A37" s="91"/>
      <c r="B37" s="91"/>
      <c r="C37" s="34" t="s">
        <v>16</v>
      </c>
      <c r="D37" s="31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3">
      <c r="A38" s="91"/>
      <c r="B38" s="91"/>
      <c r="C38" s="34" t="s">
        <v>51</v>
      </c>
      <c r="D38" s="31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x14ac:dyDescent="0.3">
      <c r="A39" s="91"/>
      <c r="B39" s="91"/>
      <c r="C39" s="34" t="s">
        <v>23</v>
      </c>
      <c r="D39" s="31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ht="31.5" x14ac:dyDescent="0.3">
      <c r="A40" s="91"/>
      <c r="B40" s="91" t="s">
        <v>8</v>
      </c>
      <c r="C40" s="34" t="s">
        <v>39</v>
      </c>
      <c r="D40" s="31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3">
      <c r="A41" s="91"/>
      <c r="B41" s="91"/>
      <c r="C41" s="34" t="s">
        <v>37</v>
      </c>
      <c r="D41" s="31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ht="31.5" x14ac:dyDescent="0.3">
      <c r="A42" s="91"/>
      <c r="B42" s="91"/>
      <c r="C42" s="34" t="s">
        <v>29</v>
      </c>
      <c r="D42" s="31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ht="31.5" x14ac:dyDescent="0.3">
      <c r="A43" s="91"/>
      <c r="B43" s="91"/>
      <c r="C43" s="34" t="s">
        <v>31</v>
      </c>
      <c r="D43" s="31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ht="31.5" x14ac:dyDescent="0.3">
      <c r="A44" s="91"/>
      <c r="B44" s="91"/>
      <c r="C44" s="34" t="s">
        <v>34</v>
      </c>
      <c r="D44" s="31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ht="31.5" x14ac:dyDescent="0.3">
      <c r="A45" s="91"/>
      <c r="B45" s="91"/>
      <c r="C45" s="34" t="s">
        <v>42</v>
      </c>
      <c r="D45" s="31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ht="31.5" x14ac:dyDescent="0.3">
      <c r="A46" s="91"/>
      <c r="B46" s="91" t="s">
        <v>12</v>
      </c>
      <c r="C46" s="34" t="s">
        <v>32</v>
      </c>
      <c r="D46" s="31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ht="31.5" x14ac:dyDescent="0.3">
      <c r="A47" s="91"/>
      <c r="B47" s="91"/>
      <c r="C47" s="34" t="s">
        <v>41</v>
      </c>
      <c r="D47" s="31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x14ac:dyDescent="0.3">
      <c r="A48" s="88" t="s">
        <v>19</v>
      </c>
      <c r="B48" s="88"/>
      <c r="C48" s="88"/>
      <c r="D48" s="31">
        <f t="shared" si="0"/>
        <v>0</v>
      </c>
      <c r="E48" s="31">
        <f t="shared" ref="E48:AH48" si="2">SUM(E31:E47)</f>
        <v>0</v>
      </c>
      <c r="F48" s="31">
        <f t="shared" si="2"/>
        <v>0</v>
      </c>
      <c r="G48" s="31">
        <f t="shared" si="2"/>
        <v>0</v>
      </c>
      <c r="H48" s="31">
        <f t="shared" si="2"/>
        <v>0</v>
      </c>
      <c r="I48" s="31">
        <f t="shared" si="2"/>
        <v>0</v>
      </c>
      <c r="J48" s="31">
        <f t="shared" si="2"/>
        <v>0</v>
      </c>
      <c r="K48" s="31">
        <f t="shared" si="2"/>
        <v>0</v>
      </c>
      <c r="L48" s="31">
        <f t="shared" si="2"/>
        <v>0</v>
      </c>
      <c r="M48" s="31">
        <f t="shared" si="2"/>
        <v>0</v>
      </c>
      <c r="N48" s="31">
        <f t="shared" si="2"/>
        <v>0</v>
      </c>
      <c r="O48" s="31">
        <f t="shared" si="2"/>
        <v>0</v>
      </c>
      <c r="P48" s="31">
        <f t="shared" si="2"/>
        <v>0</v>
      </c>
      <c r="Q48" s="31">
        <f t="shared" si="2"/>
        <v>0</v>
      </c>
      <c r="R48" s="31">
        <f t="shared" si="2"/>
        <v>0</v>
      </c>
      <c r="S48" s="31">
        <f t="shared" si="2"/>
        <v>0</v>
      </c>
      <c r="T48" s="31">
        <f t="shared" si="2"/>
        <v>0</v>
      </c>
      <c r="U48" s="31">
        <f t="shared" si="2"/>
        <v>0</v>
      </c>
      <c r="V48" s="31">
        <f t="shared" si="2"/>
        <v>0</v>
      </c>
      <c r="W48" s="31">
        <f t="shared" si="2"/>
        <v>0</v>
      </c>
      <c r="X48" s="31">
        <f t="shared" si="2"/>
        <v>0</v>
      </c>
      <c r="Y48" s="31">
        <f t="shared" si="2"/>
        <v>0</v>
      </c>
      <c r="Z48" s="31">
        <f t="shared" si="2"/>
        <v>0</v>
      </c>
      <c r="AA48" s="31">
        <f t="shared" si="2"/>
        <v>0</v>
      </c>
      <c r="AB48" s="31">
        <f t="shared" si="2"/>
        <v>0</v>
      </c>
      <c r="AC48" s="31">
        <f t="shared" si="2"/>
        <v>0</v>
      </c>
      <c r="AD48" s="31">
        <f t="shared" si="2"/>
        <v>0</v>
      </c>
      <c r="AE48" s="31">
        <f t="shared" si="2"/>
        <v>0</v>
      </c>
      <c r="AF48" s="31">
        <f t="shared" si="2"/>
        <v>0</v>
      </c>
      <c r="AG48" s="31">
        <f t="shared" si="2"/>
        <v>0</v>
      </c>
      <c r="AH48" s="31">
        <f t="shared" si="2"/>
        <v>0</v>
      </c>
    </row>
    <row r="49" spans="1:35" x14ac:dyDescent="0.3">
      <c r="A49" s="89" t="s">
        <v>13</v>
      </c>
      <c r="B49" s="89"/>
      <c r="C49" s="89"/>
      <c r="D49" s="32">
        <f t="shared" si="0"/>
        <v>0</v>
      </c>
      <c r="E49" s="32">
        <f t="shared" ref="E49:AH49" si="3">SUM(E23,E48)</f>
        <v>0</v>
      </c>
      <c r="F49" s="32">
        <f t="shared" si="3"/>
        <v>0</v>
      </c>
      <c r="G49" s="32">
        <f t="shared" si="3"/>
        <v>0</v>
      </c>
      <c r="H49" s="32">
        <f t="shared" si="3"/>
        <v>0</v>
      </c>
      <c r="I49" s="32">
        <f t="shared" si="3"/>
        <v>0</v>
      </c>
      <c r="J49" s="32">
        <f t="shared" si="3"/>
        <v>0</v>
      </c>
      <c r="K49" s="32">
        <f t="shared" si="3"/>
        <v>0</v>
      </c>
      <c r="L49" s="32">
        <f t="shared" si="3"/>
        <v>0</v>
      </c>
      <c r="M49" s="32">
        <f t="shared" si="3"/>
        <v>0</v>
      </c>
      <c r="N49" s="32">
        <f t="shared" si="3"/>
        <v>0</v>
      </c>
      <c r="O49" s="32">
        <f t="shared" si="3"/>
        <v>0</v>
      </c>
      <c r="P49" s="32">
        <f t="shared" si="3"/>
        <v>0</v>
      </c>
      <c r="Q49" s="32">
        <f t="shared" si="3"/>
        <v>0</v>
      </c>
      <c r="R49" s="32">
        <f t="shared" si="3"/>
        <v>0</v>
      </c>
      <c r="S49" s="32">
        <f t="shared" si="3"/>
        <v>0</v>
      </c>
      <c r="T49" s="32">
        <f t="shared" si="3"/>
        <v>0</v>
      </c>
      <c r="U49" s="32">
        <f t="shared" si="3"/>
        <v>0</v>
      </c>
      <c r="V49" s="32">
        <f t="shared" si="3"/>
        <v>0</v>
      </c>
      <c r="W49" s="32">
        <f t="shared" si="3"/>
        <v>0</v>
      </c>
      <c r="X49" s="32">
        <f t="shared" si="3"/>
        <v>0</v>
      </c>
      <c r="Y49" s="32">
        <f t="shared" si="3"/>
        <v>0</v>
      </c>
      <c r="Z49" s="32">
        <f t="shared" si="3"/>
        <v>0</v>
      </c>
      <c r="AA49" s="32">
        <f t="shared" si="3"/>
        <v>0</v>
      </c>
      <c r="AB49" s="32">
        <f t="shared" si="3"/>
        <v>0</v>
      </c>
      <c r="AC49" s="32">
        <f t="shared" si="3"/>
        <v>0</v>
      </c>
      <c r="AD49" s="32">
        <f t="shared" si="3"/>
        <v>0</v>
      </c>
      <c r="AE49" s="32">
        <f t="shared" si="3"/>
        <v>0</v>
      </c>
      <c r="AF49" s="32">
        <f t="shared" si="3"/>
        <v>0</v>
      </c>
      <c r="AG49" s="32">
        <f t="shared" si="3"/>
        <v>0</v>
      </c>
      <c r="AH49" s="32">
        <f t="shared" si="3"/>
        <v>0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1">
    <mergeCell ref="O1:U1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48"/>
  <sheetViews>
    <sheetView zoomScaleNormal="100" zoomScaleSheetLayoutView="75" workbookViewId="0">
      <pane xSplit="4" ySplit="23" topLeftCell="P27" activePane="bottomRight" state="frozen"/>
      <selection pane="topRight"/>
      <selection pane="bottomLeft"/>
      <selection pane="bottomRight" activeCell="Q10" sqref="Q10"/>
    </sheetView>
  </sheetViews>
  <sheetFormatPr defaultColWidth="9" defaultRowHeight="16.5" x14ac:dyDescent="0.3"/>
  <cols>
    <col min="1" max="1" width="9" style="2"/>
    <col min="2" max="2" width="19.25" style="2" bestFit="1" customWidth="1"/>
    <col min="3" max="3" width="9" style="2"/>
    <col min="4" max="6" width="9" style="2" bestFit="1" customWidth="1"/>
    <col min="7" max="8" width="9" style="2"/>
    <col min="9" max="9" width="9" style="2" bestFit="1" customWidth="1"/>
    <col min="10" max="28" width="9" style="2"/>
    <col min="29" max="35" width="9" style="2" bestFit="1" customWidth="1"/>
    <col min="36" max="16384" width="9" style="2"/>
  </cols>
  <sheetData>
    <row r="1" spans="1:37" ht="24.95" customHeight="1" x14ac:dyDescent="0.3">
      <c r="A1" s="3"/>
      <c r="B1" s="4"/>
      <c r="C1" s="4"/>
      <c r="D1" s="3"/>
      <c r="E1" s="3"/>
      <c r="F1" s="5"/>
      <c r="G1" s="93" t="s">
        <v>27</v>
      </c>
      <c r="H1" s="93"/>
      <c r="I1" s="93"/>
      <c r="J1" s="94"/>
      <c r="K1" s="94"/>
      <c r="L1" s="94"/>
      <c r="M1" s="94"/>
      <c r="N1" s="3"/>
      <c r="O1" s="3"/>
      <c r="P1" s="3"/>
      <c r="Q1" s="3"/>
      <c r="R1" s="3"/>
      <c r="S1" s="3"/>
      <c r="T1" s="93" t="s">
        <v>85</v>
      </c>
      <c r="U1" s="93"/>
      <c r="V1" s="93"/>
      <c r="W1" s="94"/>
      <c r="X1" s="94"/>
      <c r="Y1" s="94"/>
      <c r="Z1" s="94"/>
      <c r="AA1" s="3"/>
      <c r="AB1" s="3"/>
      <c r="AC1" s="3"/>
      <c r="AD1" s="3"/>
      <c r="AE1" s="3"/>
      <c r="AF1" s="3"/>
      <c r="AG1" s="3"/>
      <c r="AH1" s="3"/>
      <c r="AI1" s="3"/>
    </row>
    <row r="2" spans="1:37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1"/>
    </row>
    <row r="3" spans="1:37" ht="22.5" customHeight="1" x14ac:dyDescent="0.3">
      <c r="A3" s="38" t="s">
        <v>54</v>
      </c>
      <c r="B3" s="39"/>
      <c r="C3" s="40"/>
      <c r="D3" s="41" t="s">
        <v>10</v>
      </c>
      <c r="E3" s="35">
        <v>1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5">
        <v>11</v>
      </c>
      <c r="P3" s="3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5">
        <v>18</v>
      </c>
      <c r="W3" s="3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5">
        <v>25</v>
      </c>
      <c r="AD3" s="35">
        <v>26</v>
      </c>
      <c r="AE3" s="35">
        <v>27</v>
      </c>
      <c r="AF3" s="35">
        <v>28</v>
      </c>
      <c r="AG3" s="35">
        <v>29</v>
      </c>
      <c r="AH3" s="15">
        <v>30</v>
      </c>
      <c r="AI3" s="15">
        <v>31</v>
      </c>
      <c r="AJ3" s="1"/>
      <c r="AK3" s="1"/>
    </row>
    <row r="4" spans="1:37" ht="16.5" customHeight="1" x14ac:dyDescent="0.3">
      <c r="A4" s="38" t="s">
        <v>53</v>
      </c>
      <c r="B4" s="39"/>
      <c r="C4" s="40"/>
      <c r="D4" s="42"/>
      <c r="E4" s="17" t="s">
        <v>86</v>
      </c>
      <c r="F4" s="17" t="s">
        <v>79</v>
      </c>
      <c r="G4" s="85" t="s">
        <v>21</v>
      </c>
      <c r="H4" s="85" t="s">
        <v>3</v>
      </c>
      <c r="I4" s="85" t="s">
        <v>0</v>
      </c>
      <c r="J4" s="85" t="s">
        <v>7</v>
      </c>
      <c r="K4" s="85" t="s">
        <v>15</v>
      </c>
      <c r="L4" s="85" t="s">
        <v>20</v>
      </c>
      <c r="M4" s="85" t="s">
        <v>9</v>
      </c>
      <c r="N4" s="85" t="s">
        <v>21</v>
      </c>
      <c r="O4" s="85" t="s">
        <v>3</v>
      </c>
      <c r="P4" s="85" t="s">
        <v>0</v>
      </c>
      <c r="Q4" s="85" t="s">
        <v>7</v>
      </c>
      <c r="R4" s="85" t="s">
        <v>15</v>
      </c>
      <c r="S4" s="85" t="s">
        <v>20</v>
      </c>
      <c r="T4" s="85" t="s">
        <v>9</v>
      </c>
      <c r="U4" s="85" t="s">
        <v>21</v>
      </c>
      <c r="V4" s="85" t="s">
        <v>3</v>
      </c>
      <c r="W4" s="85" t="s">
        <v>0</v>
      </c>
      <c r="X4" s="85" t="s">
        <v>7</v>
      </c>
      <c r="Y4" s="85" t="s">
        <v>15</v>
      </c>
      <c r="Z4" s="85" t="s">
        <v>20</v>
      </c>
      <c r="AA4" s="85" t="s">
        <v>9</v>
      </c>
      <c r="AB4" s="85" t="s">
        <v>21</v>
      </c>
      <c r="AC4" s="85" t="s">
        <v>3</v>
      </c>
      <c r="AD4" s="85" t="s">
        <v>0</v>
      </c>
      <c r="AE4" s="85" t="s">
        <v>7</v>
      </c>
      <c r="AF4" s="85" t="s">
        <v>15</v>
      </c>
      <c r="AG4" s="85" t="s">
        <v>20</v>
      </c>
      <c r="AH4" s="85" t="s">
        <v>9</v>
      </c>
      <c r="AI4" s="85" t="s">
        <v>21</v>
      </c>
      <c r="AJ4" s="71"/>
      <c r="AK4" s="1"/>
    </row>
    <row r="5" spans="1:37" ht="20.100000000000001" customHeight="1" x14ac:dyDescent="0.3">
      <c r="A5" s="43" t="s">
        <v>52</v>
      </c>
      <c r="B5" s="44" t="s">
        <v>43</v>
      </c>
      <c r="C5" s="45"/>
      <c r="D5" s="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70"/>
      <c r="AE5" s="70"/>
      <c r="AF5" s="70"/>
      <c r="AG5" s="70"/>
      <c r="AH5" s="70"/>
      <c r="AI5" s="70"/>
      <c r="AJ5" s="1"/>
      <c r="AK5" s="1"/>
    </row>
    <row r="6" spans="1:37" s="11" customFormat="1" ht="20.100000000000001" customHeight="1" x14ac:dyDescent="0.3">
      <c r="A6" s="46"/>
      <c r="B6" s="47" t="s">
        <v>59</v>
      </c>
      <c r="C6" s="48"/>
      <c r="D6" s="18">
        <f t="shared" ref="D6:D21" si="0">SUM(E6:AF6)</f>
        <v>0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</row>
    <row r="7" spans="1:37" s="11" customFormat="1" ht="20.100000000000001" customHeight="1" x14ac:dyDescent="0.3">
      <c r="A7" s="46"/>
      <c r="B7" s="47" t="s">
        <v>58</v>
      </c>
      <c r="C7" s="48"/>
      <c r="D7" s="18">
        <f t="shared" si="0"/>
        <v>0</v>
      </c>
      <c r="E7" s="68"/>
      <c r="F7" s="68"/>
      <c r="G7" s="68"/>
      <c r="H7" s="68"/>
      <c r="I7" s="69"/>
      <c r="J7" s="69"/>
      <c r="K7" s="69"/>
      <c r="L7" s="69"/>
      <c r="M7" s="69"/>
      <c r="N7" s="69"/>
      <c r="O7" s="69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</row>
    <row r="8" spans="1:37" s="11" customFormat="1" ht="20.100000000000001" customHeight="1" x14ac:dyDescent="0.3">
      <c r="A8" s="46"/>
      <c r="B8" s="47" t="s">
        <v>64</v>
      </c>
      <c r="C8" s="48"/>
      <c r="D8" s="18">
        <f t="shared" si="0"/>
        <v>0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</row>
    <row r="9" spans="1:37" s="11" customFormat="1" ht="20.100000000000001" customHeight="1" x14ac:dyDescent="0.3">
      <c r="A9" s="46"/>
      <c r="B9" s="47" t="s">
        <v>50</v>
      </c>
      <c r="C9" s="48"/>
      <c r="D9" s="18">
        <f t="shared" si="0"/>
        <v>0</v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</row>
    <row r="10" spans="1:37" s="11" customFormat="1" ht="20.100000000000001" customHeight="1" x14ac:dyDescent="0.3">
      <c r="A10" s="46"/>
      <c r="B10" s="47" t="s">
        <v>18</v>
      </c>
      <c r="C10" s="48"/>
      <c r="D10" s="18">
        <f t="shared" si="0"/>
        <v>0</v>
      </c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</row>
    <row r="11" spans="1:37" s="11" customFormat="1" ht="20.100000000000001" customHeight="1" x14ac:dyDescent="0.3">
      <c r="A11" s="46"/>
      <c r="B11" s="47" t="s">
        <v>49</v>
      </c>
      <c r="C11" s="48"/>
      <c r="D11" s="18">
        <f t="shared" si="0"/>
        <v>0</v>
      </c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</row>
    <row r="12" spans="1:37" s="11" customFormat="1" ht="20.100000000000001" customHeight="1" x14ac:dyDescent="0.3">
      <c r="A12" s="46"/>
      <c r="B12" s="47" t="s">
        <v>6</v>
      </c>
      <c r="C12" s="48"/>
      <c r="D12" s="18">
        <f t="shared" si="0"/>
        <v>0</v>
      </c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</row>
    <row r="13" spans="1:37" s="11" customFormat="1" ht="20.100000000000001" customHeight="1" x14ac:dyDescent="0.3">
      <c r="A13" s="46"/>
      <c r="B13" s="47" t="s">
        <v>45</v>
      </c>
      <c r="C13" s="48"/>
      <c r="D13" s="18">
        <v>0</v>
      </c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</row>
    <row r="14" spans="1:37" s="11" customFormat="1" ht="20.100000000000001" customHeight="1" x14ac:dyDescent="0.3">
      <c r="A14" s="46"/>
      <c r="B14" s="47" t="s">
        <v>2</v>
      </c>
      <c r="C14" s="48"/>
      <c r="D14" s="18">
        <f t="shared" si="0"/>
        <v>0</v>
      </c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</row>
    <row r="15" spans="1:37" s="11" customFormat="1" ht="20.100000000000001" customHeight="1" x14ac:dyDescent="0.3">
      <c r="A15" s="46"/>
      <c r="B15" s="47" t="s">
        <v>4</v>
      </c>
      <c r="C15" s="48"/>
      <c r="D15" s="18">
        <f t="shared" si="0"/>
        <v>0</v>
      </c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</row>
    <row r="16" spans="1:37" s="11" customFormat="1" ht="20.100000000000001" customHeight="1" x14ac:dyDescent="0.3">
      <c r="A16" s="46"/>
      <c r="B16" s="47" t="s">
        <v>5</v>
      </c>
      <c r="C16" s="48"/>
      <c r="D16" s="18">
        <f t="shared" si="0"/>
        <v>0</v>
      </c>
      <c r="E16" s="69"/>
      <c r="F16" s="69"/>
      <c r="G16" s="69"/>
      <c r="H16" s="69"/>
      <c r="I16" s="69"/>
      <c r="J16" s="66"/>
      <c r="K16" s="66"/>
      <c r="L16" s="66"/>
      <c r="M16" s="66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</row>
    <row r="17" spans="1:36" s="11" customFormat="1" ht="20.100000000000001" customHeight="1" x14ac:dyDescent="0.3">
      <c r="A17" s="46"/>
      <c r="B17" s="65" t="s">
        <v>66</v>
      </c>
      <c r="C17" s="48"/>
      <c r="D17" s="18">
        <f t="shared" si="0"/>
        <v>0</v>
      </c>
      <c r="E17" s="69"/>
      <c r="F17" s="69"/>
      <c r="G17" s="69"/>
      <c r="H17" s="69"/>
      <c r="I17" s="82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</row>
    <row r="18" spans="1:36" s="11" customFormat="1" ht="20.100000000000001" customHeight="1" x14ac:dyDescent="0.3">
      <c r="A18" s="46"/>
      <c r="B18" s="47" t="s">
        <v>24</v>
      </c>
      <c r="C18" s="48"/>
      <c r="D18" s="18">
        <f t="shared" si="0"/>
        <v>0</v>
      </c>
      <c r="E18" s="68"/>
      <c r="F18" s="68"/>
      <c r="G18" s="68"/>
      <c r="H18" s="68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</row>
    <row r="19" spans="1:36" s="11" customFormat="1" ht="20.100000000000001" customHeight="1" x14ac:dyDescent="0.3">
      <c r="A19" s="46"/>
      <c r="B19" s="47" t="s">
        <v>22</v>
      </c>
      <c r="C19" s="48"/>
      <c r="D19" s="18">
        <f t="shared" si="0"/>
        <v>0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</row>
    <row r="20" spans="1:36" s="11" customFormat="1" ht="20.100000000000001" customHeight="1" x14ac:dyDescent="0.3">
      <c r="A20" s="46"/>
      <c r="B20" s="47" t="s">
        <v>36</v>
      </c>
      <c r="C20" s="48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72"/>
      <c r="AE20" s="72"/>
      <c r="AF20" s="72"/>
      <c r="AG20" s="72"/>
      <c r="AH20" s="72"/>
      <c r="AI20" s="73"/>
    </row>
    <row r="21" spans="1:36" s="11" customFormat="1" x14ac:dyDescent="0.3">
      <c r="A21" s="50" t="s">
        <v>19</v>
      </c>
      <c r="B21" s="51"/>
      <c r="C21" s="52"/>
      <c r="D21" s="18">
        <f t="shared" si="0"/>
        <v>0</v>
      </c>
      <c r="E21" s="13">
        <f t="shared" ref="E21:AI21" si="1">SUM(E6:E20)</f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  <c r="S21" s="18">
        <f t="shared" si="1"/>
        <v>0</v>
      </c>
      <c r="T21" s="18">
        <f t="shared" si="1"/>
        <v>0</v>
      </c>
      <c r="U21" s="18">
        <f t="shared" si="1"/>
        <v>0</v>
      </c>
      <c r="V21" s="18">
        <f t="shared" si="1"/>
        <v>0</v>
      </c>
      <c r="W21" s="18">
        <f t="shared" si="1"/>
        <v>0</v>
      </c>
      <c r="X21" s="18">
        <f t="shared" si="1"/>
        <v>0</v>
      </c>
      <c r="Y21" s="18">
        <f t="shared" si="1"/>
        <v>0</v>
      </c>
      <c r="Z21" s="18">
        <f t="shared" si="1"/>
        <v>0</v>
      </c>
      <c r="AA21" s="18">
        <f t="shared" si="1"/>
        <v>0</v>
      </c>
      <c r="AB21" s="18">
        <f t="shared" si="1"/>
        <v>0</v>
      </c>
      <c r="AC21" s="14">
        <f t="shared" si="1"/>
        <v>0</v>
      </c>
      <c r="AD21" s="18">
        <f t="shared" si="1"/>
        <v>0</v>
      </c>
      <c r="AE21" s="18">
        <f t="shared" si="1"/>
        <v>0</v>
      </c>
      <c r="AF21" s="18">
        <f t="shared" si="1"/>
        <v>0</v>
      </c>
      <c r="AG21" s="18">
        <f t="shared" si="1"/>
        <v>0</v>
      </c>
      <c r="AH21" s="50">
        <f t="shared" si="1"/>
        <v>0</v>
      </c>
      <c r="AI21" s="50">
        <f t="shared" si="1"/>
        <v>0</v>
      </c>
    </row>
    <row r="22" spans="1:36" ht="16.5" customHeight="1" x14ac:dyDescent="0.3">
      <c r="A22" s="43" t="s">
        <v>62</v>
      </c>
      <c r="B22" s="43" t="s">
        <v>14</v>
      </c>
      <c r="C22" s="37" t="s">
        <v>46</v>
      </c>
      <c r="D22" s="35"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"/>
      <c r="AJ22" s="1"/>
    </row>
    <row r="23" spans="1:36" ht="31.5" x14ac:dyDescent="0.3">
      <c r="A23" s="46"/>
      <c r="B23" s="46"/>
      <c r="C23" s="37" t="s">
        <v>61</v>
      </c>
      <c r="D23" s="35"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6" x14ac:dyDescent="0.3">
      <c r="A24" s="46"/>
      <c r="B24" s="46"/>
      <c r="C24" s="37" t="s">
        <v>44</v>
      </c>
      <c r="D24" s="35"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6" ht="31.5" x14ac:dyDescent="0.3">
      <c r="A25" s="46"/>
      <c r="B25" s="46"/>
      <c r="C25" s="37" t="s">
        <v>55</v>
      </c>
      <c r="D25" s="35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6" ht="31.5" x14ac:dyDescent="0.3">
      <c r="A26" s="46"/>
      <c r="B26" s="46"/>
      <c r="C26" s="37" t="s">
        <v>30</v>
      </c>
      <c r="D26" s="35"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6" ht="31.5" x14ac:dyDescent="0.3">
      <c r="A27" s="46"/>
      <c r="B27" s="46"/>
      <c r="C27" s="37" t="s">
        <v>47</v>
      </c>
      <c r="D27" s="35"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6" x14ac:dyDescent="0.3">
      <c r="A28" s="46"/>
      <c r="B28" s="46"/>
      <c r="C28" s="37" t="s">
        <v>48</v>
      </c>
      <c r="D28" s="35"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6" ht="31.5" x14ac:dyDescent="0.3">
      <c r="A29" s="46"/>
      <c r="B29" s="46"/>
      <c r="C29" s="37" t="s">
        <v>35</v>
      </c>
      <c r="D29" s="35"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6" x14ac:dyDescent="0.3">
      <c r="A30" s="46"/>
      <c r="B30" s="46"/>
      <c r="C30" s="37" t="s">
        <v>1</v>
      </c>
      <c r="D30" s="35"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6" ht="31.5" x14ac:dyDescent="0.3">
      <c r="A31" s="46"/>
      <c r="B31" s="46"/>
      <c r="C31" s="37" t="s">
        <v>56</v>
      </c>
      <c r="D31" s="35"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6" ht="47.25" x14ac:dyDescent="0.3">
      <c r="A32" s="46"/>
      <c r="B32" s="49"/>
      <c r="C32" s="37" t="s">
        <v>63</v>
      </c>
      <c r="D32" s="35"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5" x14ac:dyDescent="0.3">
      <c r="A33" s="46"/>
      <c r="B33" s="43" t="s">
        <v>11</v>
      </c>
      <c r="C33" s="37" t="s">
        <v>33</v>
      </c>
      <c r="D33" s="35"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5" x14ac:dyDescent="0.3">
      <c r="A34" s="46"/>
      <c r="B34" s="46"/>
      <c r="C34" s="37" t="s">
        <v>38</v>
      </c>
      <c r="D34" s="35"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5" x14ac:dyDescent="0.3">
      <c r="A35" s="46"/>
      <c r="B35" s="46"/>
      <c r="C35" s="37" t="s">
        <v>16</v>
      </c>
      <c r="D35" s="35"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5" x14ac:dyDescent="0.3">
      <c r="A36" s="46"/>
      <c r="B36" s="46"/>
      <c r="C36" s="37" t="s">
        <v>51</v>
      </c>
      <c r="D36" s="35"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5" x14ac:dyDescent="0.3">
      <c r="A37" s="46"/>
      <c r="B37" s="49"/>
      <c r="C37" s="37" t="s">
        <v>23</v>
      </c>
      <c r="D37" s="35"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5" ht="31.5" x14ac:dyDescent="0.3">
      <c r="A38" s="46"/>
      <c r="B38" s="43" t="s">
        <v>8</v>
      </c>
      <c r="C38" s="37" t="s">
        <v>39</v>
      </c>
      <c r="D38" s="35"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5" x14ac:dyDescent="0.3">
      <c r="A39" s="46"/>
      <c r="B39" s="46"/>
      <c r="C39" s="37" t="s">
        <v>37</v>
      </c>
      <c r="D39" s="35"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5" ht="31.5" x14ac:dyDescent="0.3">
      <c r="A40" s="46"/>
      <c r="B40" s="46"/>
      <c r="C40" s="37" t="s">
        <v>29</v>
      </c>
      <c r="D40" s="35"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5" ht="31.5" x14ac:dyDescent="0.3">
      <c r="A41" s="46"/>
      <c r="B41" s="46"/>
      <c r="C41" s="37" t="s">
        <v>31</v>
      </c>
      <c r="D41" s="35"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5" ht="31.5" x14ac:dyDescent="0.3">
      <c r="A42" s="46"/>
      <c r="B42" s="46"/>
      <c r="C42" s="37" t="s">
        <v>34</v>
      </c>
      <c r="D42" s="35"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5" ht="31.5" x14ac:dyDescent="0.3">
      <c r="A43" s="46"/>
      <c r="B43" s="49"/>
      <c r="C43" s="37" t="s">
        <v>42</v>
      </c>
      <c r="D43" s="35"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5" ht="31.5" x14ac:dyDescent="0.3">
      <c r="A44" s="46"/>
      <c r="B44" s="43" t="s">
        <v>12</v>
      </c>
      <c r="C44" s="37" t="s">
        <v>32</v>
      </c>
      <c r="D44" s="35"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5" ht="31.5" x14ac:dyDescent="0.3">
      <c r="A45" s="49"/>
      <c r="B45" s="49"/>
      <c r="C45" s="37" t="s">
        <v>41</v>
      </c>
      <c r="D45" s="35"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5" x14ac:dyDescent="0.3">
      <c r="A46" s="38" t="s">
        <v>19</v>
      </c>
      <c r="B46" s="39"/>
      <c r="C46" s="40"/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2">
        <v>0</v>
      </c>
    </row>
    <row r="47" spans="1:35" x14ac:dyDescent="0.3">
      <c r="A47" s="53" t="s">
        <v>13</v>
      </c>
      <c r="B47" s="54"/>
      <c r="C47" s="55"/>
      <c r="D47" s="36">
        <v>301564</v>
      </c>
      <c r="E47" s="36">
        <v>14665</v>
      </c>
      <c r="F47" s="36">
        <v>6348</v>
      </c>
      <c r="G47" s="36">
        <v>7003</v>
      </c>
      <c r="H47" s="36">
        <v>9449</v>
      </c>
      <c r="I47" s="36">
        <v>30652</v>
      </c>
      <c r="J47" s="36">
        <v>8352</v>
      </c>
      <c r="K47" s="36">
        <v>17504</v>
      </c>
      <c r="L47" s="36">
        <v>9355</v>
      </c>
      <c r="M47" s="36">
        <v>11410</v>
      </c>
      <c r="N47" s="36">
        <v>11409</v>
      </c>
      <c r="O47" s="36">
        <v>8408</v>
      </c>
      <c r="P47" s="36">
        <v>4341</v>
      </c>
      <c r="Q47" s="36">
        <v>17359</v>
      </c>
      <c r="R47" s="36">
        <v>8697</v>
      </c>
      <c r="S47" s="36">
        <v>10734</v>
      </c>
      <c r="T47" s="36">
        <v>3945</v>
      </c>
      <c r="U47" s="36">
        <v>2232</v>
      </c>
      <c r="V47" s="36">
        <v>4489</v>
      </c>
      <c r="W47" s="36">
        <v>21195</v>
      </c>
      <c r="X47" s="36">
        <v>14440</v>
      </c>
      <c r="Y47" s="36">
        <v>8305</v>
      </c>
      <c r="Z47" s="36">
        <v>9173</v>
      </c>
      <c r="AA47" s="36">
        <v>7593</v>
      </c>
      <c r="AB47" s="36">
        <v>12442</v>
      </c>
      <c r="AC47" s="36">
        <v>9007</v>
      </c>
      <c r="AD47" s="36">
        <v>12890</v>
      </c>
      <c r="AE47" s="36">
        <v>14807</v>
      </c>
      <c r="AF47" s="36">
        <v>5360</v>
      </c>
      <c r="AG47" s="36">
        <v>6048</v>
      </c>
      <c r="AH47" s="36">
        <v>12059</v>
      </c>
      <c r="AI47" s="2">
        <v>11235</v>
      </c>
    </row>
    <row r="48" spans="1:35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</sheetData>
  <mergeCells count="2">
    <mergeCell ref="G1:M1"/>
    <mergeCell ref="T1:Z1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48"/>
  <sheetViews>
    <sheetView zoomScaleNormal="100" zoomScaleSheetLayoutView="75" workbookViewId="0">
      <pane xSplit="4" ySplit="4" topLeftCell="P5" activePane="bottomRight" state="frozen"/>
      <selection pane="topRight"/>
      <selection pane="bottomLeft"/>
      <selection pane="bottomRight" activeCell="G4" sqref="G4:AI4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35" width="9" style="2" bestFit="1" customWidth="1"/>
    <col min="36" max="36" width="9" style="1" bestFit="1" customWidth="1"/>
    <col min="37" max="16384" width="9" style="2"/>
  </cols>
  <sheetData>
    <row r="1" spans="1:36" ht="24.95" customHeight="1" x14ac:dyDescent="0.3">
      <c r="A1" s="3"/>
      <c r="B1" s="4"/>
      <c r="C1" s="4"/>
      <c r="D1" s="3"/>
      <c r="E1" s="3"/>
      <c r="F1" s="5"/>
      <c r="G1" s="93" t="s">
        <v>87</v>
      </c>
      <c r="H1" s="93"/>
      <c r="I1" s="93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93" t="s">
        <v>87</v>
      </c>
      <c r="W1" s="93"/>
      <c r="X1" s="93"/>
      <c r="Y1" s="94"/>
      <c r="Z1" s="94"/>
      <c r="AA1" s="94"/>
      <c r="AB1" s="94"/>
      <c r="AC1" s="3"/>
      <c r="AD1" s="3"/>
      <c r="AE1" s="3"/>
      <c r="AF1" s="3"/>
      <c r="AG1" s="3"/>
      <c r="AH1" s="3"/>
      <c r="AI1" s="3"/>
      <c r="AJ1" s="3"/>
    </row>
    <row r="2" spans="1:36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x14ac:dyDescent="0.3">
      <c r="A3" s="88" t="s">
        <v>65</v>
      </c>
      <c r="B3" s="88"/>
      <c r="C3" s="88"/>
      <c r="D3" s="88" t="s">
        <v>10</v>
      </c>
      <c r="E3" s="27">
        <v>1</v>
      </c>
      <c r="F3" s="27">
        <v>2</v>
      </c>
      <c r="G3" s="27">
        <v>3</v>
      </c>
      <c r="H3" s="74">
        <v>4</v>
      </c>
      <c r="I3" s="74">
        <v>5</v>
      </c>
      <c r="J3" s="74">
        <v>6</v>
      </c>
      <c r="K3" s="74">
        <v>7</v>
      </c>
      <c r="L3" s="74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15">
        <v>30</v>
      </c>
      <c r="AI3" s="15">
        <v>31</v>
      </c>
      <c r="AJ3" s="2"/>
    </row>
    <row r="4" spans="1:36" x14ac:dyDescent="0.3">
      <c r="A4" s="88" t="s">
        <v>57</v>
      </c>
      <c r="B4" s="88"/>
      <c r="C4" s="88"/>
      <c r="D4" s="88"/>
      <c r="E4" s="17" t="s">
        <v>98</v>
      </c>
      <c r="F4" s="17" t="s">
        <v>91</v>
      </c>
      <c r="G4" s="17" t="s">
        <v>92</v>
      </c>
      <c r="H4" s="85" t="s">
        <v>15</v>
      </c>
      <c r="I4" s="85" t="s">
        <v>20</v>
      </c>
      <c r="J4" s="85" t="s">
        <v>9</v>
      </c>
      <c r="K4" s="85" t="s">
        <v>21</v>
      </c>
      <c r="L4" s="85" t="s">
        <v>3</v>
      </c>
      <c r="M4" s="85" t="s">
        <v>0</v>
      </c>
      <c r="N4" s="85" t="s">
        <v>7</v>
      </c>
      <c r="O4" s="85" t="s">
        <v>15</v>
      </c>
      <c r="P4" s="85" t="s">
        <v>20</v>
      </c>
      <c r="Q4" s="85" t="s">
        <v>9</v>
      </c>
      <c r="R4" s="85" t="s">
        <v>21</v>
      </c>
      <c r="S4" s="85" t="s">
        <v>3</v>
      </c>
      <c r="T4" s="85" t="s">
        <v>0</v>
      </c>
      <c r="U4" s="85" t="s">
        <v>7</v>
      </c>
      <c r="V4" s="85" t="s">
        <v>15</v>
      </c>
      <c r="W4" s="85" t="s">
        <v>20</v>
      </c>
      <c r="X4" s="85" t="s">
        <v>9</v>
      </c>
      <c r="Y4" s="85" t="s">
        <v>21</v>
      </c>
      <c r="Z4" s="85" t="s">
        <v>3</v>
      </c>
      <c r="AA4" s="85" t="s">
        <v>0</v>
      </c>
      <c r="AB4" s="85" t="s">
        <v>7</v>
      </c>
      <c r="AC4" s="85" t="s">
        <v>15</v>
      </c>
      <c r="AD4" s="85" t="s">
        <v>20</v>
      </c>
      <c r="AE4" s="85" t="s">
        <v>9</v>
      </c>
      <c r="AF4" s="85" t="s">
        <v>21</v>
      </c>
      <c r="AG4" s="85" t="s">
        <v>3</v>
      </c>
      <c r="AH4" s="85" t="s">
        <v>0</v>
      </c>
      <c r="AI4" s="85" t="s">
        <v>7</v>
      </c>
      <c r="AJ4" s="2"/>
    </row>
    <row r="5" spans="1:36" ht="20.100000000000001" customHeight="1" x14ac:dyDescent="0.3">
      <c r="A5" s="91" t="s">
        <v>52</v>
      </c>
      <c r="B5" s="99" t="s">
        <v>43</v>
      </c>
      <c r="C5" s="100"/>
      <c r="D5" s="7"/>
      <c r="E5" s="8"/>
      <c r="F5" s="8"/>
      <c r="G5" s="8"/>
      <c r="H5" s="8"/>
      <c r="I5" s="8"/>
      <c r="J5" s="8"/>
      <c r="K5" s="8"/>
      <c r="L5" s="67"/>
      <c r="M5" s="78"/>
      <c r="N5" s="78"/>
      <c r="O5" s="7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2"/>
    </row>
    <row r="6" spans="1:36" s="11" customFormat="1" ht="20.100000000000001" customHeight="1" x14ac:dyDescent="0.3">
      <c r="A6" s="91"/>
      <c r="B6" s="97" t="s">
        <v>59</v>
      </c>
      <c r="C6" s="98"/>
      <c r="D6" s="18">
        <f t="shared" ref="D6:D47" si="0">SUM(E6:AE6)</f>
        <v>0</v>
      </c>
      <c r="E6" s="12"/>
      <c r="F6" s="12"/>
      <c r="G6" s="12"/>
      <c r="H6" s="12"/>
      <c r="I6" s="12"/>
      <c r="J6" s="12"/>
      <c r="K6" s="12"/>
      <c r="L6" s="68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6" s="11" customFormat="1" ht="20.100000000000001" customHeight="1" x14ac:dyDescent="0.3">
      <c r="A7" s="91"/>
      <c r="B7" s="97" t="s">
        <v>58</v>
      </c>
      <c r="C7" s="98"/>
      <c r="D7" s="18">
        <f t="shared" si="0"/>
        <v>0</v>
      </c>
      <c r="E7" s="12"/>
      <c r="F7" s="12"/>
      <c r="G7" s="12"/>
      <c r="H7" s="12"/>
      <c r="I7" s="12"/>
      <c r="J7" s="12"/>
      <c r="K7" s="12"/>
      <c r="L7" s="69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6" s="11" customFormat="1" ht="20.100000000000001" customHeight="1" x14ac:dyDescent="0.3">
      <c r="A8" s="91"/>
      <c r="B8" s="97" t="s">
        <v>64</v>
      </c>
      <c r="C8" s="98"/>
      <c r="D8" s="18">
        <f t="shared" si="0"/>
        <v>0</v>
      </c>
      <c r="E8" s="12"/>
      <c r="F8" s="12"/>
      <c r="G8" s="12"/>
      <c r="H8" s="12"/>
      <c r="I8" s="12"/>
      <c r="J8" s="12"/>
      <c r="K8" s="12"/>
      <c r="L8" s="69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6" s="11" customFormat="1" ht="20.100000000000001" customHeight="1" x14ac:dyDescent="0.3">
      <c r="A9" s="91"/>
      <c r="B9" s="97" t="s">
        <v>50</v>
      </c>
      <c r="C9" s="98"/>
      <c r="D9" s="18">
        <f t="shared" si="0"/>
        <v>0</v>
      </c>
      <c r="E9" s="12"/>
      <c r="F9" s="12"/>
      <c r="G9" s="12"/>
      <c r="H9" s="12"/>
      <c r="I9" s="12"/>
      <c r="J9" s="12"/>
      <c r="K9" s="12"/>
      <c r="L9" s="69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6" s="11" customFormat="1" ht="20.100000000000001" customHeight="1" x14ac:dyDescent="0.3">
      <c r="A10" s="91"/>
      <c r="B10" s="97" t="s">
        <v>18</v>
      </c>
      <c r="C10" s="98"/>
      <c r="D10" s="18">
        <f t="shared" si="0"/>
        <v>0</v>
      </c>
      <c r="E10" s="12"/>
      <c r="F10" s="12"/>
      <c r="G10" s="12"/>
      <c r="H10" s="12"/>
      <c r="I10" s="12"/>
      <c r="J10" s="12"/>
      <c r="K10" s="12"/>
      <c r="L10" s="69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6" s="11" customFormat="1" ht="20.100000000000001" customHeight="1" x14ac:dyDescent="0.3">
      <c r="A11" s="91"/>
      <c r="B11" s="97" t="s">
        <v>49</v>
      </c>
      <c r="C11" s="98"/>
      <c r="D11" s="18">
        <f t="shared" si="0"/>
        <v>0</v>
      </c>
      <c r="E11" s="12"/>
      <c r="F11" s="12"/>
      <c r="G11" s="12"/>
      <c r="H11" s="12"/>
      <c r="I11" s="12"/>
      <c r="J11" s="12"/>
      <c r="K11" s="12"/>
      <c r="L11" s="69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6" s="11" customFormat="1" ht="20.100000000000001" customHeight="1" x14ac:dyDescent="0.3">
      <c r="A12" s="91"/>
      <c r="B12" s="97" t="s">
        <v>6</v>
      </c>
      <c r="C12" s="98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69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6" s="11" customFormat="1" ht="20.100000000000001" customHeight="1" x14ac:dyDescent="0.3">
      <c r="A13" s="91"/>
      <c r="B13" s="97" t="s">
        <v>45</v>
      </c>
      <c r="C13" s="98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69"/>
      <c r="M13" s="12"/>
      <c r="N13" s="12"/>
      <c r="O13" s="12"/>
      <c r="P13" s="12"/>
      <c r="Q13" s="12"/>
      <c r="R13" s="12"/>
      <c r="S13" s="12"/>
      <c r="T13" s="57"/>
      <c r="U13" s="57"/>
      <c r="V13" s="57"/>
      <c r="W13" s="57"/>
      <c r="X13" s="12"/>
      <c r="Y13" s="12"/>
      <c r="Z13" s="12"/>
      <c r="AA13" s="84"/>
      <c r="AB13" s="57"/>
      <c r="AC13" s="84"/>
      <c r="AD13" s="84"/>
      <c r="AE13" s="12"/>
      <c r="AF13" s="12"/>
      <c r="AG13" s="80"/>
      <c r="AH13" s="84"/>
      <c r="AI13" s="84"/>
    </row>
    <row r="14" spans="1:36" s="11" customFormat="1" ht="20.100000000000001" customHeight="1" x14ac:dyDescent="0.3">
      <c r="A14" s="91"/>
      <c r="B14" s="97" t="s">
        <v>2</v>
      </c>
      <c r="C14" s="98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69"/>
      <c r="M14" s="12"/>
      <c r="N14" s="12"/>
      <c r="O14" s="12"/>
      <c r="P14" s="12"/>
      <c r="Q14" s="12"/>
      <c r="R14" s="12"/>
      <c r="S14" s="12"/>
      <c r="T14" s="57"/>
      <c r="U14" s="57"/>
      <c r="V14" s="57"/>
      <c r="W14" s="57"/>
      <c r="X14" s="12"/>
      <c r="Y14" s="12"/>
      <c r="Z14" s="12"/>
      <c r="AA14" s="57"/>
      <c r="AB14" s="57"/>
      <c r="AC14" s="57"/>
      <c r="AD14" s="57"/>
      <c r="AE14" s="12"/>
      <c r="AF14" s="12"/>
      <c r="AG14" s="12"/>
      <c r="AH14" s="57"/>
      <c r="AI14" s="57"/>
    </row>
    <row r="15" spans="1:36" s="11" customFormat="1" ht="20.100000000000001" customHeight="1" x14ac:dyDescent="0.3">
      <c r="A15" s="91"/>
      <c r="B15" s="97" t="s">
        <v>4</v>
      </c>
      <c r="C15" s="98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69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6" s="11" customFormat="1" ht="20.100000000000001" customHeight="1" x14ac:dyDescent="0.3">
      <c r="A16" s="91"/>
      <c r="B16" s="97" t="s">
        <v>5</v>
      </c>
      <c r="C16" s="98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69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6" s="11" customFormat="1" ht="20.100000000000001" customHeight="1" x14ac:dyDescent="0.3">
      <c r="A17" s="91"/>
      <c r="B17" s="101" t="s">
        <v>66</v>
      </c>
      <c r="C17" s="102"/>
      <c r="D17" s="18">
        <f t="shared" si="0"/>
        <v>0</v>
      </c>
      <c r="E17" s="12"/>
      <c r="F17" s="12"/>
      <c r="G17" s="12"/>
      <c r="H17" s="12"/>
      <c r="I17" s="12"/>
      <c r="J17" s="12"/>
      <c r="K17" s="12"/>
      <c r="L17" s="66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6" s="11" customFormat="1" ht="20.100000000000001" customHeight="1" x14ac:dyDescent="0.3">
      <c r="A18" s="91"/>
      <c r="B18" s="97" t="s">
        <v>24</v>
      </c>
      <c r="C18" s="98"/>
      <c r="D18" s="18">
        <f t="shared" si="0"/>
        <v>0</v>
      </c>
      <c r="E18" s="12"/>
      <c r="F18" s="12"/>
      <c r="G18" s="12"/>
      <c r="H18" s="12"/>
      <c r="I18" s="12"/>
      <c r="J18" s="12"/>
      <c r="K18" s="12"/>
      <c r="L18" s="69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6" s="11" customFormat="1" ht="20.100000000000001" customHeight="1" x14ac:dyDescent="0.3">
      <c r="A19" s="91"/>
      <c r="B19" s="97" t="s">
        <v>22</v>
      </c>
      <c r="C19" s="98"/>
      <c r="D19" s="18">
        <f t="shared" si="0"/>
        <v>0</v>
      </c>
      <c r="E19" s="12"/>
      <c r="F19" s="12"/>
      <c r="G19" s="12"/>
      <c r="H19" s="12"/>
      <c r="I19" s="12"/>
      <c r="J19" s="12"/>
      <c r="K19" s="12"/>
      <c r="L19" s="68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6" s="11" customFormat="1" ht="20.100000000000001" customHeight="1" x14ac:dyDescent="0.3">
      <c r="A20" s="91"/>
      <c r="B20" s="97" t="s">
        <v>36</v>
      </c>
      <c r="C20" s="98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68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6" s="11" customFormat="1" x14ac:dyDescent="0.3">
      <c r="A21" s="90" t="s">
        <v>19</v>
      </c>
      <c r="B21" s="90"/>
      <c r="C21" s="90"/>
      <c r="D21" s="30">
        <f t="shared" si="0"/>
        <v>0</v>
      </c>
      <c r="E21" s="13">
        <f t="shared" ref="E21:O21" si="1">SUM(E6:E20)</f>
        <v>0</v>
      </c>
      <c r="F21" s="30">
        <f t="shared" si="1"/>
        <v>0</v>
      </c>
      <c r="G21" s="30">
        <f t="shared" si="1"/>
        <v>0</v>
      </c>
      <c r="H21" s="30">
        <f t="shared" si="1"/>
        <v>0</v>
      </c>
      <c r="I21" s="30">
        <f t="shared" si="1"/>
        <v>0</v>
      </c>
      <c r="J21" s="30">
        <f t="shared" si="1"/>
        <v>0</v>
      </c>
      <c r="K21" s="30">
        <f t="shared" si="1"/>
        <v>0</v>
      </c>
      <c r="L21" s="30">
        <f t="shared" si="1"/>
        <v>0</v>
      </c>
      <c r="M21" s="30">
        <f t="shared" si="1"/>
        <v>0</v>
      </c>
      <c r="N21" s="30">
        <f t="shared" si="1"/>
        <v>0</v>
      </c>
      <c r="O21" s="30">
        <f t="shared" si="1"/>
        <v>0</v>
      </c>
      <c r="P21" s="18">
        <f t="shared" ref="P21:AI21" si="2">SUM(P5:P20)</f>
        <v>0</v>
      </c>
      <c r="Q21" s="18">
        <f t="shared" si="2"/>
        <v>0</v>
      </c>
      <c r="R21" s="18">
        <f t="shared" si="2"/>
        <v>0</v>
      </c>
      <c r="S21" s="18">
        <f t="shared" si="2"/>
        <v>0</v>
      </c>
      <c r="T21" s="18">
        <f t="shared" si="2"/>
        <v>0</v>
      </c>
      <c r="U21" s="18">
        <f t="shared" si="2"/>
        <v>0</v>
      </c>
      <c r="V21" s="18">
        <f t="shared" si="2"/>
        <v>0</v>
      </c>
      <c r="W21" s="18">
        <f t="shared" si="2"/>
        <v>0</v>
      </c>
      <c r="X21" s="18">
        <f t="shared" si="2"/>
        <v>0</v>
      </c>
      <c r="Y21" s="18">
        <f t="shared" si="2"/>
        <v>0</v>
      </c>
      <c r="Z21" s="18">
        <f t="shared" si="2"/>
        <v>0</v>
      </c>
      <c r="AA21" s="18">
        <f t="shared" si="2"/>
        <v>0</v>
      </c>
      <c r="AB21" s="18">
        <f t="shared" si="2"/>
        <v>0</v>
      </c>
      <c r="AC21" s="18">
        <f t="shared" si="2"/>
        <v>0</v>
      </c>
      <c r="AD21" s="18">
        <f t="shared" si="2"/>
        <v>0</v>
      </c>
      <c r="AE21" s="18">
        <f t="shared" si="2"/>
        <v>0</v>
      </c>
      <c r="AF21" s="18">
        <f t="shared" si="2"/>
        <v>0</v>
      </c>
      <c r="AG21" s="18">
        <f t="shared" si="2"/>
        <v>0</v>
      </c>
      <c r="AH21" s="18">
        <f t="shared" si="2"/>
        <v>0</v>
      </c>
      <c r="AI21" s="18">
        <f t="shared" si="2"/>
        <v>0</v>
      </c>
    </row>
    <row r="22" spans="1:36" x14ac:dyDescent="0.3">
      <c r="A22" s="91" t="s">
        <v>62</v>
      </c>
      <c r="B22" s="91" t="s">
        <v>14</v>
      </c>
      <c r="C22" s="28" t="s">
        <v>46</v>
      </c>
      <c r="D22" s="27">
        <f t="shared" si="0"/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2"/>
    </row>
    <row r="23" spans="1:36" x14ac:dyDescent="0.3">
      <c r="A23" s="91"/>
      <c r="B23" s="91"/>
      <c r="C23" s="28" t="s">
        <v>61</v>
      </c>
      <c r="D23" s="27">
        <f t="shared" si="0"/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76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2"/>
    </row>
    <row r="24" spans="1:36" x14ac:dyDescent="0.3">
      <c r="A24" s="91"/>
      <c r="B24" s="91"/>
      <c r="C24" s="28" t="s">
        <v>44</v>
      </c>
      <c r="D24" s="27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76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2"/>
    </row>
    <row r="25" spans="1:36" x14ac:dyDescent="0.3">
      <c r="A25" s="91"/>
      <c r="B25" s="91"/>
      <c r="C25" s="28" t="s">
        <v>55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2"/>
    </row>
    <row r="26" spans="1:36" x14ac:dyDescent="0.3">
      <c r="A26" s="91"/>
      <c r="B26" s="91"/>
      <c r="C26" s="28" t="s">
        <v>30</v>
      </c>
      <c r="D26" s="27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76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2"/>
    </row>
    <row r="27" spans="1:36" x14ac:dyDescent="0.3">
      <c r="A27" s="91"/>
      <c r="B27" s="91"/>
      <c r="C27" s="28" t="s">
        <v>47</v>
      </c>
      <c r="D27" s="27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76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2"/>
    </row>
    <row r="28" spans="1:36" x14ac:dyDescent="0.3">
      <c r="A28" s="91"/>
      <c r="B28" s="91"/>
      <c r="C28" s="28" t="s">
        <v>48</v>
      </c>
      <c r="D28" s="27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76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2"/>
    </row>
    <row r="29" spans="1:36" x14ac:dyDescent="0.3">
      <c r="A29" s="91"/>
      <c r="B29" s="91"/>
      <c r="C29" s="28" t="s">
        <v>35</v>
      </c>
      <c r="D29" s="27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76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2"/>
    </row>
    <row r="30" spans="1:36" x14ac:dyDescent="0.3">
      <c r="A30" s="91"/>
      <c r="B30" s="91"/>
      <c r="C30" s="28" t="s">
        <v>1</v>
      </c>
      <c r="D30" s="27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76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2"/>
    </row>
    <row r="31" spans="1:36" x14ac:dyDescent="0.3">
      <c r="A31" s="91"/>
      <c r="B31" s="91"/>
      <c r="C31" s="28" t="s">
        <v>56</v>
      </c>
      <c r="D31" s="27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76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2"/>
    </row>
    <row r="32" spans="1:36" x14ac:dyDescent="0.3">
      <c r="A32" s="91"/>
      <c r="B32" s="91"/>
      <c r="C32" s="28" t="s">
        <v>63</v>
      </c>
      <c r="D32" s="27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76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2"/>
    </row>
    <row r="33" spans="1:36" x14ac:dyDescent="0.3">
      <c r="A33" s="91"/>
      <c r="B33" s="91" t="s">
        <v>11</v>
      </c>
      <c r="C33" s="28" t="s">
        <v>33</v>
      </c>
      <c r="D33" s="27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76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2"/>
    </row>
    <row r="34" spans="1:36" x14ac:dyDescent="0.3">
      <c r="A34" s="91"/>
      <c r="B34" s="91"/>
      <c r="C34" s="28" t="s">
        <v>38</v>
      </c>
      <c r="D34" s="27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76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2"/>
    </row>
    <row r="35" spans="1:36" x14ac:dyDescent="0.3">
      <c r="A35" s="91"/>
      <c r="B35" s="91"/>
      <c r="C35" s="28" t="s">
        <v>16</v>
      </c>
      <c r="D35" s="27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76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2"/>
    </row>
    <row r="36" spans="1:36" x14ac:dyDescent="0.3">
      <c r="A36" s="91"/>
      <c r="B36" s="91"/>
      <c r="C36" s="28" t="s">
        <v>51</v>
      </c>
      <c r="D36" s="27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76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2"/>
    </row>
    <row r="37" spans="1:36" x14ac:dyDescent="0.3">
      <c r="A37" s="91"/>
      <c r="B37" s="91"/>
      <c r="C37" s="28" t="s">
        <v>23</v>
      </c>
      <c r="D37" s="27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76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2"/>
    </row>
    <row r="38" spans="1:36" x14ac:dyDescent="0.3">
      <c r="A38" s="91"/>
      <c r="B38" s="91" t="s">
        <v>8</v>
      </c>
      <c r="C38" s="28" t="s">
        <v>39</v>
      </c>
      <c r="D38" s="27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76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2"/>
    </row>
    <row r="39" spans="1:36" x14ac:dyDescent="0.3">
      <c r="A39" s="91"/>
      <c r="B39" s="91"/>
      <c r="C39" s="28" t="s">
        <v>37</v>
      </c>
      <c r="D39" s="27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76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2"/>
    </row>
    <row r="40" spans="1:36" x14ac:dyDescent="0.3">
      <c r="A40" s="91"/>
      <c r="B40" s="91"/>
      <c r="C40" s="28" t="s">
        <v>29</v>
      </c>
      <c r="D40" s="27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76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2"/>
    </row>
    <row r="41" spans="1:36" x14ac:dyDescent="0.3">
      <c r="A41" s="91"/>
      <c r="B41" s="91"/>
      <c r="C41" s="28" t="s">
        <v>31</v>
      </c>
      <c r="D41" s="27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76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2"/>
    </row>
    <row r="42" spans="1:36" x14ac:dyDescent="0.3">
      <c r="A42" s="91"/>
      <c r="B42" s="91"/>
      <c r="C42" s="28" t="s">
        <v>34</v>
      </c>
      <c r="D42" s="27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76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2"/>
    </row>
    <row r="43" spans="1:36" x14ac:dyDescent="0.3">
      <c r="A43" s="91"/>
      <c r="B43" s="91"/>
      <c r="C43" s="28" t="s">
        <v>42</v>
      </c>
      <c r="D43" s="27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76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2"/>
    </row>
    <row r="44" spans="1:36" x14ac:dyDescent="0.3">
      <c r="A44" s="91"/>
      <c r="B44" s="91" t="s">
        <v>12</v>
      </c>
      <c r="C44" s="28" t="s">
        <v>32</v>
      </c>
      <c r="D44" s="27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76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2"/>
    </row>
    <row r="45" spans="1:36" x14ac:dyDescent="0.3">
      <c r="A45" s="91"/>
      <c r="B45" s="91"/>
      <c r="C45" s="28" t="s">
        <v>41</v>
      </c>
      <c r="D45" s="27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76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2"/>
    </row>
    <row r="46" spans="1:36" x14ac:dyDescent="0.3">
      <c r="A46" s="88" t="s">
        <v>19</v>
      </c>
      <c r="B46" s="88"/>
      <c r="C46" s="88"/>
      <c r="D46" s="27">
        <f t="shared" si="0"/>
        <v>0</v>
      </c>
      <c r="E46" s="27">
        <f t="shared" ref="E46:O46" si="3">SUM(E29:E45)</f>
        <v>0</v>
      </c>
      <c r="F46" s="27">
        <f t="shared" si="3"/>
        <v>0</v>
      </c>
      <c r="G46" s="27">
        <f t="shared" si="3"/>
        <v>0</v>
      </c>
      <c r="H46" s="27">
        <f t="shared" si="3"/>
        <v>0</v>
      </c>
      <c r="I46" s="27">
        <f t="shared" si="3"/>
        <v>0</v>
      </c>
      <c r="J46" s="27">
        <f t="shared" si="3"/>
        <v>0</v>
      </c>
      <c r="K46" s="27">
        <f t="shared" si="3"/>
        <v>0</v>
      </c>
      <c r="L46" s="27">
        <f t="shared" si="3"/>
        <v>0</v>
      </c>
      <c r="M46" s="27">
        <f t="shared" si="3"/>
        <v>0</v>
      </c>
      <c r="N46" s="27">
        <f t="shared" si="3"/>
        <v>0</v>
      </c>
      <c r="O46" s="27">
        <f t="shared" si="3"/>
        <v>0</v>
      </c>
      <c r="P46" s="27">
        <f t="shared" ref="P46:AI46" si="4">SUM(P23:P45)</f>
        <v>0</v>
      </c>
      <c r="Q46" s="15">
        <f t="shared" si="4"/>
        <v>0</v>
      </c>
      <c r="R46" s="15">
        <f t="shared" si="4"/>
        <v>0</v>
      </c>
      <c r="S46" s="15">
        <f t="shared" si="4"/>
        <v>0</v>
      </c>
      <c r="T46" s="15">
        <f t="shared" si="4"/>
        <v>0</v>
      </c>
      <c r="U46" s="15">
        <f t="shared" si="4"/>
        <v>0</v>
      </c>
      <c r="V46" s="15">
        <f t="shared" si="4"/>
        <v>0</v>
      </c>
      <c r="W46" s="15">
        <f t="shared" si="4"/>
        <v>0</v>
      </c>
      <c r="X46" s="15">
        <f t="shared" si="4"/>
        <v>0</v>
      </c>
      <c r="Y46" s="15">
        <f t="shared" si="4"/>
        <v>0</v>
      </c>
      <c r="Z46" s="15">
        <f t="shared" si="4"/>
        <v>0</v>
      </c>
      <c r="AA46" s="15">
        <f t="shared" si="4"/>
        <v>0</v>
      </c>
      <c r="AB46" s="15">
        <f t="shared" si="4"/>
        <v>0</v>
      </c>
      <c r="AC46" s="15">
        <f t="shared" si="4"/>
        <v>0</v>
      </c>
      <c r="AD46" s="15">
        <f t="shared" si="4"/>
        <v>0</v>
      </c>
      <c r="AE46" s="15">
        <f t="shared" si="4"/>
        <v>0</v>
      </c>
      <c r="AF46" s="15">
        <f t="shared" si="4"/>
        <v>0</v>
      </c>
      <c r="AG46" s="15">
        <f t="shared" si="4"/>
        <v>0</v>
      </c>
      <c r="AH46" s="15">
        <f t="shared" si="4"/>
        <v>0</v>
      </c>
      <c r="AI46" s="15">
        <f t="shared" si="4"/>
        <v>0</v>
      </c>
      <c r="AJ46" s="2"/>
    </row>
    <row r="47" spans="1:36" x14ac:dyDescent="0.3">
      <c r="A47" s="89" t="s">
        <v>13</v>
      </c>
      <c r="B47" s="89"/>
      <c r="C47" s="89"/>
      <c r="D47" s="29">
        <f t="shared" si="0"/>
        <v>0</v>
      </c>
      <c r="E47" s="29">
        <f t="shared" ref="E47:AI47" si="5">SUM(E21,E46)</f>
        <v>0</v>
      </c>
      <c r="F47" s="29">
        <f t="shared" si="5"/>
        <v>0</v>
      </c>
      <c r="G47" s="29">
        <f t="shared" si="5"/>
        <v>0</v>
      </c>
      <c r="H47" s="29">
        <f t="shared" si="5"/>
        <v>0</v>
      </c>
      <c r="I47" s="29">
        <f t="shared" si="5"/>
        <v>0</v>
      </c>
      <c r="J47" s="29">
        <f t="shared" si="5"/>
        <v>0</v>
      </c>
      <c r="K47" s="29">
        <f t="shared" si="5"/>
        <v>0</v>
      </c>
      <c r="L47" s="29">
        <f t="shared" si="5"/>
        <v>0</v>
      </c>
      <c r="M47" s="29">
        <f t="shared" si="5"/>
        <v>0</v>
      </c>
      <c r="N47" s="29">
        <f t="shared" si="5"/>
        <v>0</v>
      </c>
      <c r="O47" s="29">
        <f t="shared" si="5"/>
        <v>0</v>
      </c>
      <c r="P47" s="29">
        <f t="shared" si="5"/>
        <v>0</v>
      </c>
      <c r="Q47" s="29">
        <f t="shared" si="5"/>
        <v>0</v>
      </c>
      <c r="R47" s="29">
        <f t="shared" si="5"/>
        <v>0</v>
      </c>
      <c r="S47" s="29">
        <f t="shared" si="5"/>
        <v>0</v>
      </c>
      <c r="T47" s="29">
        <f t="shared" si="5"/>
        <v>0</v>
      </c>
      <c r="U47" s="29">
        <f t="shared" si="5"/>
        <v>0</v>
      </c>
      <c r="V47" s="29">
        <f t="shared" si="5"/>
        <v>0</v>
      </c>
      <c r="W47" s="29">
        <f t="shared" si="5"/>
        <v>0</v>
      </c>
      <c r="X47" s="29">
        <f t="shared" si="5"/>
        <v>0</v>
      </c>
      <c r="Y47" s="29">
        <f t="shared" si="5"/>
        <v>0</v>
      </c>
      <c r="Z47" s="29">
        <f t="shared" si="5"/>
        <v>0</v>
      </c>
      <c r="AA47" s="29">
        <f t="shared" si="5"/>
        <v>0</v>
      </c>
      <c r="AB47" s="29">
        <f t="shared" si="5"/>
        <v>0</v>
      </c>
      <c r="AC47" s="29">
        <f t="shared" si="5"/>
        <v>0</v>
      </c>
      <c r="AD47" s="29">
        <f t="shared" si="5"/>
        <v>0</v>
      </c>
      <c r="AE47" s="29">
        <f t="shared" si="5"/>
        <v>0</v>
      </c>
      <c r="AF47" s="29">
        <f t="shared" si="5"/>
        <v>0</v>
      </c>
      <c r="AG47" s="29">
        <f t="shared" si="5"/>
        <v>0</v>
      </c>
      <c r="AH47" s="16">
        <f t="shared" si="5"/>
        <v>0</v>
      </c>
      <c r="AI47" s="16">
        <f t="shared" si="5"/>
        <v>0</v>
      </c>
      <c r="AJ47" s="2"/>
    </row>
    <row r="48" spans="1:36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</sheetData>
  <mergeCells count="30"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7:C17"/>
    <mergeCell ref="A47:C47"/>
    <mergeCell ref="A21:C21"/>
    <mergeCell ref="A22:A45"/>
    <mergeCell ref="B22:B32"/>
    <mergeCell ref="B33:B37"/>
    <mergeCell ref="B38:B43"/>
    <mergeCell ref="B44:B45"/>
    <mergeCell ref="A46:C46"/>
    <mergeCell ref="B18:C18"/>
    <mergeCell ref="B12:C12"/>
    <mergeCell ref="B13:C13"/>
    <mergeCell ref="B14:C14"/>
    <mergeCell ref="B15:C15"/>
    <mergeCell ref="B16:C16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I48"/>
  <sheetViews>
    <sheetView zoomScaleNormal="100" zoomScaleSheetLayoutView="75" workbookViewId="0">
      <pane xSplit="4" ySplit="4" topLeftCell="P5" activePane="bottomRight" state="frozen"/>
      <selection pane="topRight"/>
      <selection pane="bottomLeft"/>
      <selection pane="bottomRight" activeCell="F4" sqref="F4:AH4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34" width="9" style="2" bestFit="1" customWidth="1"/>
    <col min="35" max="16384" width="9" style="2"/>
  </cols>
  <sheetData>
    <row r="1" spans="1:34" ht="24.95" customHeight="1" x14ac:dyDescent="0.3">
      <c r="A1" s="3"/>
      <c r="B1" s="4"/>
      <c r="C1" s="4"/>
      <c r="D1" s="3"/>
      <c r="E1" s="3"/>
      <c r="F1" s="5"/>
      <c r="G1" s="93" t="s">
        <v>88</v>
      </c>
      <c r="H1" s="93"/>
      <c r="I1" s="93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93" t="s">
        <v>88</v>
      </c>
      <c r="W1" s="93"/>
      <c r="X1" s="93"/>
      <c r="Y1" s="94"/>
      <c r="Z1" s="94"/>
      <c r="AA1" s="94"/>
      <c r="AB1" s="94"/>
      <c r="AC1" s="3"/>
      <c r="AD1" s="3"/>
      <c r="AE1" s="3"/>
      <c r="AF1" s="3"/>
      <c r="AG1" s="3"/>
      <c r="AH1" s="3"/>
    </row>
    <row r="2" spans="1:34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3">
      <c r="A3" s="88" t="s">
        <v>65</v>
      </c>
      <c r="B3" s="88"/>
      <c r="C3" s="88"/>
      <c r="D3" s="88" t="s">
        <v>10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</row>
    <row r="4" spans="1:34" x14ac:dyDescent="0.3">
      <c r="A4" s="88" t="s">
        <v>57</v>
      </c>
      <c r="B4" s="88"/>
      <c r="C4" s="88"/>
      <c r="D4" s="88"/>
      <c r="E4" s="17" t="s">
        <v>96</v>
      </c>
      <c r="F4" s="17" t="s">
        <v>97</v>
      </c>
      <c r="G4" s="85" t="s">
        <v>9</v>
      </c>
      <c r="H4" s="85" t="s">
        <v>21</v>
      </c>
      <c r="I4" s="85" t="s">
        <v>3</v>
      </c>
      <c r="J4" s="85" t="s">
        <v>0</v>
      </c>
      <c r="K4" s="85" t="s">
        <v>7</v>
      </c>
      <c r="L4" s="85" t="s">
        <v>15</v>
      </c>
      <c r="M4" s="85" t="s">
        <v>20</v>
      </c>
      <c r="N4" s="85" t="s">
        <v>9</v>
      </c>
      <c r="O4" s="85" t="s">
        <v>21</v>
      </c>
      <c r="P4" s="85" t="s">
        <v>3</v>
      </c>
      <c r="Q4" s="85" t="s">
        <v>0</v>
      </c>
      <c r="R4" s="85" t="s">
        <v>7</v>
      </c>
      <c r="S4" s="85" t="s">
        <v>15</v>
      </c>
      <c r="T4" s="85" t="s">
        <v>20</v>
      </c>
      <c r="U4" s="85" t="s">
        <v>9</v>
      </c>
      <c r="V4" s="85" t="s">
        <v>21</v>
      </c>
      <c r="W4" s="85" t="s">
        <v>3</v>
      </c>
      <c r="X4" s="85" t="s">
        <v>0</v>
      </c>
      <c r="Y4" s="85" t="s">
        <v>7</v>
      </c>
      <c r="Z4" s="85" t="s">
        <v>15</v>
      </c>
      <c r="AA4" s="85" t="s">
        <v>20</v>
      </c>
      <c r="AB4" s="85" t="s">
        <v>9</v>
      </c>
      <c r="AC4" s="85" t="s">
        <v>21</v>
      </c>
      <c r="AD4" s="85" t="s">
        <v>3</v>
      </c>
      <c r="AE4" s="85" t="s">
        <v>0</v>
      </c>
      <c r="AF4" s="85" t="s">
        <v>7</v>
      </c>
      <c r="AG4" s="85" t="s">
        <v>15</v>
      </c>
      <c r="AH4" s="85" t="s">
        <v>20</v>
      </c>
    </row>
    <row r="5" spans="1:34" ht="20.100000000000001" customHeight="1" x14ac:dyDescent="0.3">
      <c r="A5" s="91" t="s">
        <v>52</v>
      </c>
      <c r="B5" s="99" t="s">
        <v>43</v>
      </c>
      <c r="C5" s="100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s="11" customFormat="1" ht="20.100000000000001" customHeight="1" x14ac:dyDescent="0.3">
      <c r="A6" s="91"/>
      <c r="B6" s="97" t="s">
        <v>59</v>
      </c>
      <c r="C6" s="98"/>
      <c r="D6" s="18">
        <f t="shared" ref="D6:D47" si="0">SUM(E6:AF6)</f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s="11" customFormat="1" ht="20.100000000000001" customHeight="1" x14ac:dyDescent="0.3">
      <c r="A7" s="91"/>
      <c r="B7" s="97" t="s">
        <v>58</v>
      </c>
      <c r="C7" s="98"/>
      <c r="D7" s="18">
        <f t="shared" si="0"/>
        <v>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s="11" customFormat="1" ht="20.100000000000001" customHeight="1" x14ac:dyDescent="0.3">
      <c r="A8" s="91"/>
      <c r="B8" s="97" t="s">
        <v>64</v>
      </c>
      <c r="C8" s="98"/>
      <c r="D8" s="18">
        <f t="shared" si="0"/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s="11" customFormat="1" ht="20.100000000000001" customHeight="1" x14ac:dyDescent="0.3">
      <c r="A9" s="91"/>
      <c r="B9" s="97" t="s">
        <v>50</v>
      </c>
      <c r="C9" s="98"/>
      <c r="D9" s="18">
        <f t="shared" si="0"/>
        <v>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s="11" customFormat="1" ht="20.100000000000001" customHeight="1" x14ac:dyDescent="0.3">
      <c r="A10" s="91"/>
      <c r="B10" s="97" t="s">
        <v>18</v>
      </c>
      <c r="C10" s="98"/>
      <c r="D10" s="18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s="11" customFormat="1" ht="20.100000000000001" customHeight="1" x14ac:dyDescent="0.3">
      <c r="A11" s="91"/>
      <c r="B11" s="97" t="s">
        <v>49</v>
      </c>
      <c r="C11" s="98"/>
      <c r="D11" s="18">
        <f t="shared" si="0"/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1" customFormat="1" ht="20.100000000000001" customHeight="1" x14ac:dyDescent="0.3">
      <c r="A12" s="91"/>
      <c r="B12" s="97" t="s">
        <v>6</v>
      </c>
      <c r="C12" s="98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s="11" customFormat="1" ht="20.100000000000001" customHeight="1" x14ac:dyDescent="0.3">
      <c r="A13" s="91"/>
      <c r="B13" s="97" t="s">
        <v>45</v>
      </c>
      <c r="C13" s="98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57"/>
      <c r="V13" s="57"/>
      <c r="W13" s="57"/>
      <c r="X13" s="57"/>
      <c r="Y13" s="12"/>
      <c r="Z13" s="12"/>
      <c r="AA13" s="12"/>
      <c r="AB13" s="57"/>
      <c r="AC13" s="57"/>
      <c r="AD13" s="57"/>
      <c r="AE13" s="57"/>
      <c r="AF13" s="12"/>
      <c r="AG13" s="12"/>
      <c r="AH13" s="12"/>
    </row>
    <row r="14" spans="1:34" s="11" customFormat="1" ht="20.100000000000001" customHeight="1" x14ac:dyDescent="0.3">
      <c r="A14" s="91"/>
      <c r="B14" s="97" t="s">
        <v>2</v>
      </c>
      <c r="C14" s="98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57"/>
      <c r="V14" s="57"/>
      <c r="W14" s="57"/>
      <c r="X14" s="57"/>
      <c r="Y14" s="12"/>
      <c r="Z14" s="12"/>
      <c r="AA14" s="12"/>
      <c r="AB14" s="57"/>
      <c r="AC14" s="57"/>
      <c r="AD14" s="57"/>
      <c r="AE14" s="57"/>
      <c r="AF14" s="12"/>
      <c r="AG14" s="12"/>
      <c r="AH14" s="12"/>
    </row>
    <row r="15" spans="1:34" s="11" customFormat="1" ht="20.100000000000001" customHeight="1" x14ac:dyDescent="0.3">
      <c r="A15" s="91"/>
      <c r="B15" s="97" t="s">
        <v>4</v>
      </c>
      <c r="C15" s="98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1" customFormat="1" ht="20.100000000000001" customHeight="1" x14ac:dyDescent="0.3">
      <c r="A16" s="91"/>
      <c r="B16" s="97" t="s">
        <v>5</v>
      </c>
      <c r="C16" s="98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5" s="11" customFormat="1" ht="20.100000000000001" customHeight="1" x14ac:dyDescent="0.3">
      <c r="A17" s="91"/>
      <c r="B17" s="101" t="s">
        <v>66</v>
      </c>
      <c r="C17" s="102"/>
      <c r="D17" s="18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5" s="11" customFormat="1" ht="20.100000000000001" customHeight="1" x14ac:dyDescent="0.3">
      <c r="A18" s="91"/>
      <c r="B18" s="97" t="s">
        <v>24</v>
      </c>
      <c r="C18" s="98"/>
      <c r="D18" s="18">
        <f t="shared" si="0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5" s="11" customFormat="1" ht="20.100000000000001" customHeight="1" x14ac:dyDescent="0.3">
      <c r="A19" s="91"/>
      <c r="B19" s="97" t="s">
        <v>22</v>
      </c>
      <c r="C19" s="98"/>
      <c r="D19" s="18">
        <f t="shared" si="0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5" s="11" customFormat="1" ht="20.100000000000001" customHeight="1" x14ac:dyDescent="0.3">
      <c r="A20" s="91"/>
      <c r="B20" s="97" t="s">
        <v>36</v>
      </c>
      <c r="C20" s="98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5" s="11" customFormat="1" x14ac:dyDescent="0.3">
      <c r="A21" s="90" t="s">
        <v>19</v>
      </c>
      <c r="B21" s="90"/>
      <c r="C21" s="90"/>
      <c r="D21" s="30">
        <f t="shared" si="0"/>
        <v>0</v>
      </c>
      <c r="E21" s="13">
        <f t="shared" ref="E21:AH21" si="1">SUM(E6:E20)</f>
        <v>0</v>
      </c>
      <c r="F21" s="30">
        <f t="shared" si="1"/>
        <v>0</v>
      </c>
      <c r="G21" s="30">
        <f t="shared" si="1"/>
        <v>0</v>
      </c>
      <c r="H21" s="30">
        <f t="shared" si="1"/>
        <v>0</v>
      </c>
      <c r="I21" s="30">
        <f t="shared" si="1"/>
        <v>0</v>
      </c>
      <c r="J21" s="30">
        <f t="shared" si="1"/>
        <v>0</v>
      </c>
      <c r="K21" s="30">
        <f t="shared" si="1"/>
        <v>0</v>
      </c>
      <c r="L21" s="30">
        <f t="shared" si="1"/>
        <v>0</v>
      </c>
      <c r="M21" s="30">
        <f t="shared" si="1"/>
        <v>0</v>
      </c>
      <c r="N21" s="30">
        <f t="shared" si="1"/>
        <v>0</v>
      </c>
      <c r="O21" s="30">
        <f t="shared" si="1"/>
        <v>0</v>
      </c>
      <c r="P21" s="30">
        <f t="shared" si="1"/>
        <v>0</v>
      </c>
      <c r="Q21" s="30">
        <f t="shared" si="1"/>
        <v>0</v>
      </c>
      <c r="R21" s="30">
        <f t="shared" si="1"/>
        <v>0</v>
      </c>
      <c r="S21" s="30">
        <f t="shared" si="1"/>
        <v>0</v>
      </c>
      <c r="T21" s="30">
        <f t="shared" si="1"/>
        <v>0</v>
      </c>
      <c r="U21" s="30">
        <f t="shared" si="1"/>
        <v>0</v>
      </c>
      <c r="V21" s="30">
        <f t="shared" si="1"/>
        <v>0</v>
      </c>
      <c r="W21" s="30">
        <f t="shared" si="1"/>
        <v>0</v>
      </c>
      <c r="X21" s="30">
        <f t="shared" si="1"/>
        <v>0</v>
      </c>
      <c r="Y21" s="30">
        <f t="shared" si="1"/>
        <v>0</v>
      </c>
      <c r="Z21" s="30">
        <f t="shared" si="1"/>
        <v>0</v>
      </c>
      <c r="AA21" s="30">
        <f t="shared" si="1"/>
        <v>0</v>
      </c>
      <c r="AB21" s="30">
        <f t="shared" si="1"/>
        <v>0</v>
      </c>
      <c r="AC21" s="14">
        <f t="shared" si="1"/>
        <v>0</v>
      </c>
      <c r="AD21" s="30">
        <f t="shared" si="1"/>
        <v>0</v>
      </c>
      <c r="AE21" s="30">
        <f t="shared" si="1"/>
        <v>0</v>
      </c>
      <c r="AF21" s="30">
        <f t="shared" si="1"/>
        <v>0</v>
      </c>
      <c r="AG21" s="30">
        <f t="shared" si="1"/>
        <v>0</v>
      </c>
      <c r="AH21" s="18">
        <f t="shared" si="1"/>
        <v>0</v>
      </c>
    </row>
    <row r="22" spans="1:35" x14ac:dyDescent="0.3">
      <c r="A22" s="91" t="s">
        <v>62</v>
      </c>
      <c r="B22" s="91" t="s">
        <v>14</v>
      </c>
      <c r="C22" s="28" t="s">
        <v>46</v>
      </c>
      <c r="D22" s="27">
        <f t="shared" si="0"/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"/>
    </row>
    <row r="23" spans="1:35" x14ac:dyDescent="0.3">
      <c r="A23" s="91"/>
      <c r="B23" s="91"/>
      <c r="C23" s="28" t="s">
        <v>61</v>
      </c>
      <c r="D23" s="27">
        <f t="shared" si="0"/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 x14ac:dyDescent="0.3">
      <c r="A24" s="91"/>
      <c r="B24" s="91"/>
      <c r="C24" s="28" t="s">
        <v>44</v>
      </c>
      <c r="D24" s="27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5" x14ac:dyDescent="0.3">
      <c r="A25" s="91"/>
      <c r="B25" s="91"/>
      <c r="C25" s="28" t="s">
        <v>55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5" x14ac:dyDescent="0.3">
      <c r="A26" s="91"/>
      <c r="B26" s="91"/>
      <c r="C26" s="28" t="s">
        <v>30</v>
      </c>
      <c r="D26" s="27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 x14ac:dyDescent="0.3">
      <c r="A27" s="91"/>
      <c r="B27" s="91"/>
      <c r="C27" s="28" t="s">
        <v>47</v>
      </c>
      <c r="D27" s="27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 x14ac:dyDescent="0.3">
      <c r="A28" s="91"/>
      <c r="B28" s="91"/>
      <c r="C28" s="28" t="s">
        <v>48</v>
      </c>
      <c r="D28" s="27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 x14ac:dyDescent="0.3">
      <c r="A29" s="91"/>
      <c r="B29" s="91"/>
      <c r="C29" s="28" t="s">
        <v>35</v>
      </c>
      <c r="D29" s="27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x14ac:dyDescent="0.3">
      <c r="A30" s="91"/>
      <c r="B30" s="91"/>
      <c r="C30" s="28" t="s">
        <v>1</v>
      </c>
      <c r="D30" s="27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 x14ac:dyDescent="0.3">
      <c r="A31" s="91"/>
      <c r="B31" s="91"/>
      <c r="C31" s="28" t="s">
        <v>56</v>
      </c>
      <c r="D31" s="27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 x14ac:dyDescent="0.3">
      <c r="A32" s="91"/>
      <c r="B32" s="91"/>
      <c r="C32" s="28" t="s">
        <v>63</v>
      </c>
      <c r="D32" s="27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x14ac:dyDescent="0.3">
      <c r="A33" s="91"/>
      <c r="B33" s="91" t="s">
        <v>11</v>
      </c>
      <c r="C33" s="28" t="s">
        <v>33</v>
      </c>
      <c r="D33" s="27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x14ac:dyDescent="0.3">
      <c r="A34" s="91"/>
      <c r="B34" s="91"/>
      <c r="C34" s="28" t="s">
        <v>38</v>
      </c>
      <c r="D34" s="27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3">
      <c r="A35" s="91"/>
      <c r="B35" s="91"/>
      <c r="C35" s="28" t="s">
        <v>16</v>
      </c>
      <c r="D35" s="27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3">
      <c r="A36" s="91"/>
      <c r="B36" s="91"/>
      <c r="C36" s="28" t="s">
        <v>51</v>
      </c>
      <c r="D36" s="27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3">
      <c r="A37" s="91"/>
      <c r="B37" s="91"/>
      <c r="C37" s="28" t="s">
        <v>23</v>
      </c>
      <c r="D37" s="27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3">
      <c r="A38" s="91"/>
      <c r="B38" s="91" t="s">
        <v>8</v>
      </c>
      <c r="C38" s="28" t="s">
        <v>39</v>
      </c>
      <c r="D38" s="27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x14ac:dyDescent="0.3">
      <c r="A39" s="91"/>
      <c r="B39" s="91"/>
      <c r="C39" s="28" t="s">
        <v>37</v>
      </c>
      <c r="D39" s="27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x14ac:dyDescent="0.3">
      <c r="A40" s="91"/>
      <c r="B40" s="91"/>
      <c r="C40" s="28" t="s">
        <v>29</v>
      </c>
      <c r="D40" s="27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3">
      <c r="A41" s="91"/>
      <c r="B41" s="91"/>
      <c r="C41" s="28" t="s">
        <v>31</v>
      </c>
      <c r="D41" s="27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x14ac:dyDescent="0.3">
      <c r="A42" s="91"/>
      <c r="B42" s="91"/>
      <c r="C42" s="28" t="s">
        <v>34</v>
      </c>
      <c r="D42" s="27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x14ac:dyDescent="0.3">
      <c r="A43" s="91"/>
      <c r="B43" s="91"/>
      <c r="C43" s="28" t="s">
        <v>42</v>
      </c>
      <c r="D43" s="27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x14ac:dyDescent="0.3">
      <c r="A44" s="91"/>
      <c r="B44" s="91" t="s">
        <v>12</v>
      </c>
      <c r="C44" s="28" t="s">
        <v>32</v>
      </c>
      <c r="D44" s="27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x14ac:dyDescent="0.3">
      <c r="A45" s="91"/>
      <c r="B45" s="91"/>
      <c r="C45" s="28" t="s">
        <v>41</v>
      </c>
      <c r="D45" s="27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x14ac:dyDescent="0.3">
      <c r="A46" s="88" t="s">
        <v>19</v>
      </c>
      <c r="B46" s="88"/>
      <c r="C46" s="88"/>
      <c r="D46" s="27">
        <f t="shared" si="0"/>
        <v>0</v>
      </c>
      <c r="E46" s="27">
        <f t="shared" ref="E46:AH46" si="2">SUM(E29:E45)</f>
        <v>0</v>
      </c>
      <c r="F46" s="27">
        <f t="shared" si="2"/>
        <v>0</v>
      </c>
      <c r="G46" s="27">
        <f t="shared" si="2"/>
        <v>0</v>
      </c>
      <c r="H46" s="27">
        <f t="shared" si="2"/>
        <v>0</v>
      </c>
      <c r="I46" s="27">
        <f t="shared" si="2"/>
        <v>0</v>
      </c>
      <c r="J46" s="27">
        <f t="shared" si="2"/>
        <v>0</v>
      </c>
      <c r="K46" s="27">
        <f t="shared" si="2"/>
        <v>0</v>
      </c>
      <c r="L46" s="27">
        <f t="shared" si="2"/>
        <v>0</v>
      </c>
      <c r="M46" s="27">
        <f t="shared" si="2"/>
        <v>0</v>
      </c>
      <c r="N46" s="27">
        <f t="shared" si="2"/>
        <v>0</v>
      </c>
      <c r="O46" s="27">
        <f t="shared" si="2"/>
        <v>0</v>
      </c>
      <c r="P46" s="27">
        <f t="shared" si="2"/>
        <v>0</v>
      </c>
      <c r="Q46" s="27">
        <f t="shared" si="2"/>
        <v>0</v>
      </c>
      <c r="R46" s="27">
        <f t="shared" si="2"/>
        <v>0</v>
      </c>
      <c r="S46" s="27">
        <f t="shared" si="2"/>
        <v>0</v>
      </c>
      <c r="T46" s="27">
        <f t="shared" si="2"/>
        <v>0</v>
      </c>
      <c r="U46" s="27">
        <f t="shared" si="2"/>
        <v>0</v>
      </c>
      <c r="V46" s="27">
        <f t="shared" si="2"/>
        <v>0</v>
      </c>
      <c r="W46" s="27">
        <f t="shared" si="2"/>
        <v>0</v>
      </c>
      <c r="X46" s="27">
        <f t="shared" si="2"/>
        <v>0</v>
      </c>
      <c r="Y46" s="27">
        <f t="shared" si="2"/>
        <v>0</v>
      </c>
      <c r="Z46" s="27">
        <f t="shared" si="2"/>
        <v>0</v>
      </c>
      <c r="AA46" s="27">
        <f t="shared" si="2"/>
        <v>0</v>
      </c>
      <c r="AB46" s="27">
        <f t="shared" si="2"/>
        <v>0</v>
      </c>
      <c r="AC46" s="27">
        <f t="shared" si="2"/>
        <v>0</v>
      </c>
      <c r="AD46" s="27">
        <f t="shared" si="2"/>
        <v>0</v>
      </c>
      <c r="AE46" s="27">
        <f t="shared" si="2"/>
        <v>0</v>
      </c>
      <c r="AF46" s="27">
        <f t="shared" si="2"/>
        <v>0</v>
      </c>
      <c r="AG46" s="27">
        <f t="shared" si="2"/>
        <v>0</v>
      </c>
      <c r="AH46" s="27">
        <f t="shared" si="2"/>
        <v>0</v>
      </c>
    </row>
    <row r="47" spans="1:34" x14ac:dyDescent="0.3">
      <c r="A47" s="89" t="s">
        <v>13</v>
      </c>
      <c r="B47" s="89"/>
      <c r="C47" s="89"/>
      <c r="D47" s="29">
        <f t="shared" si="0"/>
        <v>0</v>
      </c>
      <c r="E47" s="29">
        <f t="shared" ref="E47:AH47" si="3">SUM(E21,E46)</f>
        <v>0</v>
      </c>
      <c r="F47" s="29">
        <f t="shared" si="3"/>
        <v>0</v>
      </c>
      <c r="G47" s="29">
        <f t="shared" si="3"/>
        <v>0</v>
      </c>
      <c r="H47" s="29">
        <f t="shared" si="3"/>
        <v>0</v>
      </c>
      <c r="I47" s="29">
        <f t="shared" si="3"/>
        <v>0</v>
      </c>
      <c r="J47" s="29">
        <f t="shared" si="3"/>
        <v>0</v>
      </c>
      <c r="K47" s="29">
        <f t="shared" si="3"/>
        <v>0</v>
      </c>
      <c r="L47" s="29">
        <f t="shared" si="3"/>
        <v>0</v>
      </c>
      <c r="M47" s="29">
        <f t="shared" si="3"/>
        <v>0</v>
      </c>
      <c r="N47" s="29">
        <f t="shared" si="3"/>
        <v>0</v>
      </c>
      <c r="O47" s="29">
        <f t="shared" si="3"/>
        <v>0</v>
      </c>
      <c r="P47" s="29">
        <f t="shared" si="3"/>
        <v>0</v>
      </c>
      <c r="Q47" s="29">
        <f t="shared" si="3"/>
        <v>0</v>
      </c>
      <c r="R47" s="29">
        <f t="shared" si="3"/>
        <v>0</v>
      </c>
      <c r="S47" s="29">
        <f t="shared" si="3"/>
        <v>0</v>
      </c>
      <c r="T47" s="29">
        <f t="shared" si="3"/>
        <v>0</v>
      </c>
      <c r="U47" s="29">
        <f t="shared" si="3"/>
        <v>0</v>
      </c>
      <c r="V47" s="29">
        <f t="shared" si="3"/>
        <v>0</v>
      </c>
      <c r="W47" s="29">
        <f t="shared" si="3"/>
        <v>0</v>
      </c>
      <c r="X47" s="29">
        <f t="shared" si="3"/>
        <v>0</v>
      </c>
      <c r="Y47" s="29">
        <f t="shared" si="3"/>
        <v>0</v>
      </c>
      <c r="Z47" s="29">
        <f t="shared" si="3"/>
        <v>0</v>
      </c>
      <c r="AA47" s="29">
        <f t="shared" si="3"/>
        <v>0</v>
      </c>
      <c r="AB47" s="29">
        <f t="shared" si="3"/>
        <v>0</v>
      </c>
      <c r="AC47" s="29">
        <f t="shared" si="3"/>
        <v>0</v>
      </c>
      <c r="AD47" s="29">
        <f t="shared" si="3"/>
        <v>0</v>
      </c>
      <c r="AE47" s="29">
        <f t="shared" si="3"/>
        <v>0</v>
      </c>
      <c r="AF47" s="29">
        <f t="shared" si="3"/>
        <v>0</v>
      </c>
      <c r="AG47" s="29">
        <f t="shared" si="3"/>
        <v>0</v>
      </c>
      <c r="AH47" s="29">
        <f t="shared" si="3"/>
        <v>0</v>
      </c>
    </row>
    <row r="48" spans="1:34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</sheetData>
  <mergeCells count="30"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2:C12"/>
    <mergeCell ref="A47:C47"/>
    <mergeCell ref="A21:C21"/>
    <mergeCell ref="A22:A45"/>
    <mergeCell ref="B22:B32"/>
    <mergeCell ref="B33:B37"/>
    <mergeCell ref="B38:B43"/>
    <mergeCell ref="B44:B45"/>
    <mergeCell ref="A46:C46"/>
    <mergeCell ref="B18:C18"/>
    <mergeCell ref="B13:C13"/>
    <mergeCell ref="B14:C14"/>
    <mergeCell ref="B15:C15"/>
    <mergeCell ref="B16:C16"/>
    <mergeCell ref="B17:C17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1079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2023.1월</vt:lpstr>
      <vt:lpstr>2023. 2월</vt:lpstr>
      <vt:lpstr>2023.3월 </vt:lpstr>
      <vt:lpstr>2023.4월</vt:lpstr>
      <vt:lpstr>2023.5월</vt:lpstr>
      <vt:lpstr>2023년6월</vt:lpstr>
      <vt:lpstr>2023.7월</vt:lpstr>
      <vt:lpstr>2023.8월</vt:lpstr>
      <vt:lpstr>2023.9월</vt:lpstr>
      <vt:lpstr>2023.10월</vt:lpstr>
      <vt:lpstr>2023.11월</vt:lpstr>
      <vt:lpstr>2023.12월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마스터 PC</dc:creator>
  <cp:lastModifiedBy>user</cp:lastModifiedBy>
  <cp:revision>704</cp:revision>
  <dcterms:created xsi:type="dcterms:W3CDTF">2012-12-05T04:10:20Z</dcterms:created>
  <dcterms:modified xsi:type="dcterms:W3CDTF">2023-04-06T05:05:33Z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eyJub2RlMSI6eyJkc2QiOiIwMTAwMDAwMDAwMDAyMTIyIiwibG9nVGltZSI6IjIwMjMtMDQtMDVUMDU6NTY6NTdaIiwicElEIjoiMiIsInRyYWNlSWQiOiJBQzkxMjQ2ODEzQ0QzMzNGNjdDQUM3NjEzRTQxMjVCRiIsInVzZXJDb2RlIjoibWFsczExMjgifSwibm9kZTIiOnsiZHNkIjoiMDEwMDAwMDAwMDAwMjEyMiIsImxvZ1RpbWUiOiI</vt:lpwstr>
  </property>
  <property fmtid="{D5CDD505-2E9C-101B-9397-08002B2CF9AE}" pid="3" name="OpenDocument">
    <vt:lpwstr>False</vt:lpwstr>
  </property>
</Properties>
</file>