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내센터 업무\안전사고현황\"/>
    </mc:Choice>
  </mc:AlternateContent>
  <xr:revisionPtr revIDLastSave="0" documentId="13_ncr:1_{368F1460-038B-4286-9CA9-B3DC9883AA6A}" xr6:coauthVersionLast="36" xr6:coauthVersionMax="36" xr10:uidLastSave="{00000000-0000-0000-0000-000000000000}"/>
  <bookViews>
    <workbookView xWindow="0" yWindow="0" windowWidth="13020" windowHeight="10020" tabRatio="601" firstSheet="13" activeTab="13" xr2:uid="{00000000-000D-0000-FFFF-FFFF00000000}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2.4월  " sheetId="23" r:id="rId14"/>
    <sheet name="Sheet9" sheetId="32" r:id="rId15"/>
    <sheet name="Sheet7" sheetId="30" r:id="rId16"/>
    <sheet name="Sheet6" sheetId="29" r:id="rId17"/>
    <sheet name="Sheet5" sheetId="28" r:id="rId18"/>
    <sheet name="Sheet4" sheetId="27" r:id="rId19"/>
    <sheet name="Sheet8" sheetId="31" r:id="rId20"/>
    <sheet name="Sheet3" sheetId="26" r:id="rId21"/>
    <sheet name="Sheet2" sheetId="25" r:id="rId22"/>
    <sheet name="Sheet1" sheetId="24" r:id="rId23"/>
  </sheets>
  <definedNames>
    <definedName name="_xlnm.Print_Area" localSheetId="13">'2022.4월  '!$A$1:$AI$25</definedName>
  </definedNames>
  <calcPr calcId="191029"/>
</workbook>
</file>

<file path=xl/calcChain.xml><?xml version="1.0" encoding="utf-8"?>
<calcChain xmlns="http://schemas.openxmlformats.org/spreadsheetml/2006/main">
  <c r="AH24" i="23" l="1"/>
  <c r="AG24" i="23"/>
  <c r="AF24" i="23"/>
  <c r="AE24" i="23"/>
  <c r="AD24" i="23"/>
  <c r="AC24" i="23"/>
  <c r="D9" i="23" l="1"/>
  <c r="D8" i="23"/>
  <c r="D20" i="23" l="1"/>
  <c r="AB24" i="23" l="1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3" i="23"/>
  <c r="D22" i="23"/>
  <c r="D21" i="23"/>
  <c r="D19" i="23"/>
  <c r="D18" i="23"/>
  <c r="D17" i="23"/>
  <c r="D16" i="23"/>
  <c r="D15" i="23"/>
  <c r="D14" i="23"/>
  <c r="D13" i="23"/>
  <c r="D12" i="23"/>
  <c r="D11" i="23"/>
  <c r="D10" i="23"/>
  <c r="D7" i="23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3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3" i="5"/>
  <c r="D23" i="7"/>
  <c r="D23" i="10"/>
  <c r="D23" i="11"/>
  <c r="D23" i="9"/>
  <c r="D23" i="13"/>
  <c r="D23" i="6"/>
  <c r="D23" i="8"/>
  <c r="D23" i="12"/>
  <c r="D6" i="23"/>
  <c r="D24" i="23" s="1"/>
</calcChain>
</file>

<file path=xl/sharedStrings.xml><?xml version="1.0" encoding="utf-8"?>
<sst xmlns="http://schemas.openxmlformats.org/spreadsheetml/2006/main" count="838" uniqueCount="85">
  <si>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</si>
  <si>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</si>
  <si>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</si>
  <si>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</si>
  <si>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</si>
  <si>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</si>
  <si>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</si>
  <si>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</si>
  <si>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</si>
  <si>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</si>
  <si>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</si>
  <si>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</si>
  <si>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</si>
  <si>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</si>
  <si>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</si>
  <si>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</si>
  <si>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</si>
  <si>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</si>
  <si>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</si>
  <si>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</si>
  <si>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</si>
  <si>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</si>
  <si>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</si>
  <si>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</si>
  <si>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</si>
  <si>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</si>
  <si>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</si>
  <si>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</si>
  <si>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</si>
  <si>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</si>
  <si>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</si>
  <si>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</si>
  <si>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</si>
  <si>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</si>
  <si>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</si>
  <si>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</si>
  <si>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</si>
  <si>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</si>
  <si>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</si>
  <si>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</si>
  <si>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</si>
  <si>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</si>
  <si>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</si>
  <si>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</si>
  <si>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</si>
  <si>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</si>
  <si>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</si>
  <si>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</si>
  <si>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</si>
  <si>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</si>
  <si>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</si>
  <si>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</si>
  <si>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</si>
  <si>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</si>
  <si>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</si>
  <si>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</si>
  <si>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</si>
  <si>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</si>
  <si>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</si>
  <si>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</si>
  <si>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</si>
  <si>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</si>
  <si>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</si>
  <si>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</si>
  <si>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</si>
  <si>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</si>
  <si>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</si>
  <si>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</si>
  <si>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</si>
  <si>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</si>
  <si>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</si>
  <si>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</si>
  <si>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</si>
  <si>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</si>
  <si>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</si>
  <si>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</si>
  <si>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pm</t>
    <phoneticPr fontId="32" type="noConversion"/>
  </si>
  <si>
    <t xml:space="preserve">                                                                 </t>
    <phoneticPr fontId="32" type="noConversion"/>
  </si>
  <si>
    <t>2023년 4 월 공원이용자현황(이촌)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</si>
  <si>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</si>
  <si>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</si>
  <si>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</si>
  <si>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</si>
  <si>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토</t>
    <phoneticPr fontId="32" type="noConversion"/>
  </si>
  <si>
    <t>일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</si>
</sst>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4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4"/>
      <name val="맑은 고딕"/>
      <family val="3"/>
      <charset val="129"/>
    </font>
    <font>
      <b/>
      <sz val="10"/>
      <color theme="8"/>
      <name val="맑은 고딕"/>
      <family val="3"/>
      <charset val="129"/>
    </font>
    <font>
      <b/>
      <sz val="11"/>
      <color theme="8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6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176" fontId="20" fillId="34" borderId="1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7" fontId="35" fillId="33" borderId="10" xfId="1" applyNumberFormat="1" applyFont="1" applyFill="1" applyBorder="1" applyAlignment="1">
      <alignment horizontal="center" vertical="center" wrapText="1"/>
    </xf>
    <xf numFmtId="177" fontId="36" fillId="33" borderId="10" xfId="1" applyNumberFormat="1" applyFont="1" applyFill="1" applyBorder="1" applyAlignment="1">
      <alignment horizontal="center" vertical="center" wrapText="1"/>
    </xf>
    <xf numFmtId="177" fontId="37" fillId="0" borderId="10" xfId="1" applyNumberFormat="1" applyFont="1" applyBorder="1" applyAlignment="1">
      <alignment horizontal="center" vertical="center" wrapText="1"/>
    </xf>
    <xf numFmtId="177" fontId="25" fillId="33" borderId="10" xfId="1" applyNumberFormat="1" applyFont="1" applyFill="1" applyBorder="1" applyAlignment="1">
      <alignment horizontal="center" vertical="center" wrapText="1"/>
    </xf>
    <xf numFmtId="177" fontId="23" fillId="0" borderId="10" xfId="1" applyNumberFormat="1" applyFont="1" applyBorder="1" applyAlignment="1">
      <alignment horizontal="center" vertical="center" wrapText="1"/>
    </xf>
    <xf numFmtId="177" fontId="38" fillId="0" borderId="10" xfId="1" applyNumberFormat="1" applyFont="1" applyBorder="1" applyAlignment="1">
      <alignment horizontal="center" vertical="center" wrapText="1"/>
    </xf>
    <xf numFmtId="177" fontId="35" fillId="33" borderId="13" xfId="1" applyNumberFormat="1" applyFont="1" applyFill="1" applyBorder="1" applyAlignment="1">
      <alignment horizontal="center" vertical="center" wrapText="1"/>
    </xf>
    <xf numFmtId="177" fontId="39" fillId="0" borderId="10" xfId="0" applyNumberFormat="1" applyFont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177" fontId="40" fillId="33" borderId="10" xfId="1" applyNumberFormat="1" applyFont="1" applyFill="1" applyBorder="1" applyAlignment="1">
      <alignment horizontal="center" vertical="center" wrapText="1"/>
    </xf>
    <xf numFmtId="177" fontId="41" fillId="33" borderId="10" xfId="1" applyNumberFormat="1" applyFont="1" applyFill="1" applyBorder="1" applyAlignment="1">
      <alignment horizontal="center" vertical="center" wrapText="1"/>
    </xf>
    <xf numFmtId="177" fontId="42" fillId="0" borderId="10" xfId="1" applyNumberFormat="1" applyFont="1" applyBorder="1" applyAlignment="1">
      <alignment horizontal="center" vertical="center" wrapText="1"/>
    </xf>
    <xf numFmtId="0" fontId="9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5" t="s">
        <v>54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</row>
    <row r="2" spans="1:35" ht="26.25" x14ac:dyDescent="0.3">
      <c r="A2" s="96" t="s">
        <v>60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</row>
    <row r="3" spans="1:35" ht="21" customHeight="1" x14ac:dyDescent="0.3">
      <c r="A3" s="93" t="s">
        <v>24</v>
      </c>
      <c r="B3" s="93"/>
      <c r="C3" s="93"/>
      <c r="D3" s="93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4" t="s">
        <v>32</v>
      </c>
      <c r="B5" s="94" t="s">
        <v>41</v>
      </c>
      <c r="C5" s="94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4"/>
      <c r="B6" s="94" t="s">
        <v>26</v>
      </c>
      <c r="C6" s="94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4"/>
      <c r="B7" s="94" t="s">
        <v>22</v>
      </c>
      <c r="C7" s="94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4"/>
      <c r="B8" s="94" t="s">
        <v>23</v>
      </c>
      <c r="C8" s="94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4"/>
      <c r="B9" s="94" t="s">
        <v>51</v>
      </c>
      <c r="C9" s="94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4"/>
      <c r="B10" s="94" t="s">
        <v>1</v>
      </c>
      <c r="C10" s="94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4"/>
      <c r="B11" s="94" t="s">
        <v>45</v>
      </c>
      <c r="C11" s="94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4"/>
      <c r="B12" s="94" t="s">
        <v>47</v>
      </c>
      <c r="C12" s="94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4"/>
      <c r="B13" s="94" t="s">
        <v>31</v>
      </c>
      <c r="C13" s="94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4"/>
      <c r="B14" s="94" t="s">
        <v>10</v>
      </c>
      <c r="C14" s="94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4"/>
      <c r="B15" s="94" t="s">
        <v>19</v>
      </c>
      <c r="C15" s="94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4"/>
      <c r="B16" s="94" t="s">
        <v>13</v>
      </c>
      <c r="C16" s="94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4"/>
      <c r="B17" s="94" t="s">
        <v>30</v>
      </c>
      <c r="C17" s="94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4"/>
      <c r="B18" s="94" t="s">
        <v>7</v>
      </c>
      <c r="C18" s="94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4"/>
      <c r="B19" s="94" t="s">
        <v>5</v>
      </c>
      <c r="C19" s="94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4"/>
      <c r="B20" s="94" t="s">
        <v>6</v>
      </c>
      <c r="C20" s="94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4"/>
      <c r="B21" s="94" t="s">
        <v>15</v>
      </c>
      <c r="C21" s="94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4"/>
      <c r="B22" s="94" t="s">
        <v>38</v>
      </c>
      <c r="C22" s="94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3" t="s">
        <v>17</v>
      </c>
      <c r="B23" s="93"/>
      <c r="C23" s="93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74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100"/>
      <c r="AB2" s="100"/>
      <c r="AC2" s="100"/>
      <c r="AD2" s="100"/>
      <c r="AE2" s="100"/>
      <c r="AF2" s="100"/>
      <c r="AG2" s="100"/>
      <c r="AH2" s="100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9" t="s">
        <v>26</v>
      </c>
      <c r="C6" s="99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4"/>
      <c r="B7" s="99" t="s">
        <v>22</v>
      </c>
      <c r="C7" s="99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4"/>
      <c r="B8" s="99" t="s">
        <v>23</v>
      </c>
      <c r="C8" s="99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4"/>
      <c r="B9" s="94" t="s">
        <v>51</v>
      </c>
      <c r="C9" s="94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4"/>
      <c r="B19" s="94" t="s">
        <v>36</v>
      </c>
      <c r="C19" s="94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59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62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100"/>
      <c r="AB2" s="100"/>
      <c r="AC2" s="100"/>
      <c r="AD2" s="100"/>
      <c r="AE2" s="100"/>
      <c r="AF2" s="100"/>
      <c r="AG2" s="100"/>
      <c r="AH2" s="100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3" t="s">
        <v>25</v>
      </c>
      <c r="B4" s="93"/>
      <c r="C4" s="93"/>
      <c r="D4" s="93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9" t="s">
        <v>26</v>
      </c>
      <c r="C6" s="99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4"/>
      <c r="B7" s="99" t="s">
        <v>22</v>
      </c>
      <c r="C7" s="99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4"/>
      <c r="B8" s="99" t="s">
        <v>23</v>
      </c>
      <c r="C8" s="99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4"/>
      <c r="B9" s="94" t="s">
        <v>51</v>
      </c>
      <c r="C9" s="94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7" ht="26.25" x14ac:dyDescent="0.3">
      <c r="A2" s="96" t="s">
        <v>57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100"/>
      <c r="AB2" s="100"/>
      <c r="AC2" s="100"/>
      <c r="AD2" s="100"/>
      <c r="AE2" s="100"/>
      <c r="AF2" s="100"/>
      <c r="AG2" s="100"/>
      <c r="AH2" s="100"/>
    </row>
    <row r="3" spans="1:37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3" t="s">
        <v>25</v>
      </c>
      <c r="B4" s="93"/>
      <c r="C4" s="93"/>
      <c r="D4" s="93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4"/>
      <c r="B6" s="99" t="s">
        <v>26</v>
      </c>
      <c r="C6" s="99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4"/>
      <c r="B7" s="99" t="s">
        <v>22</v>
      </c>
      <c r="C7" s="99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4"/>
      <c r="B8" s="99" t="s">
        <v>23</v>
      </c>
      <c r="C8" s="99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4"/>
      <c r="B9" s="94" t="s">
        <v>51</v>
      </c>
      <c r="C9" s="94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4"/>
      <c r="B11" s="94" t="s">
        <v>45</v>
      </c>
      <c r="C11" s="94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4"/>
      <c r="B19" s="94" t="s">
        <v>36</v>
      </c>
      <c r="C19" s="94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4"/>
      <c r="B22" s="94" t="s">
        <v>38</v>
      </c>
      <c r="C22" s="94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7" t="s">
        <v>28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7" ht="26.25" x14ac:dyDescent="0.3">
      <c r="A2" s="96" t="s">
        <v>56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100"/>
      <c r="AB2" s="100"/>
      <c r="AC2" s="100"/>
      <c r="AD2" s="100"/>
      <c r="AE2" s="100"/>
      <c r="AF2" s="100"/>
      <c r="AG2" s="100"/>
      <c r="AH2" s="100"/>
    </row>
    <row r="3" spans="1:37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3" t="s">
        <v>25</v>
      </c>
      <c r="B4" s="93"/>
      <c r="C4" s="93"/>
      <c r="D4" s="93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4"/>
      <c r="B6" s="99" t="s">
        <v>26</v>
      </c>
      <c r="C6" s="99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4"/>
      <c r="B7" s="99" t="s">
        <v>22</v>
      </c>
      <c r="C7" s="99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4"/>
      <c r="B8" s="99" t="s">
        <v>23</v>
      </c>
      <c r="C8" s="99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4"/>
      <c r="B9" s="94" t="s">
        <v>51</v>
      </c>
      <c r="C9" s="94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8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AH1"/>
    </sheetView>
  </sheetViews>
  <sheetFormatPr defaultRowHeight="16.5" x14ac:dyDescent="0.3"/>
  <cols>
    <col min="5" max="11" width="7" customWidth="1"/>
    <col min="12" max="12" width="8.625" customWidth="1"/>
    <col min="13" max="35" width="7" customWidth="1"/>
  </cols>
  <sheetData>
    <row r="1" spans="1:43" ht="31.5" x14ac:dyDescent="0.3">
      <c r="A1" s="102" t="s">
        <v>78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59"/>
      <c r="AJ1" s="72"/>
      <c r="AK1" s="73"/>
      <c r="AL1" s="73"/>
      <c r="AM1" s="73"/>
      <c r="AN1" s="73"/>
      <c r="AO1" s="73"/>
      <c r="AP1" s="74"/>
    </row>
    <row r="2" spans="1:43" ht="26.25" x14ac:dyDescent="0.3">
      <c r="A2" s="80"/>
      <c r="B2" s="80"/>
      <c r="C2" s="80"/>
      <c r="D2" s="8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75"/>
      <c r="AK2" s="69"/>
      <c r="AL2" s="69"/>
      <c r="AM2" s="69"/>
      <c r="AN2" s="69"/>
      <c r="AO2" s="69"/>
      <c r="AP2" s="76"/>
    </row>
    <row r="3" spans="1:43" ht="18.75" customHeight="1" x14ac:dyDescent="0.3">
      <c r="A3" s="93" t="s">
        <v>24</v>
      </c>
      <c r="B3" s="93"/>
      <c r="C3" s="93"/>
      <c r="D3" s="93" t="s">
        <v>18</v>
      </c>
      <c r="E3" s="91">
        <v>1</v>
      </c>
      <c r="F3" s="84">
        <v>2</v>
      </c>
      <c r="G3" s="81">
        <v>3</v>
      </c>
      <c r="H3" s="81">
        <v>4</v>
      </c>
      <c r="I3" s="81">
        <v>5</v>
      </c>
      <c r="J3" s="81">
        <v>6</v>
      </c>
      <c r="K3" s="82">
        <v>7</v>
      </c>
      <c r="L3" s="91">
        <v>8</v>
      </c>
      <c r="M3" s="84">
        <v>9</v>
      </c>
      <c r="N3" s="81">
        <v>10</v>
      </c>
      <c r="O3" s="90">
        <v>11</v>
      </c>
      <c r="P3" s="81">
        <v>12</v>
      </c>
      <c r="Q3" s="81">
        <v>13</v>
      </c>
      <c r="R3" s="81">
        <v>14</v>
      </c>
      <c r="S3" s="91">
        <v>15</v>
      </c>
      <c r="T3" s="84">
        <v>16</v>
      </c>
      <c r="U3" s="81">
        <v>17</v>
      </c>
      <c r="V3" s="81">
        <v>18</v>
      </c>
      <c r="W3" s="81">
        <v>19</v>
      </c>
      <c r="X3" s="81">
        <v>20</v>
      </c>
      <c r="Y3" s="81">
        <v>21</v>
      </c>
      <c r="Z3" s="91">
        <v>22</v>
      </c>
      <c r="AA3" s="84">
        <v>23</v>
      </c>
      <c r="AB3" s="81">
        <v>24</v>
      </c>
      <c r="AC3" s="90">
        <v>25</v>
      </c>
      <c r="AD3" s="81">
        <v>26</v>
      </c>
      <c r="AE3" s="81">
        <v>27</v>
      </c>
      <c r="AF3" s="81">
        <v>28</v>
      </c>
      <c r="AG3" s="91">
        <v>29</v>
      </c>
      <c r="AH3" s="84">
        <v>30</v>
      </c>
      <c r="AI3" s="87"/>
      <c r="AJ3" s="75"/>
      <c r="AK3" s="69"/>
      <c r="AL3" s="69"/>
      <c r="AM3" s="69"/>
      <c r="AN3" s="69"/>
      <c r="AO3" s="69"/>
      <c r="AP3" s="76"/>
    </row>
    <row r="4" spans="1:43" x14ac:dyDescent="0.3">
      <c r="A4" s="93" t="s">
        <v>25</v>
      </c>
      <c r="B4" s="93"/>
      <c r="C4" s="93"/>
      <c r="D4" s="93"/>
      <c r="E4" s="92" t="s">
        <v>79</v>
      </c>
      <c r="F4" s="85" t="s">
        <v>80</v>
      </c>
      <c r="G4" s="83" t="s">
        <v>81</v>
      </c>
      <c r="H4" s="86" t="s">
        <v>82</v>
      </c>
      <c r="I4" s="83" t="s">
        <v>4</v>
      </c>
      <c r="J4" s="86" t="s">
        <v>11</v>
      </c>
      <c r="K4" s="83" t="s">
        <v>8</v>
      </c>
      <c r="L4" s="92" t="s">
        <v>21</v>
      </c>
      <c r="M4" s="85" t="s">
        <v>2</v>
      </c>
      <c r="N4" s="86" t="s">
        <v>12</v>
      </c>
      <c r="O4" s="83" t="s">
        <v>14</v>
      </c>
      <c r="P4" s="86" t="s">
        <v>4</v>
      </c>
      <c r="Q4" s="83" t="s">
        <v>11</v>
      </c>
      <c r="R4" s="86" t="s">
        <v>8</v>
      </c>
      <c r="S4" s="92" t="s">
        <v>21</v>
      </c>
      <c r="T4" s="85" t="s">
        <v>2</v>
      </c>
      <c r="U4" s="83" t="s">
        <v>12</v>
      </c>
      <c r="V4" s="86" t="s">
        <v>14</v>
      </c>
      <c r="W4" s="83" t="s">
        <v>4</v>
      </c>
      <c r="X4" s="86" t="s">
        <v>11</v>
      </c>
      <c r="Y4" s="83" t="s">
        <v>8</v>
      </c>
      <c r="Z4" s="92" t="s">
        <v>21</v>
      </c>
      <c r="AA4" s="85" t="s">
        <v>2</v>
      </c>
      <c r="AB4" s="86" t="s">
        <v>12</v>
      </c>
      <c r="AC4" s="83" t="s">
        <v>14</v>
      </c>
      <c r="AD4" s="86" t="s">
        <v>4</v>
      </c>
      <c r="AE4" s="83" t="s">
        <v>11</v>
      </c>
      <c r="AF4" s="86" t="s">
        <v>8</v>
      </c>
      <c r="AG4" s="92" t="s">
        <v>83</v>
      </c>
      <c r="AH4" s="85" t="s">
        <v>84</v>
      </c>
      <c r="AI4" s="86"/>
      <c r="AJ4" s="70"/>
      <c r="AK4" s="70"/>
      <c r="AL4" s="71"/>
      <c r="AM4" s="71"/>
      <c r="AN4" s="71"/>
      <c r="AO4" s="71"/>
      <c r="AP4" s="77"/>
      <c r="AQ4" s="71"/>
    </row>
    <row r="5" spans="1:43" x14ac:dyDescent="0.3">
      <c r="A5" s="94" t="s">
        <v>32</v>
      </c>
      <c r="B5" s="94" t="s">
        <v>41</v>
      </c>
      <c r="C5" s="94"/>
      <c r="D5" s="20"/>
      <c r="E5" s="62"/>
      <c r="F5" s="62"/>
      <c r="G5" s="88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3" x14ac:dyDescent="0.3">
      <c r="A6" s="94"/>
      <c r="B6" s="103" t="s">
        <v>26</v>
      </c>
      <c r="C6" s="103"/>
      <c r="D6" s="66">
        <f t="shared" ref="D6:D23" si="0">SUM(E6:AI6)</f>
        <v>6318</v>
      </c>
      <c r="E6" s="68">
        <v>258</v>
      </c>
      <c r="F6" s="68">
        <v>500</v>
      </c>
      <c r="G6" s="68">
        <v>150</v>
      </c>
      <c r="H6" s="68">
        <v>100</v>
      </c>
      <c r="I6" s="67">
        <v>85</v>
      </c>
      <c r="J6" s="78">
        <v>90</v>
      </c>
      <c r="K6" s="67">
        <v>150</v>
      </c>
      <c r="L6" s="67">
        <v>350</v>
      </c>
      <c r="M6" s="78">
        <v>400</v>
      </c>
      <c r="N6" s="67">
        <v>250</v>
      </c>
      <c r="O6" s="67">
        <v>150</v>
      </c>
      <c r="P6" s="67">
        <v>100</v>
      </c>
      <c r="Q6" s="67">
        <v>200</v>
      </c>
      <c r="R6" s="67">
        <v>185</v>
      </c>
      <c r="S6" s="67">
        <v>200</v>
      </c>
      <c r="T6" s="78">
        <v>350</v>
      </c>
      <c r="U6" s="67">
        <v>110</v>
      </c>
      <c r="V6" s="67">
        <v>150</v>
      </c>
      <c r="W6" s="67">
        <v>220</v>
      </c>
      <c r="X6" s="67">
        <v>150</v>
      </c>
      <c r="Y6" s="67">
        <v>280</v>
      </c>
      <c r="Z6" s="67">
        <v>350</v>
      </c>
      <c r="AA6" s="78">
        <v>400</v>
      </c>
      <c r="AB6" s="67">
        <v>150</v>
      </c>
      <c r="AC6" s="67">
        <v>120</v>
      </c>
      <c r="AD6" s="67">
        <v>250</v>
      </c>
      <c r="AE6" s="67">
        <v>150</v>
      </c>
      <c r="AF6" s="67">
        <v>100</v>
      </c>
      <c r="AG6" s="67">
        <v>150</v>
      </c>
      <c r="AH6" s="78">
        <v>220</v>
      </c>
      <c r="AI6" s="67"/>
    </row>
    <row r="7" spans="1:43" x14ac:dyDescent="0.3">
      <c r="A7" s="94"/>
      <c r="B7" s="103" t="s">
        <v>22</v>
      </c>
      <c r="C7" s="103"/>
      <c r="D7" s="66">
        <f t="shared" si="0"/>
        <v>78559</v>
      </c>
      <c r="E7" s="68">
        <v>4200</v>
      </c>
      <c r="F7" s="68">
        <v>6400</v>
      </c>
      <c r="G7" s="68">
        <v>2300</v>
      </c>
      <c r="H7" s="68">
        <v>2420</v>
      </c>
      <c r="I7" s="67">
        <v>505</v>
      </c>
      <c r="J7" s="78">
        <v>960</v>
      </c>
      <c r="K7" s="67">
        <v>2200</v>
      </c>
      <c r="L7" s="67">
        <v>6325</v>
      </c>
      <c r="M7" s="78">
        <v>5729</v>
      </c>
      <c r="N7" s="67">
        <v>1650</v>
      </c>
      <c r="O7" s="67">
        <v>790</v>
      </c>
      <c r="P7" s="67">
        <v>1090</v>
      </c>
      <c r="Q7" s="67">
        <v>1430</v>
      </c>
      <c r="R7" s="67">
        <v>1550</v>
      </c>
      <c r="S7" s="67">
        <v>2450</v>
      </c>
      <c r="T7" s="78">
        <v>4160</v>
      </c>
      <c r="U7" s="67">
        <v>1690</v>
      </c>
      <c r="V7" s="67">
        <v>1700</v>
      </c>
      <c r="W7" s="67">
        <v>2580</v>
      </c>
      <c r="X7" s="67">
        <v>2190</v>
      </c>
      <c r="Y7" s="67">
        <v>2100</v>
      </c>
      <c r="Z7" s="67">
        <v>3500</v>
      </c>
      <c r="AA7" s="78">
        <v>4200</v>
      </c>
      <c r="AB7" s="67">
        <v>2110</v>
      </c>
      <c r="AC7" s="67">
        <v>1450</v>
      </c>
      <c r="AD7" s="67">
        <v>1350</v>
      </c>
      <c r="AE7" s="67">
        <v>2230</v>
      </c>
      <c r="AF7" s="67">
        <v>2100</v>
      </c>
      <c r="AG7" s="67">
        <v>2700</v>
      </c>
      <c r="AH7" s="78">
        <v>4500</v>
      </c>
      <c r="AI7" s="67"/>
    </row>
    <row r="8" spans="1:43" x14ac:dyDescent="0.3">
      <c r="A8" s="94"/>
      <c r="B8" s="103" t="s">
        <v>23</v>
      </c>
      <c r="C8" s="103"/>
      <c r="D8" s="66">
        <f t="shared" si="0"/>
        <v>45770</v>
      </c>
      <c r="E8" s="68">
        <v>2575</v>
      </c>
      <c r="F8" s="68">
        <v>3120</v>
      </c>
      <c r="G8" s="68">
        <v>900</v>
      </c>
      <c r="H8" s="68">
        <v>600</v>
      </c>
      <c r="I8" s="67">
        <v>200</v>
      </c>
      <c r="J8" s="78">
        <v>240</v>
      </c>
      <c r="K8" s="67">
        <v>1040</v>
      </c>
      <c r="L8" s="67">
        <v>2530</v>
      </c>
      <c r="M8" s="78">
        <v>2400</v>
      </c>
      <c r="N8" s="67">
        <v>1000</v>
      </c>
      <c r="O8" s="67">
        <v>690</v>
      </c>
      <c r="P8" s="67">
        <v>710</v>
      </c>
      <c r="Q8" s="67">
        <v>1565</v>
      </c>
      <c r="R8" s="67">
        <v>1590</v>
      </c>
      <c r="S8" s="67">
        <v>1520</v>
      </c>
      <c r="T8" s="78">
        <v>2430</v>
      </c>
      <c r="U8" s="67">
        <v>1000</v>
      </c>
      <c r="V8" s="67">
        <v>1210</v>
      </c>
      <c r="W8" s="67">
        <v>1460</v>
      </c>
      <c r="X8" s="67">
        <v>1550</v>
      </c>
      <c r="Y8" s="67">
        <v>1110</v>
      </c>
      <c r="Z8" s="67">
        <v>2660</v>
      </c>
      <c r="AA8" s="78">
        <v>2800</v>
      </c>
      <c r="AB8" s="67">
        <v>1310</v>
      </c>
      <c r="AC8" s="67">
        <v>360</v>
      </c>
      <c r="AD8" s="67">
        <v>1240</v>
      </c>
      <c r="AE8" s="67">
        <v>1980</v>
      </c>
      <c r="AF8" s="67">
        <v>980</v>
      </c>
      <c r="AG8" s="67">
        <v>2100</v>
      </c>
      <c r="AH8" s="78">
        <v>2900</v>
      </c>
      <c r="AI8" s="67"/>
    </row>
    <row r="9" spans="1:43" x14ac:dyDescent="0.3">
      <c r="A9" s="94"/>
      <c r="B9" s="101" t="s">
        <v>51</v>
      </c>
      <c r="C9" s="101"/>
      <c r="D9" s="66">
        <f t="shared" si="0"/>
        <v>43952</v>
      </c>
      <c r="E9" s="68">
        <v>2465</v>
      </c>
      <c r="F9" s="68">
        <v>2730</v>
      </c>
      <c r="G9" s="68">
        <v>1090</v>
      </c>
      <c r="H9" s="68">
        <v>924</v>
      </c>
      <c r="I9" s="67">
        <v>150</v>
      </c>
      <c r="J9" s="78">
        <v>557</v>
      </c>
      <c r="K9" s="67">
        <v>1020</v>
      </c>
      <c r="L9" s="67">
        <v>3527</v>
      </c>
      <c r="M9" s="78">
        <v>1979</v>
      </c>
      <c r="N9" s="67">
        <v>1850</v>
      </c>
      <c r="O9" s="67">
        <v>653</v>
      </c>
      <c r="P9" s="67">
        <v>813</v>
      </c>
      <c r="Q9" s="67">
        <v>870</v>
      </c>
      <c r="R9" s="67">
        <v>1439</v>
      </c>
      <c r="S9" s="67">
        <v>1850</v>
      </c>
      <c r="T9" s="78">
        <v>2150</v>
      </c>
      <c r="U9" s="67">
        <v>1098</v>
      </c>
      <c r="V9" s="67">
        <v>1040</v>
      </c>
      <c r="W9" s="67">
        <v>1350</v>
      </c>
      <c r="X9" s="67">
        <v>1125</v>
      </c>
      <c r="Y9" s="67">
        <v>1330</v>
      </c>
      <c r="Z9" s="67">
        <v>2390</v>
      </c>
      <c r="AA9" s="78">
        <v>2010</v>
      </c>
      <c r="AB9" s="67">
        <v>1427</v>
      </c>
      <c r="AC9" s="67">
        <v>465</v>
      </c>
      <c r="AD9" s="67">
        <v>1510</v>
      </c>
      <c r="AE9" s="67">
        <v>1740</v>
      </c>
      <c r="AF9" s="67">
        <v>960</v>
      </c>
      <c r="AG9" s="67">
        <v>1540</v>
      </c>
      <c r="AH9" s="78">
        <v>1900</v>
      </c>
      <c r="AI9" s="67"/>
    </row>
    <row r="10" spans="1:43" x14ac:dyDescent="0.3">
      <c r="A10" s="94"/>
      <c r="B10" s="94" t="s">
        <v>46</v>
      </c>
      <c r="C10" s="94"/>
      <c r="D10" s="13">
        <f t="shared" si="0"/>
        <v>0</v>
      </c>
      <c r="E10" s="62"/>
      <c r="F10" s="62"/>
      <c r="G10" s="62"/>
      <c r="H10" s="62"/>
      <c r="I10" s="62"/>
      <c r="J10" s="79"/>
      <c r="K10" s="62"/>
      <c r="L10" s="62"/>
      <c r="M10" s="79"/>
      <c r="N10" s="62"/>
      <c r="O10" s="62"/>
      <c r="P10" s="62"/>
      <c r="Q10" s="62"/>
      <c r="R10" s="62"/>
      <c r="S10" s="62"/>
      <c r="T10" s="79"/>
      <c r="U10" s="62"/>
      <c r="V10" s="62"/>
      <c r="W10" s="62"/>
      <c r="X10" s="62"/>
      <c r="Y10" s="62"/>
      <c r="Z10" s="62"/>
      <c r="AA10" s="79"/>
      <c r="AB10" s="62"/>
      <c r="AC10" s="62"/>
      <c r="AD10" s="62"/>
      <c r="AE10" s="62"/>
      <c r="AF10" s="62"/>
      <c r="AG10" s="62"/>
      <c r="AH10" s="79"/>
      <c r="AI10" s="62"/>
    </row>
    <row r="11" spans="1:43" x14ac:dyDescent="0.3">
      <c r="A11" s="94"/>
      <c r="B11" s="101" t="s">
        <v>45</v>
      </c>
      <c r="C11" s="101"/>
      <c r="D11" s="66">
        <f t="shared" si="0"/>
        <v>0</v>
      </c>
      <c r="E11" s="67"/>
      <c r="F11" s="67"/>
      <c r="G11" s="67"/>
      <c r="H11" s="67"/>
      <c r="I11" s="67"/>
      <c r="J11" s="78"/>
      <c r="K11" s="67"/>
      <c r="L11" s="67"/>
      <c r="M11" s="78"/>
      <c r="N11" s="67"/>
      <c r="O11" s="67"/>
      <c r="P11" s="67"/>
      <c r="Q11" s="67"/>
      <c r="R11" s="67"/>
      <c r="S11" s="67"/>
      <c r="T11" s="78"/>
      <c r="U11" s="67"/>
      <c r="V11" s="67"/>
      <c r="W11" s="67"/>
      <c r="X11" s="67"/>
      <c r="Y11" s="67"/>
      <c r="Z11" s="67"/>
      <c r="AA11" s="78"/>
      <c r="AB11" s="67"/>
      <c r="AC11" s="67"/>
      <c r="AD11" s="67"/>
      <c r="AE11" s="67"/>
      <c r="AF11" s="67"/>
      <c r="AG11" s="67"/>
      <c r="AH11" s="78"/>
      <c r="AI11" s="67"/>
    </row>
    <row r="12" spans="1:43" x14ac:dyDescent="0.3">
      <c r="A12" s="94"/>
      <c r="B12" s="101" t="s">
        <v>47</v>
      </c>
      <c r="C12" s="101"/>
      <c r="D12" s="66">
        <f t="shared" si="0"/>
        <v>0</v>
      </c>
      <c r="E12" s="68"/>
      <c r="F12" s="68"/>
      <c r="G12" s="68"/>
      <c r="H12" s="68"/>
      <c r="I12" s="67"/>
      <c r="J12" s="78"/>
      <c r="K12" s="67"/>
      <c r="L12" s="67"/>
      <c r="M12" s="78"/>
      <c r="N12" s="67"/>
      <c r="O12" s="67"/>
      <c r="P12" s="67"/>
      <c r="Q12" s="67"/>
      <c r="R12" s="67"/>
      <c r="S12" s="67"/>
      <c r="T12" s="78"/>
      <c r="U12" s="67"/>
      <c r="V12" s="67"/>
      <c r="W12" s="67"/>
      <c r="X12" s="67"/>
      <c r="Y12" s="67"/>
      <c r="Z12" s="67"/>
      <c r="AA12" s="78"/>
      <c r="AB12" s="67"/>
      <c r="AC12" s="67"/>
      <c r="AD12" s="67"/>
      <c r="AE12" s="67"/>
      <c r="AF12" s="67"/>
      <c r="AG12" s="67"/>
      <c r="AH12" s="78"/>
      <c r="AI12" s="67"/>
    </row>
    <row r="13" spans="1:43" x14ac:dyDescent="0.3">
      <c r="A13" s="94"/>
      <c r="B13" s="94" t="s">
        <v>31</v>
      </c>
      <c r="C13" s="94"/>
      <c r="D13" s="13">
        <f t="shared" si="0"/>
        <v>0</v>
      </c>
      <c r="E13" s="62"/>
      <c r="F13" s="62"/>
      <c r="G13" s="62"/>
      <c r="H13" s="62"/>
      <c r="I13" s="62"/>
      <c r="J13" s="79"/>
      <c r="K13" s="62"/>
      <c r="L13" s="62"/>
      <c r="M13" s="79"/>
      <c r="N13" s="62"/>
      <c r="O13" s="62"/>
      <c r="P13" s="62"/>
      <c r="Q13" s="62"/>
      <c r="R13" s="62"/>
      <c r="S13" s="62"/>
      <c r="T13" s="79"/>
      <c r="U13" s="62"/>
      <c r="V13" s="62"/>
      <c r="W13" s="62"/>
      <c r="X13" s="62"/>
      <c r="Y13" s="62"/>
      <c r="Z13" s="62"/>
      <c r="AA13" s="79"/>
      <c r="AB13" s="62"/>
      <c r="AC13" s="62"/>
      <c r="AD13" s="62"/>
      <c r="AE13" s="62"/>
      <c r="AF13" s="62"/>
      <c r="AG13" s="62"/>
      <c r="AH13" s="79"/>
      <c r="AI13" s="62"/>
    </row>
    <row r="14" spans="1:43" x14ac:dyDescent="0.3">
      <c r="A14" s="94"/>
      <c r="B14" s="101" t="s">
        <v>75</v>
      </c>
      <c r="C14" s="101"/>
      <c r="D14" s="66">
        <f t="shared" si="0"/>
        <v>30262</v>
      </c>
      <c r="E14" s="67">
        <v>1775</v>
      </c>
      <c r="F14" s="67">
        <v>2100</v>
      </c>
      <c r="G14" s="67">
        <v>900</v>
      </c>
      <c r="H14" s="67">
        <v>980</v>
      </c>
      <c r="I14" s="67">
        <v>175</v>
      </c>
      <c r="J14" s="78">
        <v>410</v>
      </c>
      <c r="K14" s="67">
        <v>790</v>
      </c>
      <c r="L14" s="67">
        <v>1700</v>
      </c>
      <c r="M14" s="78">
        <v>2132</v>
      </c>
      <c r="N14" s="67">
        <v>910</v>
      </c>
      <c r="O14" s="67">
        <v>230</v>
      </c>
      <c r="P14" s="67">
        <v>695</v>
      </c>
      <c r="Q14" s="67">
        <v>1145</v>
      </c>
      <c r="R14" s="67">
        <v>1170</v>
      </c>
      <c r="S14" s="67">
        <v>810</v>
      </c>
      <c r="T14" s="78">
        <v>1500</v>
      </c>
      <c r="U14" s="67">
        <v>680</v>
      </c>
      <c r="V14" s="67">
        <v>540</v>
      </c>
      <c r="W14" s="67">
        <v>480</v>
      </c>
      <c r="X14" s="67">
        <v>750</v>
      </c>
      <c r="Y14" s="67">
        <v>830</v>
      </c>
      <c r="Z14" s="67">
        <v>1500</v>
      </c>
      <c r="AA14" s="78">
        <v>1700</v>
      </c>
      <c r="AB14" s="67">
        <v>940</v>
      </c>
      <c r="AC14" s="67">
        <v>555</v>
      </c>
      <c r="AD14" s="67">
        <v>745</v>
      </c>
      <c r="AE14" s="67">
        <v>1210</v>
      </c>
      <c r="AF14" s="67">
        <v>1000</v>
      </c>
      <c r="AG14" s="67">
        <v>700</v>
      </c>
      <c r="AH14" s="78">
        <v>1210</v>
      </c>
      <c r="AI14" s="67"/>
    </row>
    <row r="15" spans="1:43" x14ac:dyDescent="0.3">
      <c r="A15" s="94"/>
      <c r="B15" s="101" t="s">
        <v>35</v>
      </c>
      <c r="C15" s="101"/>
      <c r="D15" s="66">
        <f t="shared" si="0"/>
        <v>0</v>
      </c>
      <c r="E15" s="67"/>
      <c r="F15" s="67"/>
      <c r="G15" s="67"/>
      <c r="H15" s="67"/>
      <c r="I15" s="67"/>
      <c r="J15" s="78"/>
      <c r="K15" s="67"/>
      <c r="L15" s="67"/>
      <c r="M15" s="78"/>
      <c r="N15" s="67"/>
      <c r="O15" s="67"/>
      <c r="P15" s="67"/>
      <c r="Q15" s="67"/>
      <c r="R15" s="67"/>
      <c r="S15" s="67"/>
      <c r="T15" s="78"/>
      <c r="U15" s="67"/>
      <c r="V15" s="67"/>
      <c r="W15" s="67"/>
      <c r="X15" s="67"/>
      <c r="Y15" s="67"/>
      <c r="Z15" s="67"/>
      <c r="AA15" s="78"/>
      <c r="AB15" s="67"/>
      <c r="AC15" s="67"/>
      <c r="AD15" s="67"/>
      <c r="AE15" s="67"/>
      <c r="AF15" s="67"/>
      <c r="AG15" s="67"/>
      <c r="AH15" s="78"/>
      <c r="AI15" s="67"/>
    </row>
    <row r="16" spans="1:43" x14ac:dyDescent="0.3">
      <c r="A16" s="94"/>
      <c r="B16" s="94" t="s">
        <v>29</v>
      </c>
      <c r="C16" s="94"/>
      <c r="D16" s="13">
        <f t="shared" si="0"/>
        <v>0</v>
      </c>
      <c r="E16" s="62"/>
      <c r="F16" s="62"/>
      <c r="G16" s="62"/>
      <c r="H16" s="62"/>
      <c r="I16" s="62"/>
      <c r="J16" s="79"/>
      <c r="K16" s="62"/>
      <c r="L16" s="62"/>
      <c r="M16" s="79"/>
      <c r="N16" s="62"/>
      <c r="O16" s="62"/>
      <c r="P16" s="62"/>
      <c r="Q16" s="62"/>
      <c r="R16" s="62"/>
      <c r="S16" s="62"/>
      <c r="T16" s="79"/>
      <c r="U16" s="62"/>
      <c r="V16" s="62"/>
      <c r="W16" s="62"/>
      <c r="X16" s="62"/>
      <c r="Y16" s="62"/>
      <c r="Z16" s="62"/>
      <c r="AA16" s="79"/>
      <c r="AB16" s="62"/>
      <c r="AC16" s="62"/>
      <c r="AD16" s="62"/>
      <c r="AE16" s="62"/>
      <c r="AF16" s="62"/>
      <c r="AG16" s="62"/>
      <c r="AH16" s="79"/>
      <c r="AI16" s="62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62"/>
      <c r="F17" s="62"/>
      <c r="G17" s="62"/>
      <c r="H17" s="62"/>
      <c r="I17" s="62"/>
      <c r="J17" s="79"/>
      <c r="K17" s="62"/>
      <c r="L17" s="62"/>
      <c r="M17" s="79"/>
      <c r="N17" s="62"/>
      <c r="O17" s="62"/>
      <c r="P17" s="62"/>
      <c r="Q17" s="62"/>
      <c r="R17" s="62"/>
      <c r="S17" s="62"/>
      <c r="T17" s="79"/>
      <c r="U17" s="62"/>
      <c r="V17" s="62"/>
      <c r="W17" s="62"/>
      <c r="X17" s="62"/>
      <c r="Y17" s="62"/>
      <c r="Z17" s="62"/>
      <c r="AA17" s="79"/>
      <c r="AB17" s="62"/>
      <c r="AC17" s="62"/>
      <c r="AD17" s="62"/>
      <c r="AE17" s="62"/>
      <c r="AF17" s="62"/>
      <c r="AG17" s="62"/>
      <c r="AH17" s="79"/>
      <c r="AI17" s="62"/>
    </row>
    <row r="18" spans="1:35" x14ac:dyDescent="0.3">
      <c r="A18" s="94"/>
      <c r="B18" s="101" t="s">
        <v>52</v>
      </c>
      <c r="C18" s="101"/>
      <c r="D18" s="66">
        <f t="shared" si="0"/>
        <v>106377</v>
      </c>
      <c r="E18" s="68">
        <v>5477</v>
      </c>
      <c r="F18" s="68">
        <v>6700</v>
      </c>
      <c r="G18" s="68">
        <v>2930</v>
      </c>
      <c r="H18" s="68">
        <v>2570</v>
      </c>
      <c r="I18" s="67">
        <v>240</v>
      </c>
      <c r="J18" s="78">
        <v>970</v>
      </c>
      <c r="K18" s="67">
        <v>3630</v>
      </c>
      <c r="L18" s="67">
        <v>5665</v>
      </c>
      <c r="M18" s="78">
        <v>6860</v>
      </c>
      <c r="N18" s="67">
        <v>3560</v>
      </c>
      <c r="O18" s="67">
        <v>850</v>
      </c>
      <c r="P18" s="67">
        <v>1482</v>
      </c>
      <c r="Q18" s="67">
        <v>1920</v>
      </c>
      <c r="R18" s="67">
        <v>2780</v>
      </c>
      <c r="S18" s="67">
        <v>3630</v>
      </c>
      <c r="T18" s="78">
        <v>4500</v>
      </c>
      <c r="U18" s="67">
        <v>2590</v>
      </c>
      <c r="V18" s="67">
        <v>1170</v>
      </c>
      <c r="W18" s="67">
        <v>4850</v>
      </c>
      <c r="X18" s="67">
        <v>3718</v>
      </c>
      <c r="Y18" s="67">
        <v>4030</v>
      </c>
      <c r="Z18" s="67">
        <v>6300</v>
      </c>
      <c r="AA18" s="78">
        <v>7100</v>
      </c>
      <c r="AB18" s="67">
        <v>2515</v>
      </c>
      <c r="AC18" s="67">
        <v>1310</v>
      </c>
      <c r="AD18" s="67">
        <v>2470</v>
      </c>
      <c r="AE18" s="67">
        <v>3500</v>
      </c>
      <c r="AF18" s="67">
        <v>4210</v>
      </c>
      <c r="AG18" s="67">
        <v>3450</v>
      </c>
      <c r="AH18" s="78">
        <v>5400</v>
      </c>
      <c r="AI18" s="67"/>
    </row>
    <row r="19" spans="1:35" x14ac:dyDescent="0.3">
      <c r="A19" s="94"/>
      <c r="B19" s="101" t="s">
        <v>36</v>
      </c>
      <c r="C19" s="101"/>
      <c r="D19" s="66">
        <f t="shared" si="0"/>
        <v>147</v>
      </c>
      <c r="E19" s="68">
        <v>12</v>
      </c>
      <c r="F19" s="68">
        <v>10</v>
      </c>
      <c r="G19" s="68">
        <v>0</v>
      </c>
      <c r="H19" s="68">
        <v>0</v>
      </c>
      <c r="I19" s="67">
        <v>0</v>
      </c>
      <c r="J19" s="78">
        <v>0</v>
      </c>
      <c r="K19" s="67">
        <v>0</v>
      </c>
      <c r="L19" s="67">
        <v>7</v>
      </c>
      <c r="M19" s="78">
        <v>10</v>
      </c>
      <c r="N19" s="67">
        <v>0</v>
      </c>
      <c r="O19" s="67">
        <v>0</v>
      </c>
      <c r="P19" s="67">
        <v>11</v>
      </c>
      <c r="Q19" s="67">
        <v>0</v>
      </c>
      <c r="R19" s="67">
        <v>8</v>
      </c>
      <c r="S19" s="67">
        <v>12</v>
      </c>
      <c r="T19" s="78">
        <v>17</v>
      </c>
      <c r="U19" s="67">
        <v>0</v>
      </c>
      <c r="V19" s="67">
        <v>10</v>
      </c>
      <c r="W19" s="67">
        <v>12</v>
      </c>
      <c r="X19" s="67">
        <v>8</v>
      </c>
      <c r="Y19" s="67">
        <v>5</v>
      </c>
      <c r="Z19" s="67">
        <v>10</v>
      </c>
      <c r="AA19" s="78">
        <v>15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78">
        <v>0</v>
      </c>
      <c r="AI19" s="67"/>
    </row>
    <row r="20" spans="1:35" x14ac:dyDescent="0.3">
      <c r="A20" s="94"/>
      <c r="B20" s="104" t="s">
        <v>76</v>
      </c>
      <c r="C20" s="105"/>
      <c r="D20" s="66">
        <f t="shared" si="0"/>
        <v>500</v>
      </c>
      <c r="E20" s="68">
        <v>33</v>
      </c>
      <c r="F20" s="68">
        <v>45</v>
      </c>
      <c r="G20" s="68">
        <v>19</v>
      </c>
      <c r="H20" s="68">
        <v>8</v>
      </c>
      <c r="I20" s="67">
        <v>0</v>
      </c>
      <c r="J20" s="78">
        <v>0</v>
      </c>
      <c r="K20" s="67">
        <v>26</v>
      </c>
      <c r="L20" s="67">
        <v>35</v>
      </c>
      <c r="M20" s="78">
        <v>31</v>
      </c>
      <c r="N20" s="67">
        <v>20</v>
      </c>
      <c r="O20" s="67">
        <v>21</v>
      </c>
      <c r="P20" s="67">
        <v>5</v>
      </c>
      <c r="Q20" s="67">
        <v>0</v>
      </c>
      <c r="R20" s="67">
        <v>15</v>
      </c>
      <c r="S20" s="67">
        <v>20</v>
      </c>
      <c r="T20" s="78">
        <v>30</v>
      </c>
      <c r="U20" s="67">
        <v>20</v>
      </c>
      <c r="V20" s="67">
        <v>25</v>
      </c>
      <c r="W20" s="67">
        <v>20</v>
      </c>
      <c r="X20" s="67">
        <v>5</v>
      </c>
      <c r="Y20" s="67">
        <v>12</v>
      </c>
      <c r="Z20" s="67">
        <v>20</v>
      </c>
      <c r="AA20" s="78">
        <v>35</v>
      </c>
      <c r="AB20" s="67">
        <v>15</v>
      </c>
      <c r="AC20" s="67">
        <v>0</v>
      </c>
      <c r="AD20" s="67">
        <v>0</v>
      </c>
      <c r="AE20" s="67">
        <v>15</v>
      </c>
      <c r="AF20" s="67">
        <v>10</v>
      </c>
      <c r="AG20" s="67">
        <v>0</v>
      </c>
      <c r="AH20" s="78">
        <v>15</v>
      </c>
      <c r="AI20" s="67"/>
    </row>
    <row r="21" spans="1:35" x14ac:dyDescent="0.3">
      <c r="A21" s="94"/>
      <c r="B21" s="101" t="s">
        <v>50</v>
      </c>
      <c r="C21" s="101"/>
      <c r="D21" s="66">
        <f t="shared" si="0"/>
        <v>8652</v>
      </c>
      <c r="E21" s="68">
        <v>2300</v>
      </c>
      <c r="F21" s="68">
        <v>150</v>
      </c>
      <c r="G21" s="68">
        <v>20</v>
      </c>
      <c r="H21" s="68">
        <v>0</v>
      </c>
      <c r="I21" s="67">
        <v>15</v>
      </c>
      <c r="J21" s="78">
        <v>35</v>
      </c>
      <c r="K21" s="67">
        <v>80</v>
      </c>
      <c r="L21" s="67">
        <v>1530</v>
      </c>
      <c r="M21" s="78">
        <v>1590</v>
      </c>
      <c r="N21" s="67">
        <v>85</v>
      </c>
      <c r="O21" s="67">
        <v>0</v>
      </c>
      <c r="P21" s="67">
        <v>75</v>
      </c>
      <c r="Q21" s="67">
        <v>430</v>
      </c>
      <c r="R21" s="67">
        <v>200</v>
      </c>
      <c r="S21" s="67">
        <v>120</v>
      </c>
      <c r="T21" s="78">
        <v>220</v>
      </c>
      <c r="U21" s="67">
        <v>150</v>
      </c>
      <c r="V21" s="67">
        <v>160</v>
      </c>
      <c r="W21" s="67">
        <v>80</v>
      </c>
      <c r="X21" s="67">
        <v>50</v>
      </c>
      <c r="Y21" s="67">
        <v>120</v>
      </c>
      <c r="Z21" s="67">
        <v>330</v>
      </c>
      <c r="AA21" s="78">
        <v>160</v>
      </c>
      <c r="AB21" s="67">
        <v>80</v>
      </c>
      <c r="AC21" s="67">
        <v>40</v>
      </c>
      <c r="AD21" s="67">
        <v>70</v>
      </c>
      <c r="AE21" s="67">
        <v>142</v>
      </c>
      <c r="AF21" s="67">
        <v>120</v>
      </c>
      <c r="AG21" s="67">
        <v>50</v>
      </c>
      <c r="AH21" s="78">
        <v>250</v>
      </c>
      <c r="AI21" s="67"/>
    </row>
    <row r="22" spans="1:35" x14ac:dyDescent="0.3">
      <c r="A22" s="94"/>
      <c r="B22" s="101" t="s">
        <v>34</v>
      </c>
      <c r="C22" s="101"/>
      <c r="D22" s="66">
        <f t="shared" si="0"/>
        <v>8942</v>
      </c>
      <c r="E22" s="68">
        <v>550</v>
      </c>
      <c r="F22" s="68">
        <v>650</v>
      </c>
      <c r="G22" s="68">
        <v>277</v>
      </c>
      <c r="H22" s="68">
        <v>217</v>
      </c>
      <c r="I22" s="67">
        <v>80</v>
      </c>
      <c r="J22" s="78">
        <v>94</v>
      </c>
      <c r="K22" s="67">
        <v>180</v>
      </c>
      <c r="L22" s="67">
        <v>600</v>
      </c>
      <c r="M22" s="78">
        <v>750</v>
      </c>
      <c r="N22" s="67">
        <v>170</v>
      </c>
      <c r="O22" s="67">
        <v>110</v>
      </c>
      <c r="P22" s="67">
        <v>111</v>
      </c>
      <c r="Q22" s="67">
        <v>230</v>
      </c>
      <c r="R22" s="67">
        <v>150</v>
      </c>
      <c r="S22" s="67">
        <v>180</v>
      </c>
      <c r="T22" s="78">
        <v>543</v>
      </c>
      <c r="U22" s="67">
        <v>187</v>
      </c>
      <c r="V22" s="67">
        <v>120</v>
      </c>
      <c r="W22" s="67">
        <v>260</v>
      </c>
      <c r="X22" s="67">
        <v>280</v>
      </c>
      <c r="Y22" s="67">
        <v>190</v>
      </c>
      <c r="Z22" s="67">
        <v>540</v>
      </c>
      <c r="AA22" s="78">
        <v>600</v>
      </c>
      <c r="AB22" s="67">
        <v>173</v>
      </c>
      <c r="AC22" s="67">
        <v>50</v>
      </c>
      <c r="AD22" s="67">
        <v>205</v>
      </c>
      <c r="AE22" s="67">
        <v>495</v>
      </c>
      <c r="AF22" s="67">
        <v>200</v>
      </c>
      <c r="AG22" s="67">
        <v>350</v>
      </c>
      <c r="AH22" s="78">
        <v>400</v>
      </c>
      <c r="AI22" s="67"/>
    </row>
    <row r="23" spans="1:35" x14ac:dyDescent="0.3">
      <c r="A23" s="94"/>
      <c r="B23" s="101" t="s">
        <v>38</v>
      </c>
      <c r="C23" s="101"/>
      <c r="D23" s="66">
        <f t="shared" si="0"/>
        <v>3750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3500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250</v>
      </c>
      <c r="AH23" s="67">
        <v>0</v>
      </c>
      <c r="AI23" s="67"/>
    </row>
    <row r="24" spans="1:35" x14ac:dyDescent="0.3">
      <c r="A24" s="93" t="s">
        <v>17</v>
      </c>
      <c r="B24" s="93"/>
      <c r="C24" s="93"/>
      <c r="D24" s="47">
        <f t="shared" ref="D24:AB24" si="1">SUM(D6:D23)</f>
        <v>333229</v>
      </c>
      <c r="E24" s="63">
        <f>SUM(E6:E23)</f>
        <v>19645</v>
      </c>
      <c r="F24" s="63">
        <f>SUM(F6:F23)</f>
        <v>22405</v>
      </c>
      <c r="G24" s="63">
        <f>SUM(G6:G23)</f>
        <v>8586</v>
      </c>
      <c r="H24" s="63">
        <f>SUM(H6:H23)</f>
        <v>7819</v>
      </c>
      <c r="I24" s="63">
        <f t="shared" si="1"/>
        <v>1450</v>
      </c>
      <c r="J24" s="63">
        <f t="shared" si="1"/>
        <v>3356</v>
      </c>
      <c r="K24" s="63">
        <f t="shared" si="1"/>
        <v>9116</v>
      </c>
      <c r="L24" s="63">
        <f t="shared" si="1"/>
        <v>22269</v>
      </c>
      <c r="M24" s="63">
        <f t="shared" si="1"/>
        <v>21881</v>
      </c>
      <c r="N24" s="63">
        <f t="shared" si="1"/>
        <v>9495</v>
      </c>
      <c r="O24" s="63">
        <f t="shared" si="1"/>
        <v>3494</v>
      </c>
      <c r="P24" s="63">
        <f t="shared" si="1"/>
        <v>5092</v>
      </c>
      <c r="Q24" s="63">
        <f t="shared" si="1"/>
        <v>7790</v>
      </c>
      <c r="R24" s="63">
        <f t="shared" si="1"/>
        <v>9087</v>
      </c>
      <c r="S24" s="63">
        <f t="shared" si="1"/>
        <v>14292</v>
      </c>
      <c r="T24" s="63">
        <f t="shared" si="1"/>
        <v>15900</v>
      </c>
      <c r="U24" s="63">
        <f t="shared" si="1"/>
        <v>7525</v>
      </c>
      <c r="V24" s="63">
        <f t="shared" si="1"/>
        <v>6125</v>
      </c>
      <c r="W24" s="63">
        <f t="shared" si="1"/>
        <v>11312</v>
      </c>
      <c r="X24" s="63">
        <f t="shared" si="1"/>
        <v>9826</v>
      </c>
      <c r="Y24" s="63">
        <f t="shared" si="1"/>
        <v>10007</v>
      </c>
      <c r="Z24" s="64">
        <f t="shared" si="1"/>
        <v>17600</v>
      </c>
      <c r="AA24" s="65">
        <f t="shared" si="1"/>
        <v>19020</v>
      </c>
      <c r="AB24" s="65">
        <f t="shared" si="1"/>
        <v>8720</v>
      </c>
      <c r="AC24" s="65">
        <f t="shared" ref="AC24:AH24" si="2">SUM(AC6:AC23)</f>
        <v>4350</v>
      </c>
      <c r="AD24" s="65">
        <f t="shared" si="2"/>
        <v>7840</v>
      </c>
      <c r="AE24" s="65">
        <f t="shared" si="2"/>
        <v>11462</v>
      </c>
      <c r="AF24" s="65">
        <f t="shared" si="2"/>
        <v>9680</v>
      </c>
      <c r="AG24" s="65">
        <f t="shared" si="2"/>
        <v>11290</v>
      </c>
      <c r="AH24" s="65">
        <f t="shared" si="2"/>
        <v>16795</v>
      </c>
      <c r="AI24" s="65"/>
    </row>
    <row r="25" spans="1:35" x14ac:dyDescent="0.3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8" spans="1:35" x14ac:dyDescent="0.3">
      <c r="AI28" s="89" t="s">
        <v>77</v>
      </c>
    </row>
  </sheetData>
  <mergeCells count="25"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6:C16"/>
  </mergeCells>
  <phoneticPr fontId="32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5" t="s">
        <v>55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</row>
    <row r="2" spans="1:34" ht="26.25" x14ac:dyDescent="0.3">
      <c r="A2" s="96" t="s">
        <v>73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4" x14ac:dyDescent="0.3">
      <c r="A3" s="93" t="s">
        <v>24</v>
      </c>
      <c r="B3" s="93"/>
      <c r="C3" s="93"/>
      <c r="D3" s="93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3" t="s">
        <v>25</v>
      </c>
      <c r="B4" s="93"/>
      <c r="C4" s="93"/>
      <c r="D4" s="93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4" t="s">
        <v>32</v>
      </c>
      <c r="B5" s="94" t="s">
        <v>41</v>
      </c>
      <c r="C5" s="94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4"/>
      <c r="B6" s="94" t="s">
        <v>26</v>
      </c>
      <c r="C6" s="94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4"/>
      <c r="B7" s="94" t="s">
        <v>22</v>
      </c>
      <c r="C7" s="94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4"/>
      <c r="B8" s="94" t="s">
        <v>23</v>
      </c>
      <c r="C8" s="94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4"/>
      <c r="B9" s="94" t="s">
        <v>51</v>
      </c>
      <c r="C9" s="94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4"/>
      <c r="B10" s="94" t="s">
        <v>1</v>
      </c>
      <c r="C10" s="94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4"/>
      <c r="B11" s="94" t="s">
        <v>45</v>
      </c>
      <c r="C11" s="94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4"/>
      <c r="B12" s="94" t="s">
        <v>47</v>
      </c>
      <c r="C12" s="94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4"/>
      <c r="B13" s="94" t="s">
        <v>31</v>
      </c>
      <c r="C13" s="94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4"/>
      <c r="B14" s="94" t="s">
        <v>10</v>
      </c>
      <c r="C14" s="94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4"/>
      <c r="B15" s="94" t="s">
        <v>19</v>
      </c>
      <c r="C15" s="94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4"/>
      <c r="B16" s="94" t="s">
        <v>13</v>
      </c>
      <c r="C16" s="94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4"/>
      <c r="B17" s="94" t="s">
        <v>30</v>
      </c>
      <c r="C17" s="94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4"/>
      <c r="B18" s="94" t="s">
        <v>7</v>
      </c>
      <c r="C18" s="94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4"/>
      <c r="B19" s="94" t="s">
        <v>5</v>
      </c>
      <c r="C19" s="94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4"/>
      <c r="B20" s="94" t="s">
        <v>6</v>
      </c>
      <c r="C20" s="94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4"/>
      <c r="B21" s="94" t="s">
        <v>15</v>
      </c>
      <c r="C21" s="94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4"/>
      <c r="B22" s="94" t="s">
        <v>38</v>
      </c>
      <c r="C22" s="94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3" t="s">
        <v>17</v>
      </c>
      <c r="B23" s="93"/>
      <c r="C23" s="93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72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60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3" t="s">
        <v>25</v>
      </c>
      <c r="B4" s="93"/>
      <c r="C4" s="93"/>
      <c r="D4" s="93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4" t="s">
        <v>32</v>
      </c>
      <c r="B5" s="94" t="s">
        <v>41</v>
      </c>
      <c r="C5" s="94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4"/>
      <c r="B7" s="94" t="s">
        <v>22</v>
      </c>
      <c r="C7" s="94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4"/>
      <c r="B8" s="94" t="s">
        <v>23</v>
      </c>
      <c r="C8" s="94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4"/>
      <c r="B9" s="94" t="s">
        <v>51</v>
      </c>
      <c r="C9" s="94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4"/>
      <c r="B18" s="94" t="s">
        <v>52</v>
      </c>
      <c r="C18" s="94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4"/>
      <c r="B19" s="94" t="s">
        <v>36</v>
      </c>
      <c r="C19" s="94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4"/>
      <c r="B21" s="94" t="s">
        <v>34</v>
      </c>
      <c r="C21" s="94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3" t="s">
        <v>17</v>
      </c>
      <c r="B23" s="93"/>
      <c r="C23" s="93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61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73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3" t="s">
        <v>25</v>
      </c>
      <c r="B4" s="93"/>
      <c r="C4" s="93"/>
      <c r="D4" s="93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4"/>
      <c r="B7" s="94" t="s">
        <v>22</v>
      </c>
      <c r="C7" s="94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4"/>
      <c r="B8" s="94" t="s">
        <v>23</v>
      </c>
      <c r="C8" s="94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4"/>
      <c r="B9" s="94" t="s">
        <v>51</v>
      </c>
      <c r="C9" s="94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4"/>
      <c r="B18" s="94" t="s">
        <v>52</v>
      </c>
      <c r="C18" s="94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4"/>
      <c r="B19" s="94" t="s">
        <v>36</v>
      </c>
      <c r="C19" s="94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4"/>
      <c r="B21" s="94" t="s">
        <v>34</v>
      </c>
      <c r="C21" s="94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3" t="s">
        <v>17</v>
      </c>
      <c r="B23" s="93"/>
      <c r="C23" s="93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70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3" t="s">
        <v>25</v>
      </c>
      <c r="B4" s="93"/>
      <c r="C4" s="93"/>
      <c r="D4" s="93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4"/>
      <c r="B7" s="94" t="s">
        <v>22</v>
      </c>
      <c r="C7" s="94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4"/>
      <c r="B8" s="94" t="s">
        <v>23</v>
      </c>
      <c r="C8" s="94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4"/>
      <c r="B9" s="94" t="s">
        <v>51</v>
      </c>
      <c r="C9" s="94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4"/>
      <c r="B19" s="94" t="s">
        <v>36</v>
      </c>
      <c r="C19" s="94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4"/>
      <c r="B22" s="94" t="s">
        <v>38</v>
      </c>
      <c r="C22" s="94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8" t="s">
        <v>63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</row>
    <row r="2" spans="1:35" ht="26.25" x14ac:dyDescent="0.3">
      <c r="A2" s="96" t="s">
        <v>67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4"/>
      <c r="B7" s="94" t="s">
        <v>22</v>
      </c>
      <c r="C7" s="94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4"/>
      <c r="B8" s="94" t="s">
        <v>23</v>
      </c>
      <c r="C8" s="94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4"/>
      <c r="B9" s="94" t="s">
        <v>51</v>
      </c>
      <c r="C9" s="94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68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64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9" t="s">
        <v>26</v>
      </c>
      <c r="C6" s="99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4"/>
      <c r="B7" s="99" t="s">
        <v>22</v>
      </c>
      <c r="C7" s="99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4"/>
      <c r="B8" s="99" t="s">
        <v>23</v>
      </c>
      <c r="C8" s="99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4"/>
      <c r="B9" s="94" t="s">
        <v>51</v>
      </c>
      <c r="C9" s="94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4"/>
      <c r="B19" s="94" t="s">
        <v>36</v>
      </c>
      <c r="C19" s="94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53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65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3" t="s">
        <v>25</v>
      </c>
      <c r="B4" s="93"/>
      <c r="C4" s="93"/>
      <c r="D4" s="93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9" t="s">
        <v>26</v>
      </c>
      <c r="C6" s="99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4"/>
      <c r="B7" s="99" t="s">
        <v>22</v>
      </c>
      <c r="C7" s="99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4"/>
      <c r="B8" s="99" t="s">
        <v>23</v>
      </c>
      <c r="C8" s="99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4"/>
      <c r="B9" s="94" t="s">
        <v>51</v>
      </c>
      <c r="C9" s="94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69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6" t="s">
        <v>66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100"/>
      <c r="AB2" s="100"/>
      <c r="AC2" s="100"/>
      <c r="AD2" s="100"/>
      <c r="AE2" s="100"/>
      <c r="AF2" s="100"/>
      <c r="AG2" s="100"/>
      <c r="AH2" s="100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9" t="s">
        <v>26</v>
      </c>
      <c r="C6" s="99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4"/>
      <c r="B7" s="99" t="s">
        <v>22</v>
      </c>
      <c r="C7" s="99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4"/>
      <c r="B8" s="99" t="s">
        <v>23</v>
      </c>
      <c r="C8" s="99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4"/>
      <c r="B9" s="94" t="s">
        <v>51</v>
      </c>
      <c r="C9" s="94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4"/>
      <c r="B19" s="94" t="s">
        <v>36</v>
      </c>
      <c r="C19" s="94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1</vt:i4>
      </vt:variant>
    </vt:vector>
  </HeadingPairs>
  <TitlesOfParts>
    <vt:vector size="24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2022.4월  </vt:lpstr>
      <vt:lpstr>Sheet9</vt:lpstr>
      <vt:lpstr>Sheet7</vt:lpstr>
      <vt:lpstr>Sheet6</vt:lpstr>
      <vt:lpstr>Sheet5</vt:lpstr>
      <vt:lpstr>Sheet4</vt:lpstr>
      <vt:lpstr>Sheet8</vt:lpstr>
      <vt:lpstr>Sheet3</vt:lpstr>
      <vt:lpstr>Sheet2</vt:lpstr>
      <vt:lpstr>Sheet1</vt:lpstr>
      <vt:lpstr>'2022.4월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105</cp:revision>
  <cp:lastPrinted>2013-05-02T05:57:20Z</cp:lastPrinted>
  <dcterms:created xsi:type="dcterms:W3CDTF">2013-02-05T12:29:16Z</dcterms:created>
  <dcterms:modified xsi:type="dcterms:W3CDTF">2023-05-01T00:44:37Z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UtMDhUMDE6MTA6NDRaIiwicElEIjoiMiIsInRyYWNlSWQiOiJBODdEM0Q4MjU0MDNDMUU3MjhGRkI0MTBFODFDQ0Y1MyIsInVzZXJDb2RlIjoibWFsczExMjgifSwibm9kZTIiOnsiZHNkIjoiMDEwMDAwMDAwMDAwMjEyMiIsImxvZ1RpbWUiOiIyMDIzLTA1LTA4VDAxOjEwOjQ0WiIsInBJRCI6IjIiLCJ0cmFjZUlkIjoiQTg3RDNEODI1NDAzQzFFNzI4RkZCNDEwRTgxQ0NGNTMiLCJ1c2VyQ29kZSI6Im1hbHMxMTI4In0sIm5vZGUzIjp7ImRzZCI6IjAxMDAwMDAwMDAwMDIxMjIiLCJsb2dUaW1lIjoiMjAyMy0wNS0wOFQwMToxMDo0NFoiLCJwSUQiOiIyIiwidHJhY2VJZCI6IkE4N0QzRDgyNTQwM0MxRTcyOEZGQjQxMEU4MUNDRjUzIiwidXNlckNvZGUiOiJtYWxzMTEyOCJ9LCJub2RlNCI6eyJkc2QiOiIwMTAwMDAwMDAwMDAyMTIyIiwibG9nVGltZSI6IjIwMjMtMDUtMDhUMDE6MTA6NDRaIiwicElEIjoiMiIsInRyYWNlSWQiOiJBODdEM0Q4MjU0MDNDMUU3MjhGRkI0MTBFODFDQ0Y1MyIsInVzZXJDb2RlIjoibWFsczExMjgifSwibm9kZTUiOnsiZHNkIjoiMDAwMDAwMDAwMDAwMDAwMCIsImxvZ1RpbWUiOiIyMDIzLTA1LTA4VDAxOjE0OjUxWiIsInBJRCI6MjA0OCwidHJhY2VJZCI6IkYxMzUyNTMxOUU1NDQwRjhBNDY2NTU2M0E4REQwQzkyIiwidXNlckNvZGUiOiJtYWxzMTEyOCJ9LCJub2RlQ291bnQiOjJ9</vt:lpwstr>
  </property>
  <property fmtid="{D5CDD505-2E9C-101B-9397-08002B2CF9AE}" name="OpenDocument" pid="3">
    <vt:lpwstr>False</vt:lpwstr>
  </property>
</Properties>
</file>