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1. 라진형\이용객 현황\202305\"/>
    </mc:Choice>
  </mc:AlternateContent>
  <x:bookViews>
    <x:workbookView xWindow="0" yWindow="0" windowWidth="28545" windowHeight="11610" firstSheet="1"/>
  </x:bookViews>
  <x:sheets>
    <x:sheet name="2023.5월 이용현황통계" sheetId="1" r:id="rId4"/>
    <x:sheet name="2023.6월 이용현황통계" sheetId="2" r:id="rId5"/>
    <x:sheet name="2023. 7월 이용현황통계" sheetId="3" r:id="rId6"/>
    <x:sheet name="2023. 8월 이용현황통계 " sheetId="4" r:id="rId7"/>
    <x:sheet name="2023. 9월 이용현황통계" sheetId="5" r:id="rId8"/>
    <x:sheet name="2023.10월 이용현황통계" sheetId="6" r:id="rId9"/>
    <x:sheet name="2023.11월 이용현황통계" sheetId="7" r:id="rId10"/>
    <x:sheet name="2023.12월 이용현황통계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<x:sst xmlns:r="http://schemas.openxmlformats.org/officeDocument/2006/relationships" xmlns:c="http://schemas.openxmlformats.org/drawingml/2006/chart" xmlns:x="http://schemas.openxmlformats.org/spreadsheetml/2006/main" count="564" uniqueCount="53">
  <x:si>
    <x:t>강서안내센터 5월 이용자 현황</x:t>
  </x:si>
  <x:si>
    <x:t>강서안내센터 6월 이용자 현황</x:t>
  </x:si>
  <x:si>
    <x:t>강서안내센터 10월 이용자 현황</x:t>
  </x:si>
  <x:si>
    <x:t>강서안내센터 11월 이용자 현황</x:t>
  </x:si>
  <x:si>
    <x:t>강서안내센터 12월 이용자 현황</x:t>
  </x:si>
  <x:si>
    <x:t>강서안내센터 7월 이용자 현황</x:t>
  </x:si>
  <x:si>
    <x:t>강서안내센터 8월 이용자 현황</x:t>
  </x:si>
  <x:si>
    <x:t>강서안내센터 9월 이용자 현황</x:t>
  </x:si>
  <x:si>
    <x:t>일반이용자(저녁)</x:t>
  </x:si>
  <x:si>
    <x:t>요        일</x:t>
  </x:si>
  <x:si>
    <x:t>일        자</x:t>
  </x:si>
  <x:si>
    <x:t>일반이용자(낮)</x:t>
  </x:si>
  <x:si>
    <x:t>일반이용자(아침)</x:t>
  </x:si>
  <x:si>
    <x:t>특화공원신규 시설물</x:t>
  </x:si>
  <x:si>
    <x:t>습지생태공원</x:t>
  </x:si>
  <x:si>
    <x:t>가족피크닉장</x:t>
  </x:si>
  <x:si>
    <x:t>어린이 놀이터</x:t>
  </x:si>
  <x:si>
    <x:t>야외공연장</x:t>
  </x:si>
  <x:si>
    <x:t>흐림,비</x:t>
  </x:si>
  <x:si>
    <x:t>주요행사</x:t>
  </x:si>
  <x:si>
    <x:t>전망쉼터</x:t>
  </x:si>
  <x:si>
    <x:t>오늘날씨</x:t>
  </x:si>
  <x:si>
    <x:t>운동시설</x:t>
  </x:si>
  <x:si>
    <x:t>기본시설</x:t>
  </x:si>
  <x:si>
    <x:t>수상시설</x:t>
  </x:si>
  <x:si>
    <x:t>눈썰매장</x:t>
  </x:si>
  <x:si>
    <x:t>자전거공원</x:t>
  </x:si>
  <x:si>
    <x:t>인공암벽장</x:t>
  </x:si>
  <x:si>
    <x:t>론볼링장</x:t>
  </x:si>
  <x:si>
    <x:t>총계</x:t>
  </x:si>
  <x:si>
    <x:t>마라톤</x:t>
  </x:si>
  <x:si>
    <x:t>합계</x:t>
  </x:si>
  <x:si>
    <x:t>수영장</x:t>
  </x:si>
  <x:si>
    <x:t>자전거</x:t>
  </x:si>
  <x:si>
    <x:t>비</x:t>
  </x:si>
  <x:si>
    <x:t>인라인</x:t>
  </x:si>
  <x:si>
    <x:t>일</x:t>
  </x:si>
  <x:si>
    <x:t>강서</x:t>
  </x:si>
  <x:si>
    <x:t>목</x:t>
  </x:si>
  <x:si>
    <x:t>캠핑장</x:t>
  </x:si>
  <x:si>
    <x:t>롤러장</x:t>
  </x:si>
  <x:si>
    <x:t>맑음</x:t>
  </x:si>
  <x:si>
    <x:t>흐림</x:t>
  </x:si>
  <x:si>
    <x:t>금</x:t>
  </x:si>
  <x:si>
    <x:t>토</x:t>
  </x:si>
  <x:si>
    <x:t>화</x:t>
  </x:si>
  <x:si>
    <x:t>외국인</x:t>
  </x:si>
  <x:si>
    <x:t>월</x:t>
  </x:si>
  <x:si>
    <x:t>수</x:t>
  </x:si>
  <x:si>
    <x:t>월계</x:t>
  </x:si>
  <x:si>
    <x:t>야구장</x:t>
  </x:si>
  <x:si>
    <x:t>족구장</x:t>
  </x:si>
  <x:si>
    <x:t>개인형 이동장치(PM)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</x:si>
</x:sst>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맑은 고딕"/>
      <x:sz val="11"/>
      <x:color rgb="ff9933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99cc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3" xfId="0" applyFont="1" applyFill="1" applyBorder="1" applyAlignment="1">
          <x:alignment horizontal="center" vertical="center" wrapText="1"/>
        </x:xf>
      </mc:Fallback>
    </mc:AlternateContent>
    <x:xf numFmtId="0" fontId="22" fillId="0" borderId="0" xfId="0" applyFont="1">
      <x:alignment horizontal="general" vertical="center"/>
    </x:xf>
    <x:xf numFmtId="0" fontId="23" fillId="0" borderId="4" xfId="0" applyFont="1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41" fontId="0" fillId="0" borderId="1" xfId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" xfId="1" applyFont="1" applyBorder="1" applyAlignment="1">
          <x:alignment horizontal="center" vertical="center" wrapText="1"/>
        </x:xf>
      </mc:Fallback>
    </mc:AlternateContent>
    <x:xf numFmtId="41" fontId="0" fillId="0" borderId="1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x:xf numFmtId="41" fontId="0" fillId="5" borderId="1" xfId="1" applyFont="1" applyFill="1" applyBorder="1" applyAlignment="1">
      <x:alignment horizontal="general" vertical="center" wrapText="1"/>
    </x:xf>
    <x:xf numFmtId="0" fontId="22" fillId="0" borderId="0" xfId="0" applyFont="1" applyAlignment="1">
      <x:alignment horizontal="general" vertical="center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" xfId="1" applyFont="1" applyFill="1" applyBorder="1" applyAlignment="1">
          <x:alignment horizontal="center" vertical="center" wrapText="1"/>
        </x:xf>
      </mc:Fallback>
    </mc:AlternateContent>
    <x:xf numFmtId="41" fontId="0" fillId="0" borderId="1" xfId="1" applyFont="1" applyFill="1" applyBorder="1" applyAlignment="1">
      <x:alignment horizontal="general" vertical="center" wrapText="1"/>
    </x:xf>
    <x:xf numFmtId="41" fontId="0" fillId="0" borderId="1" xfId="1" applyFont="1" applyBorder="1" applyAlignment="1">
      <x:alignment horizontal="general" vertical="center" wrapText="1"/>
    </x:xf>
    <x:xf numFmtId="0" fontId="0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I33"/>
  <x:sheetViews>
    <x:sheetView tabSelected="1" topLeftCell="B4" zoomScaleNormal="100" zoomScaleSheetLayoutView="75" workbookViewId="0">
      <x:pane xSplit="1" ySplit="0" topLeftCell="C4" activePane="topRight" state="frozen"/>
      <x:selection pane="topRight" activeCell="C1" activeCellId="0" sqref="C1:C1"/>
    </x:sheetView>
  </x:sheetViews>
  <x:sheetFormatPr defaultColWidth="9" defaultRowHeight="16.399999999999999"/>
  <x:cols>
    <x:col min="1" max="1" width="20.25" style="1" customWidth="1"/>
    <x:col min="2" max="2" width="11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32" ht="34.5" customHeight="1">
      <x:c r="B1" s="5"/>
      <x:c r="C1" s="5"/>
      <x:c r="F1" s="23" t="s">
        <x:v>0</x:v>
      </x:c>
      <x:c r="G1" s="23"/>
      <x:c r="H1" s="23"/>
      <x:c r="I1" s="23"/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  <x:c r="W1" s="23"/>
      <x:c r="X1" s="23"/>
      <x:c r="Y1" s="23"/>
      <x:c r="Z1" s="23"/>
      <x:c r="AA1" s="23"/>
      <x:c r="AB1" s="23"/>
      <x:c r="AC1" s="23"/>
      <x:c r="AD1" s="23"/>
      <x:c r="AE1" s="23"/>
      <x:c r="AF1" s="23"/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ht="16.5" customHeight="1">
      <x:c r="A3" s="38" t="s">
        <x:v>10</x:v>
      </x:c>
      <x:c r="B3" s="38"/>
      <x:c r="C3" s="38"/>
      <x:c r="D3" s="38" t="s">
        <x:v>49</x:v>
      </x:c>
      <x:c r="E3" s="12">
        <x:v>1</x:v>
      </x:c>
      <x:c r="F3" s="12">
        <x:v>2</x:v>
      </x:c>
      <x:c r="G3" s="12">
        <x:v>3</x:v>
      </x:c>
      <x:c r="H3" s="12">
        <x:v>4</x:v>
      </x:c>
      <x:c r="I3" s="12">
        <x:v>5</x:v>
      </x:c>
      <x:c r="J3" s="12">
        <x:v>6</x:v>
      </x:c>
      <x:c r="K3" s="12">
        <x:v>7</x:v>
      </x:c>
      <x:c r="L3" s="12">
        <x:v>8</x:v>
      </x:c>
      <x:c r="M3" s="12">
        <x:v>9</x:v>
      </x:c>
      <x:c r="N3" s="12">
        <x:v>10</x:v>
      </x:c>
      <x:c r="O3" s="12">
        <x:v>11</x:v>
      </x:c>
      <x:c r="P3" s="12">
        <x:v>12</x:v>
      </x:c>
      <x:c r="Q3" s="12">
        <x:v>13</x:v>
      </x:c>
      <x:c r="R3" s="12">
        <x:v>14</x:v>
      </x:c>
      <x:c r="S3" s="12">
        <x:v>15</x:v>
      </x:c>
      <x:c r="T3" s="12">
        <x:v>16</x:v>
      </x:c>
      <x:c r="U3" s="12">
        <x:v>17</x:v>
      </x:c>
      <x:c r="V3" s="12">
        <x:v>18</x:v>
      </x:c>
      <x:c r="W3" s="12">
        <x:v>19</x:v>
      </x:c>
      <x:c r="X3" s="12">
        <x:v>20</x:v>
      </x:c>
      <x:c r="Y3" s="12">
        <x:v>21</x:v>
      </x:c>
      <x:c r="Z3" s="12">
        <x:v>22</x:v>
      </x:c>
      <x:c r="AA3" s="12">
        <x:v>23</x:v>
      </x:c>
      <x:c r="AB3" s="12">
        <x:v>24</x:v>
      </x:c>
      <x:c r="AC3" s="12">
        <x:v>25</x:v>
      </x:c>
      <x:c r="AD3" s="12">
        <x:v>26</x:v>
      </x:c>
      <x:c r="AE3" s="12">
        <x:v>27</x:v>
      </x:c>
      <x:c r="AF3" s="12">
        <x:v>28</x:v>
      </x:c>
      <x:c r="AG3" s="12">
        <x:v>29</x:v>
      </x:c>
      <x:c r="AH3" s="12">
        <x:v>30</x:v>
      </x:c>
      <x:c r="AI3" s="12">
        <x:v>31</x:v>
      </x:c>
    </x:row>
    <x:row r="4" spans="1:35" ht="16.5" customHeight="1">
      <x:c r="A4" s="38" t="s">
        <x:v>9</x:v>
      </x:c>
      <x:c r="B4" s="38"/>
      <x:c r="C4" s="38"/>
      <x:c r="D4" s="38"/>
      <x:c r="E4" s="9" t="s">
        <x:v>47</x:v>
      </x:c>
      <x:c r="F4" s="9" t="s">
        <x:v>45</x:v>
      </x:c>
      <x:c r="G4" s="9" t="s">
        <x:v>48</x:v>
      </x:c>
      <x:c r="H4" s="9" t="s">
        <x:v>38</x:v>
      </x:c>
      <x:c r="I4" s="9" t="s">
        <x:v>43</x:v>
      </x:c>
      <x:c r="J4" s="9" t="s">
        <x:v>44</x:v>
      </x:c>
      <x:c r="K4" s="9" t="s">
        <x:v>36</x:v>
      </x:c>
      <x:c r="L4" s="9" t="s">
        <x:v>47</x:v>
      </x:c>
      <x:c r="M4" s="9" t="s">
        <x:v>45</x:v>
      </x:c>
      <x:c r="N4" s="9" t="s">
        <x:v>48</x:v>
      </x:c>
      <x:c r="O4" s="9" t="s">
        <x:v>38</x:v>
      </x:c>
      <x:c r="P4" s="9" t="s">
        <x:v>43</x:v>
      </x:c>
      <x:c r="Q4" s="9" t="s">
        <x:v>44</x:v>
      </x:c>
      <x:c r="R4" s="9" t="s">
        <x:v>36</x:v>
      </x:c>
      <x:c r="S4" s="9" t="s">
        <x:v>47</x:v>
      </x:c>
      <x:c r="T4" s="9" t="s">
        <x:v>45</x:v>
      </x:c>
      <x:c r="U4" s="9" t="s">
        <x:v>48</x:v>
      </x:c>
      <x:c r="V4" s="9" t="s">
        <x:v>38</x:v>
      </x:c>
      <x:c r="W4" s="9" t="s">
        <x:v>43</x:v>
      </x:c>
      <x:c r="X4" s="9" t="s">
        <x:v>44</x:v>
      </x:c>
      <x:c r="Y4" s="9" t="s">
        <x:v>36</x:v>
      </x:c>
      <x:c r="Z4" s="9" t="s">
        <x:v>47</x:v>
      </x:c>
      <x:c r="AA4" s="9" t="s">
        <x:v>45</x:v>
      </x:c>
      <x:c r="AB4" s="9" t="s">
        <x:v>48</x:v>
      </x:c>
      <x:c r="AC4" s="9" t="s">
        <x:v>38</x:v>
      </x:c>
      <x:c r="AD4" s="9" t="s">
        <x:v>43</x:v>
      </x:c>
      <x:c r="AE4" s="9" t="s">
        <x:v>44</x:v>
      </x:c>
      <x:c r="AF4" s="9" t="s">
        <x:v>36</x:v>
      </x:c>
      <x:c r="AG4" s="9" t="s">
        <x:v>47</x:v>
      </x:c>
      <x:c r="AH4" s="9" t="s">
        <x:v>45</x:v>
      </x:c>
      <x:c r="AI4" s="9" t="s">
        <x:v>48</x:v>
      </x:c>
    </x:row>
    <x:row r="5" spans="1:35" ht="16.5" customHeight="1">
      <x:c r="A5" s="39" t="s">
        <x:v>23</x:v>
      </x:c>
      <x:c r="B5" s="39" t="s">
        <x:v>21</x:v>
      </x:c>
      <x:c r="C5" s="39"/>
      <x:c r="D5" s="4"/>
      <x:c r="E5" s="10" t="s">
        <x:v>41</x:v>
      </x:c>
      <x:c r="F5" s="10" t="s">
        <x:v>41</x:v>
      </x:c>
      <x:c r="G5" s="10" t="s">
        <x:v>41</x:v>
      </x:c>
      <x:c r="H5" s="10" t="s">
        <x:v>18</x:v>
      </x:c>
      <x:c r="I5" s="10" t="s">
        <x:v>34</x:v>
      </x:c>
      <x:c r="J5" s="10" t="s">
        <x:v>34</x:v>
      </x:c>
      <x:c r="K5" s="10" t="s">
        <x:v>41</x:v>
      </x:c>
      <x:c r="L5" s="10" t="s">
        <x:v>41</x:v>
      </x:c>
      <x:c r="M5" s="10" t="s">
        <x:v>41</x:v>
      </x:c>
      <x:c r="N5" s="10" t="s">
        <x:v>41</x:v>
      </x:c>
      <x:c r="O5" s="10" t="s">
        <x:v>41</x:v>
      </x:c>
      <x:c r="P5" s="10" t="s">
        <x:v>41</x:v>
      </x:c>
      <x:c r="Q5" s="10" t="s">
        <x:v>41</x:v>
      </x:c>
      <x:c r="R5" s="10" t="s">
        <x:v>41</x:v>
      </x:c>
      <x:c r="S5" s="10" t="s">
        <x:v>42</x:v>
      </x:c>
      <x:c r="T5" s="10" t="s">
        <x:v>41</x:v>
      </x:c>
      <x:c r="U5" s="10" t="s">
        <x:v>41</x:v>
      </x:c>
      <x:c r="V5" s="10" t="s">
        <x:v>42</x:v>
      </x:c>
      <x:c r="W5" s="10" t="s">
        <x:v>41</x:v>
      </x:c>
      <x:c r="X5" s="10" t="s">
        <x:v>41</x:v>
      </x:c>
      <x:c r="Y5" s="10" t="s">
        <x:v>41</x:v>
      </x:c>
      <x:c r="Z5" s="10" t="s">
        <x:v>41</x:v>
      </x:c>
      <x:c r="AA5" s="10" t="s">
        <x:v>41</x:v>
      </x:c>
      <x:c r="AB5" s="10" t="s">
        <x:v>41</x:v>
      </x:c>
      <x:c r="AC5" s="10" t="s">
        <x:v>41</x:v>
      </x:c>
      <x:c r="AD5" s="10" t="s">
        <x:v>41</x:v>
      </x:c>
      <x:c r="AE5" s="10" t="s">
        <x:v>34</x:v>
      </x:c>
      <x:c r="AF5" s="10" t="s">
        <x:v>34</x:v>
      </x:c>
      <x:c r="AG5" s="10" t="s">
        <x:v>41</x:v>
      </x:c>
      <x:c r="AH5" s="10" t="s">
        <x:v>41</x:v>
      </x:c>
      <x:c r="AI5" s="10" t="s">
        <x:v>41</x:v>
      </x:c>
    </x:row>
    <x:row r="6" spans="1:35" ht="16.5" customHeight="1">
      <x:c r="A6" s="39"/>
      <x:c r="B6" s="39" t="s">
        <x:v>12</x:v>
      </x:c>
      <x:c r="C6" s="39"/>
      <x:c r="D6" s="12">
        <x:f t="shared" ref="D6:D31" si="0">SUM(E6:AI6)</x:f>
        <x:v>9971</x:v>
      </x:c>
      <x:c r="E6" s="8">
        <x:v>235</x:v>
      </x:c>
      <x:c r="F6" s="8">
        <x:v>300</x:v>
      </x:c>
      <x:c r="G6" s="8">
        <x:v>300</x:v>
      </x:c>
      <x:c r="H6" s="8">
        <x:v>230</x:v>
      </x:c>
      <x:c r="I6" s="8">
        <x:v>90</x:v>
      </x:c>
      <x:c r="J6" s="8">
        <x:v>110</x:v>
      </x:c>
      <x:c r="K6" s="8">
        <x:v>460</x:v>
      </x:c>
      <x:c r="L6" s="8">
        <x:v>185</x:v>
      </x:c>
      <x:c r="M6" s="8">
        <x:v>175</x:v>
      </x:c>
      <x:c r="N6" s="8">
        <x:v>230</x:v>
      </x:c>
      <x:c r="O6" s="8">
        <x:v>275</x:v>
      </x:c>
      <x:c r="P6" s="8">
        <x:v>260</x:v>
      </x:c>
      <x:c r="Q6" s="8">
        <x:v>390</x:v>
      </x:c>
      <x:c r="R6" s="8">
        <x:v>550</x:v>
      </x:c>
      <x:c r="S6" s="8">
        <x:v>230</x:v>
      </x:c>
      <x:c r="T6" s="8">
        <x:v>185</x:v>
      </x:c>
      <x:c r="U6" s="8">
        <x:v>240</x:v>
      </x:c>
      <x:c r="V6" s="8">
        <x:v>220</x:v>
      </x:c>
      <x:c r="W6" s="8">
        <x:v>620</x:v>
      </x:c>
      <x:c r="X6" s="8">
        <x:v>480</x:v>
      </x:c>
      <x:c r="Y6" s="8">
        <x:v>420</x:v>
      </x:c>
      <x:c r="Z6" s="8">
        <x:v>500</x:v>
      </x:c>
      <x:c r="AA6" s="8">
        <x:v>720</x:v>
      </x:c>
      <x:c r="AB6" s="8">
        <x:v>295</x:v>
      </x:c>
      <x:c r="AC6" s="8">
        <x:v>285</x:v>
      </x:c>
      <x:c r="AD6" s="8">
        <x:v>250</x:v>
      </x:c>
      <x:c r="AE6" s="8">
        <x:v>115</x:v>
      </x:c>
      <x:c r="AF6" s="8">
        <x:v>190</x:v>
      </x:c>
      <x:c r="AG6" s="8">
        <x:v>521</x:v>
      </x:c>
      <x:c r="AH6" s="8">
        <x:v>310</x:v>
      </x:c>
      <x:c r="AI6" s="8">
        <x:v>600</x:v>
      </x:c>
    </x:row>
    <x:row r="7" spans="1:35" ht="16.5" customHeight="1">
      <x:c r="A7" s="39"/>
      <x:c r="B7" s="40" t="s">
        <x:v>11</x:v>
      </x:c>
      <x:c r="C7" s="40"/>
      <x:c r="D7" s="12">
        <x:f t="shared" si="0"/>
        <x:v>26050</x:v>
      </x:c>
      <x:c r="E7" s="8">
        <x:v>680</x:v>
      </x:c>
      <x:c r="F7" s="11">
        <x:v>850</x:v>
      </x:c>
      <x:c r="G7" s="11">
        <x:v>945</x:v>
      </x:c>
      <x:c r="H7" s="11">
        <x:v>810</x:v>
      </x:c>
      <x:c r="I7" s="11">
        <x:v>210</x:v>
      </x:c>
      <x:c r="J7" s="8">
        <x:v>200</x:v>
      </x:c>
      <x:c r="K7" s="8">
        <x:v>1130</x:v>
      </x:c>
      <x:c r="L7" s="8">
        <x:v>845</x:v>
      </x:c>
      <x:c r="M7" s="8">
        <x:v>450</x:v>
      </x:c>
      <x:c r="N7" s="8">
        <x:v>650</x:v>
      </x:c>
      <x:c r="O7" s="8">
        <x:v>970</x:v>
      </x:c>
      <x:c r="P7" s="8">
        <x:v>660</x:v>
      </x:c>
      <x:c r="Q7" s="8">
        <x:v>1080</x:v>
      </x:c>
      <x:c r="R7" s="8">
        <x:v>1100</x:v>
      </x:c>
      <x:c r="S7" s="8">
        <x:v>870</x:v>
      </x:c>
      <x:c r="T7" s="8">
        <x:v>750</x:v>
      </x:c>
      <x:c r="U7" s="8">
        <x:v>510</x:v>
      </x:c>
      <x:c r="V7" s="8">
        <x:v>900</x:v>
      </x:c>
      <x:c r="W7" s="8">
        <x:v>1140</x:v>
      </x:c>
      <x:c r="X7" s="8">
        <x:v>1320</x:v>
      </x:c>
      <x:c r="Y7" s="8">
        <x:v>1350</x:v>
      </x:c>
      <x:c r="Z7" s="8">
        <x:v>1100</x:v>
      </x:c>
      <x:c r="AA7" s="8">
        <x:v>1230</x:v>
      </x:c>
      <x:c r="AB7" s="8">
        <x:v>865</x:v>
      </x:c>
      <x:c r="AC7" s="8">
        <x:v>790</x:v>
      </x:c>
      <x:c r="AD7" s="8">
        <x:v>890</x:v>
      </x:c>
      <x:c r="AE7" s="11">
        <x:v>425</x:v>
      </x:c>
      <x:c r="AF7" s="11">
        <x:v>560</x:v>
      </x:c>
      <x:c r="AG7" s="11">
        <x:v>910</x:v>
      </x:c>
      <x:c r="AH7" s="11">
        <x:v>660</x:v>
      </x:c>
      <x:c r="AI7" s="8">
        <x:v>1200</x:v>
      </x:c>
    </x:row>
    <x:row r="8" spans="1:35" ht="16.5" customHeight="1">
      <x:c r="A8" s="39"/>
      <x:c r="B8" s="40" t="s">
        <x:v>8</x:v>
      </x:c>
      <x:c r="C8" s="40"/>
      <x:c r="D8" s="12">
        <x:f t="shared" si="0"/>
        <x:v>10415</x:v>
      </x:c>
      <x:c r="E8" s="11">
        <x:v>255</x:v>
      </x:c>
      <x:c r="F8" s="11">
        <x:v>290</x:v>
      </x:c>
      <x:c r="G8" s="11">
        <x:v>480</x:v>
      </x:c>
      <x:c r="H8" s="11">
        <x:v>280</x:v>
      </x:c>
      <x:c r="I8" s="11">
        <x:v>95</x:v>
      </x:c>
      <x:c r="J8" s="11">
        <x:v>99</x:v>
      </x:c>
      <x:c r="K8" s="11">
        <x:v>480</x:v>
      </x:c>
      <x:c r="L8" s="11">
        <x:v>205</x:v>
      </x:c>
      <x:c r="M8" s="11">
        <x:v>150</x:v>
      </x:c>
      <x:c r="N8" s="11">
        <x:v>220</x:v>
      </x:c>
      <x:c r="O8" s="11">
        <x:v>440</x:v>
      </x:c>
      <x:c r="P8" s="11">
        <x:v>368</x:v>
      </x:c>
      <x:c r="Q8" s="11">
        <x:v>410</x:v>
      </x:c>
      <x:c r="R8" s="11">
        <x:v>500</x:v>
      </x:c>
      <x:c r="S8" s="11">
        <x:v>255</x:v>
      </x:c>
      <x:c r="T8" s="11">
        <x:v>305</x:v>
      </x:c>
      <x:c r="U8" s="11">
        <x:v>278</x:v>
      </x:c>
      <x:c r="V8" s="11">
        <x:v>205</x:v>
      </x:c>
      <x:c r="W8" s="11">
        <x:v>620</x:v>
      </x:c>
      <x:c r="X8" s="11">
        <x:v>495</x:v>
      </x:c>
      <x:c r="Y8" s="11">
        <x:v>340</x:v>
      </x:c>
      <x:c r="Z8" s="11">
        <x:v>600</x:v>
      </x:c>
      <x:c r="AA8" s="11">
        <x:v>475</x:v>
      </x:c>
      <x:c r="AB8" s="11">
        <x:v>365</x:v>
      </x:c>
      <x:c r="AC8" s="11">
        <x:v>295</x:v>
      </x:c>
      <x:c r="AD8" s="11">
        <x:v>320</x:v>
      </x:c>
      <x:c r="AE8" s="11">
        <x:v>115</x:v>
      </x:c>
      <x:c r="AF8" s="11">
        <x:v>245</x:v>
      </x:c>
      <x:c r="AG8" s="11">
        <x:v>395</x:v>
      </x:c>
      <x:c r="AH8" s="11">
        <x:v>290</x:v>
      </x:c>
      <x:c r="AI8" s="11">
        <x:v>545</x:v>
      </x:c>
    </x:row>
    <x:row r="9" spans="1:35" ht="16.5" customHeight="1">
      <x:c r="A9" s="39"/>
      <x:c r="B9" s="40" t="s">
        <x:v>22</x:v>
      </x:c>
      <x:c r="C9" s="40"/>
      <x:c r="D9" s="12">
        <x:f t="shared" si="0"/>
        <x:v>13527</x:v>
      </x:c>
      <x:c r="E9" s="11">
        <x:v>455</x:v>
      </x:c>
      <x:c r="F9" s="11">
        <x:v>470</x:v>
      </x:c>
      <x:c r="G9" s="11">
        <x:v>510</x:v>
      </x:c>
      <x:c r="H9" s="11">
        <x:v>208</x:v>
      </x:c>
      <x:c r="I9" s="11">
        <x:v>74</x:v>
      </x:c>
      <x:c r="J9" s="33">
        <x:v>110</x:v>
      </x:c>
      <x:c r="K9" s="11">
        <x:v>485</x:v>
      </x:c>
      <x:c r="L9" s="11">
        <x:v>312</x:v>
      </x:c>
      <x:c r="M9" s="11">
        <x:v>291</x:v>
      </x:c>
      <x:c r="N9" s="11">
        <x:v>383</x:v>
      </x:c>
      <x:c r="O9" s="11">
        <x:v>512</x:v>
      </x:c>
      <x:c r="P9" s="11">
        <x:v>283</x:v>
      </x:c>
      <x:c r="Q9" s="11">
        <x:v>594</x:v>
      </x:c>
      <x:c r="R9" s="11">
        <x:v>913</x:v>
      </x:c>
      <x:c r="S9" s="11">
        <x:v>290</x:v>
      </x:c>
      <x:c r="T9" s="11">
        <x:v>316</x:v>
      </x:c>
      <x:c r="U9" s="11">
        <x:v>376</x:v>
      </x:c>
      <x:c r="V9" s="11">
        <x:v>290</x:v>
      </x:c>
      <x:c r="W9" s="11">
        <x:v>700</x:v>
      </x:c>
      <x:c r="X9" s="11">
        <x:v>573</x:v>
      </x:c>
      <x:c r="Y9" s="11">
        <x:v>664</x:v>
      </x:c>
      <x:c r="Z9" s="11">
        <x:v>543</x:v>
      </x:c>
      <x:c r="AA9" s="11">
        <x:v>567</x:v>
      </x:c>
      <x:c r="AB9" s="11">
        <x:v>415</x:v>
      </x:c>
      <x:c r="AC9" s="11">
        <x:v>540</x:v>
      </x:c>
      <x:c r="AD9" s="11">
        <x:v>320</x:v>
      </x:c>
      <x:c r="AE9" s="11">
        <x:v>174</x:v>
      </x:c>
      <x:c r="AF9" s="11">
        <x:v>315</x:v>
      </x:c>
      <x:c r="AG9" s="11">
        <x:v>654</x:v>
      </x:c>
      <x:c r="AH9" s="11">
        <x:v>795</x:v>
      </x:c>
      <x:c r="AI9" s="11">
        <x:v>395</x:v>
      </x:c>
    </x:row>
    <x:row r="10" spans="1:35" ht="16.5" customHeight="1">
      <x:c r="A10" s="39"/>
      <x:c r="B10" s="40" t="s">
        <x:v>50</x:v>
      </x:c>
      <x:c r="C10" s="40"/>
      <x:c r="D10" s="12">
        <x:f t="shared" si="0"/>
        <x:v>0</x:v>
      </x:c>
      <x:c r="E10" s="11"/>
      <x:c r="F10" s="11"/>
      <x:c r="G10" s="11"/>
      <x:c r="H10" s="11"/>
      <x:c r="I10" s="11"/>
      <x:c r="J10" s="33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ht="16.5" customHeight="1">
      <x:c r="A11" s="39"/>
      <x:c r="B11" s="40" t="s">
        <x:v>24</x:v>
      </x:c>
      <x:c r="C11" s="40"/>
      <x:c r="D11" s="12">
        <x:f t="shared" si="0"/>
        <x:v>0</x:v>
      </x:c>
      <x:c r="E11" s="11"/>
      <x:c r="F11" s="11"/>
      <x:c r="G11" s="11"/>
      <x:c r="H11" s="11"/>
      <x:c r="I11" s="11"/>
      <x:c r="J11" s="33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ht="16.5" customHeight="1">
      <x:c r="A12" s="39"/>
      <x:c r="B12" s="41" t="s">
        <x:v>20</x:v>
      </x:c>
      <x:c r="C12" s="41"/>
      <x:c r="D12" s="12">
        <x:f t="shared" si="0"/>
        <x:v>9207</x:v>
      </x:c>
      <x:c r="E12" s="22">
        <x:v>420</x:v>
      </x:c>
      <x:c r="F12" s="22">
        <x:v>205</x:v>
      </x:c>
      <x:c r="G12" s="22">
        <x:v>405</x:v>
      </x:c>
      <x:c r="H12" s="22">
        <x:v>225</x:v>
      </x:c>
      <x:c r="I12" s="22">
        <x:v>37</x:v>
      </x:c>
      <x:c r="J12" s="34">
        <x:v>90</x:v>
      </x:c>
      <x:c r="K12" s="22">
        <x:v>380</x:v>
      </x:c>
      <x:c r="L12" s="22">
        <x:v>209</x:v>
      </x:c>
      <x:c r="M12" s="22">
        <x:v>249</x:v>
      </x:c>
      <x:c r="N12" s="22">
        <x:v>130</x:v>
      </x:c>
      <x:c r="O12" s="22">
        <x:v>473</x:v>
      </x:c>
      <x:c r="P12" s="22">
        <x:v>320</x:v>
      </x:c>
      <x:c r="Q12" s="22">
        <x:v>280</x:v>
      </x:c>
      <x:c r="R12" s="22">
        <x:v>480</x:v>
      </x:c>
      <x:c r="S12" s="22">
        <x:v>105</x:v>
      </x:c>
      <x:c r="T12" s="22">
        <x:v>197</x:v>
      </x:c>
      <x:c r="U12" s="22">
        <x:v>285</x:v>
      </x:c>
      <x:c r="V12" s="22">
        <x:v>205</x:v>
      </x:c>
      <x:c r="W12" s="22">
        <x:v>590</x:v>
      </x:c>
      <x:c r="X12" s="22">
        <x:v>600</x:v>
      </x:c>
      <x:c r="Y12" s="22">
        <x:v>420</x:v>
      </x:c>
      <x:c r="Z12" s="22">
        <x:v>270</x:v>
      </x:c>
      <x:c r="AA12" s="22">
        <x:v>395</x:v>
      </x:c>
      <x:c r="AB12" s="22">
        <x:v>325</x:v>
      </x:c>
      <x:c r="AC12" s="22">
        <x:v>307</x:v>
      </x:c>
      <x:c r="AD12" s="22">
        <x:v>215</x:v>
      </x:c>
      <x:c r="AE12" s="22">
        <x:v>140</x:v>
      </x:c>
      <x:c r="AF12" s="22">
        <x:v>178</x:v>
      </x:c>
      <x:c r="AG12" s="22">
        <x:v>368</x:v>
      </x:c>
      <x:c r="AH12" s="22">
        <x:v>525</x:v>
      </x:c>
      <x:c r="AI12" s="22">
        <x:v>179</x:v>
      </x:c>
    </x:row>
    <x:row r="13" spans="1:35" ht="16.5" customHeight="1">
      <x:c r="A13" s="39"/>
      <x:c r="B13" s="40" t="s">
        <x:v>26</x:v>
      </x:c>
      <x:c r="C13" s="40"/>
      <x:c r="D13" s="12">
        <x:f t="shared" si="0"/>
        <x:v>0</x:v>
      </x:c>
      <x:c r="E13" s="11"/>
      <x:c r="F13" s="11"/>
      <x:c r="G13" s="11"/>
      <x:c r="H13" s="11"/>
      <x:c r="I13" s="11"/>
      <x:c r="J13" s="35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ht="16.5" customHeight="1">
      <x:c r="A14" s="39"/>
      <x:c r="B14" s="40" t="s">
        <x:v>32</x:v>
      </x:c>
      <x:c r="C14" s="40"/>
      <x:c r="D14" s="12">
        <x:f t="shared" si="0"/>
        <x:v>0</x:v>
      </x:c>
      <x:c r="E14" s="11"/>
      <x:c r="F14" s="11"/>
      <x:c r="G14" s="11"/>
      <x:c r="H14" s="11"/>
      <x:c r="I14" s="11"/>
      <x:c r="J14" s="35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ht="16.5" customHeight="1">
      <x:c r="A15" s="39"/>
      <x:c r="B15" s="40" t="s">
        <x:v>40</x:v>
      </x:c>
      <x:c r="C15" s="40"/>
      <x:c r="D15" s="12">
        <x:f t="shared" si="0"/>
        <x:v>0</x:v>
      </x:c>
      <x:c r="E15" s="11"/>
      <x:c r="F15" s="11"/>
      <x:c r="G15" s="11"/>
      <x:c r="H15" s="11"/>
      <x:c r="I15" s="11"/>
      <x:c r="J15" s="35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ht="16.5" customHeight="1">
      <x:c r="A16" s="39"/>
      <x:c r="B16" s="40" t="s">
        <x:v>28</x:v>
      </x:c>
      <x:c r="C16" s="40"/>
      <x:c r="D16" s="12">
        <x:f t="shared" si="0"/>
        <x:v>0</x:v>
      </x:c>
      <x:c r="E16" s="11"/>
      <x:c r="F16" s="11"/>
      <x:c r="G16" s="11"/>
      <x:c r="H16" s="11"/>
      <x:c r="I16" s="11"/>
      <x:c r="J16" s="35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ht="16.5" customHeight="1">
      <x:c r="A17" s="39"/>
      <x:c r="B17" s="40" t="s">
        <x:v>39</x:v>
      </x:c>
      <x:c r="C17" s="40"/>
      <x:c r="D17" s="12">
        <x:f t="shared" si="0"/>
        <x:v>0</x:v>
      </x:c>
      <x:c r="E17" s="11"/>
      <x:c r="F17" s="11"/>
      <x:c r="G17" s="11"/>
      <x:c r="H17" s="11"/>
      <x:c r="I17" s="11"/>
      <x:c r="J17" s="35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ht="16.5" customHeight="1">
      <x:c r="A18" s="39"/>
      <x:c r="B18" s="40" t="s">
        <x:v>25</x:v>
      </x:c>
      <x:c r="C18" s="40"/>
      <x:c r="D18" s="12">
        <x:f t="shared" si="0"/>
        <x:v>0</x:v>
      </x:c>
      <x:c r="E18" s="11"/>
      <x:c r="F18" s="11"/>
      <x:c r="G18" s="11"/>
      <x:c r="H18" s="11"/>
      <x:c r="I18" s="11"/>
      <x:c r="J18" s="35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ht="16.5" customHeight="1">
      <x:c r="A19" s="39"/>
      <x:c r="B19" s="40" t="s">
        <x:v>33</x:v>
      </x:c>
      <x:c r="C19" s="40"/>
      <x:c r="D19" s="12">
        <x:f t="shared" si="0"/>
        <x:v>213104</x:v>
      </x:c>
      <x:c r="E19" s="11">
        <x:v>5930</x:v>
      </x:c>
      <x:c r="F19" s="11">
        <x:v>4130</x:v>
      </x:c>
      <x:c r="G19" s="11">
        <x:v>11440</x:v>
      </x:c>
      <x:c r="H19" s="11">
        <x:v>4770</x:v>
      </x:c>
      <x:c r="I19" s="11">
        <x:v>15</x:v>
      </x:c>
      <x:c r="J19" s="35">
        <x:v>425</x:v>
      </x:c>
      <x:c r="K19" s="11">
        <x:v>11500</x:v>
      </x:c>
      <x:c r="L19" s="11">
        <x:v>11539</x:v>
      </x:c>
      <x:c r="M19" s="11">
        <x:v>3215</x:v>
      </x:c>
      <x:c r="N19" s="11">
        <x:v>7200</x:v>
      </x:c>
      <x:c r="O19" s="11">
        <x:v>8929</x:v>
      </x:c>
      <x:c r="P19" s="11">
        <x:v>6020</x:v>
      </x:c>
      <x:c r="Q19" s="11">
        <x:v>8150</x:v>
      </x:c>
      <x:c r="R19" s="11">
        <x:v>8380</x:v>
      </x:c>
      <x:c r="S19" s="11">
        <x:v>4920</x:v>
      </x:c>
      <x:c r="T19" s="11">
        <x:v>11188</x:v>
      </x:c>
      <x:c r="U19" s="11">
        <x:v>4985</x:v>
      </x:c>
      <x:c r="V19" s="11">
        <x:v>4920</x:v>
      </x:c>
      <x:c r="W19" s="11">
        <x:v>9961</x:v>
      </x:c>
      <x:c r="X19" s="11">
        <x:v>14100</x:v>
      </x:c>
      <x:c r="Y19" s="11">
        <x:v>14150</x:v>
      </x:c>
      <x:c r="Z19" s="11">
        <x:v>4240</x:v>
      </x:c>
      <x:c r="AA19" s="11">
        <x:v>7570</x:v>
      </x:c>
      <x:c r="AB19" s="11">
        <x:v>9662</x:v>
      </x:c>
      <x:c r="AC19" s="11">
        <x:v>6540</x:v>
      </x:c>
      <x:c r="AD19" s="11">
        <x:v>5500</x:v>
      </x:c>
      <x:c r="AE19" s="11">
        <x:v>2465</x:v>
      </x:c>
      <x:c r="AF19" s="11">
        <x:v>810</x:v>
      </x:c>
      <x:c r="AG19" s="11">
        <x:v>7520</x:v>
      </x:c>
      <x:c r="AH19" s="11">
        <x:v>6020</x:v>
      </x:c>
      <x:c r="AI19" s="11">
        <x:v>6910</x:v>
      </x:c>
    </x:row>
    <x:row r="20" spans="1:35" ht="16.5" customHeight="1">
      <x:c r="A20" s="39"/>
      <x:c r="B20" s="40" t="s">
        <x:v>35</x:v>
      </x:c>
      <x:c r="C20" s="40"/>
      <x:c r="D20" s="12">
        <x:f t="shared" si="0"/>
        <x:v>1067</x:v>
      </x:c>
      <x:c r="E20" s="11">
        <x:v>44</x:v>
      </x:c>
      <x:c r="F20" s="11">
        <x:v>12</x:v>
      </x:c>
      <x:c r="G20" s="11">
        <x:v>67</x:v>
      </x:c>
      <x:c r="H20" s="11">
        <x:v>2</x:v>
      </x:c>
      <x:c r="I20" s="11"/>
      <x:c r="J20" s="35"/>
      <x:c r="K20" s="11">
        <x:v>57</x:v>
      </x:c>
      <x:c r="L20" s="11">
        <x:v>4</x:v>
      </x:c>
      <x:c r="M20" s="11">
        <x:v>30</x:v>
      </x:c>
      <x:c r="N20" s="11">
        <x:v>23</x:v>
      </x:c>
      <x:c r="O20" s="11">
        <x:v>64</x:v>
      </x:c>
      <x:c r="P20" s="11">
        <x:v>2</x:v>
      </x:c>
      <x:c r="Q20" s="11">
        <x:v>18</x:v>
      </x:c>
      <x:c r="R20" s="11">
        <x:v>97</x:v>
      </x:c>
      <x:c r="S20" s="11">
        <x:v>2</x:v>
      </x:c>
      <x:c r="T20" s="11">
        <x:v>4</x:v>
      </x:c>
      <x:c r="U20" s="11">
        <x:v>30</x:v>
      </x:c>
      <x:c r="V20" s="11">
        <x:v>2</x:v>
      </x:c>
      <x:c r="W20" s="11">
        <x:v>103</x:v>
      </x:c>
      <x:c r="X20" s="11">
        <x:v>29</x:v>
      </x:c>
      <x:c r="Y20" s="11">
        <x:v>20</x:v>
      </x:c>
      <x:c r="Z20" s="11">
        <x:v>65</x:v>
      </x:c>
      <x:c r="AA20" s="11">
        <x:v>15</x:v>
      </x:c>
      <x:c r="AB20" s="11">
        <x:v>15</x:v>
      </x:c>
      <x:c r="AC20" s="11">
        <x:v>35</x:v>
      </x:c>
      <x:c r="AD20" s="11">
        <x:v>2</x:v>
      </x:c>
      <x:c r="AE20" s="11">
        <x:v>6</x:v>
      </x:c>
      <x:c r="AF20" s="11">
        <x:v>2</x:v>
      </x:c>
      <x:c r="AG20" s="11">
        <x:v>70</x:v>
      </x:c>
      <x:c r="AH20" s="11">
        <x:v>242</x:v>
      </x:c>
      <x:c r="AI20" s="11">
        <x:v>5</x:v>
      </x:c>
    </x:row>
    <x:row r="21" spans="1:35" ht="16.5" customHeight="1">
      <x:c r="A21" s="39"/>
      <x:c r="B21" s="42" t="s">
        <x:v>52</x:v>
      </x:c>
      <x:c r="C21" s="43"/>
      <x:c r="D21" s="12">
        <x:f t="shared" si="0"/>
        <x:v>1332</x:v>
      </x:c>
      <x:c r="E21" s="11">
        <x:v>87</x:v>
      </x:c>
      <x:c r="F21" s="11">
        <x:v>5</x:v>
      </x:c>
      <x:c r="G21" s="11">
        <x:v>45</x:v>
      </x:c>
      <x:c r="H21" s="11">
        <x:v>23</x:v>
      </x:c>
      <x:c r="I21" s="11">
        <x:v>10</x:v>
      </x:c>
      <x:c r="J21" s="35">
        <x:v>20</x:v>
      </x:c>
      <x:c r="K21" s="11">
        <x:v>54</x:v>
      </x:c>
      <x:c r="L21" s="11">
        <x:v>12</x:v>
      </x:c>
      <x:c r="M21" s="11">
        <x:v>88</x:v>
      </x:c>
      <x:c r="N21" s="11">
        <x:v>30</x:v>
      </x:c>
      <x:c r="O21" s="11">
        <x:v>38</x:v>
      </x:c>
      <x:c r="P21" s="11">
        <x:v>30</x:v>
      </x:c>
      <x:c r="Q21" s="11">
        <x:v>22</x:v>
      </x:c>
      <x:c r="R21" s="11">
        <x:v>190</x:v>
      </x:c>
      <x:c r="S21" s="11">
        <x:v>5</x:v>
      </x:c>
      <x:c r="T21" s="11">
        <x:v>17</x:v>
      </x:c>
      <x:c r="U21" s="11">
        <x:v>91</x:v>
      </x:c>
      <x:c r="V21" s="11">
        <x:v>5</x:v>
      </x:c>
      <x:c r="W21" s="11">
        <x:v>79</x:v>
      </x:c>
      <x:c r="X21" s="11">
        <x:v>46</x:v>
      </x:c>
      <x:c r="Y21" s="11">
        <x:v>25</x:v>
      </x:c>
      <x:c r="Z21" s="11">
        <x:v>90</x:v>
      </x:c>
      <x:c r="AA21" s="11">
        <x:v>63</x:v>
      </x:c>
      <x:c r="AB21" s="11">
        <x:v>37</x:v>
      </x:c>
      <x:c r="AC21" s="11">
        <x:v>45</x:v>
      </x:c>
      <x:c r="AD21" s="11">
        <x:v>10</x:v>
      </x:c>
      <x:c r="AE21" s="11">
        <x:v>2</x:v>
      </x:c>
      <x:c r="AF21" s="11">
        <x:v>2</x:v>
      </x:c>
      <x:c r="AG21" s="11">
        <x:v>75</x:v>
      </x:c>
      <x:c r="AH21" s="11">
        <x:v>40</x:v>
      </x:c>
      <x:c r="AI21" s="11">
        <x:v>46</x:v>
      </x:c>
    </x:row>
    <x:row r="22" spans="1:35" ht="16.5" customHeight="1">
      <x:c r="A22" s="39"/>
      <x:c r="B22" s="39" t="s">
        <x:v>30</x:v>
      </x:c>
      <x:c r="C22" s="39"/>
      <x:c r="D22" s="12">
        <x:f t="shared" si="0"/>
        <x:v>10926</x:v>
      </x:c>
      <x:c r="E22" s="11">
        <x:v>190</x:v>
      </x:c>
      <x:c r="F22" s="11">
        <x:v>172</x:v>
      </x:c>
      <x:c r="G22" s="11">
        <x:v>650</x:v>
      </x:c>
      <x:c r="H22" s="11">
        <x:v>250</x:v>
      </x:c>
      <x:c r="I22" s="11">
        <x:v>15</x:v>
      </x:c>
      <x:c r="J22" s="35">
        <x:v>49</x:v>
      </x:c>
      <x:c r="K22" s="11">
        <x:v>315</x:v>
      </x:c>
      <x:c r="L22" s="11">
        <x:v>731</x:v>
      </x:c>
      <x:c r="M22" s="11">
        <x:v>185</x:v>
      </x:c>
      <x:c r="N22" s="11">
        <x:v>275</x:v>
      </x:c>
      <x:c r="O22" s="11">
        <x:v>571</x:v>
      </x:c>
      <x:c r="P22" s="11">
        <x:v>305</x:v>
      </x:c>
      <x:c r="Q22" s="8">
        <x:v>91</x:v>
      </x:c>
      <x:c r="R22" s="8">
        <x:v>1280</x:v>
      </x:c>
      <x:c r="S22" s="8">
        <x:v>162</x:v>
      </x:c>
      <x:c r="T22" s="8">
        <x:v>677</x:v>
      </x:c>
      <x:c r="U22" s="8">
        <x:v>180</x:v>
      </x:c>
      <x:c r="V22" s="8">
        <x:v>162</x:v>
      </x:c>
      <x:c r="W22" s="8">
        <x:v>555</x:v>
      </x:c>
      <x:c r="X22" s="11">
        <x:v>300</x:v>
      </x:c>
      <x:c r="Y22" s="11">
        <x:v>109</x:v>
      </x:c>
      <x:c r="Z22" s="11">
        <x:v>690</x:v>
      </x:c>
      <x:c r="AA22" s="11">
        <x:v>375</x:v>
      </x:c>
      <x:c r="AB22" s="11">
        <x:v>690</x:v>
      </x:c>
      <x:c r="AC22" s="11">
        <x:v>165</x:v>
      </x:c>
      <x:c r="AD22" s="11">
        <x:v>190</x:v>
      </x:c>
      <x:c r="AE22" s="11">
        <x:v>502</x:v>
      </x:c>
      <x:c r="AF22" s="11">
        <x:v>180</x:v>
      </x:c>
      <x:c r="AG22" s="11">
        <x:v>245</x:v>
      </x:c>
      <x:c r="AH22" s="11">
        <x:v>390</x:v>
      </x:c>
      <x:c r="AI22" s="11">
        <x:v>275</x:v>
      </x:c>
    </x:row>
    <x:row r="23" spans="1:35" ht="16.5" customHeight="1">
      <x:c r="A23" s="39"/>
      <x:c r="B23" s="39" t="s">
        <x:v>46</x:v>
      </x:c>
      <x:c r="C23" s="39"/>
      <x:c r="D23" s="12">
        <x:f t="shared" si="0"/>
        <x:v>238</x:v>
      </x:c>
      <x:c r="E23" s="8">
        <x:v>6</x:v>
      </x:c>
      <x:c r="F23" s="8">
        <x:v>2</x:v>
      </x:c>
      <x:c r="G23" s="8">
        <x:v>7</x:v>
      </x:c>
      <x:c r="H23" s="8">
        <x:v>5</x:v>
      </x:c>
      <x:c r="I23" s="8"/>
      <x:c r="J23" s="36"/>
      <x:c r="K23" s="8">
        <x:v>19</x:v>
      </x:c>
      <x:c r="L23" s="8">
        <x:v>2</x:v>
      </x:c>
      <x:c r="M23" s="8">
        <x:v>6</x:v>
      </x:c>
      <x:c r="N23" s="8">
        <x:v>2</x:v>
      </x:c>
      <x:c r="O23" s="8">
        <x:v>7</x:v>
      </x:c>
      <x:c r="P23" s="8">
        <x:v>8</x:v>
      </x:c>
      <x:c r="Q23" s="8">
        <x:v>20</x:v>
      </x:c>
      <x:c r="R23" s="8">
        <x:v>20</x:v>
      </x:c>
      <x:c r="S23" s="8">
        <x:v>2</x:v>
      </x:c>
      <x:c r="T23" s="8">
        <x:v>3</x:v>
      </x:c>
      <x:c r="U23" s="8">
        <x:v>9</x:v>
      </x:c>
      <x:c r="V23" s="8">
        <x:v>2</x:v>
      </x:c>
      <x:c r="W23" s="8">
        <x:v>5</x:v>
      </x:c>
      <x:c r="X23" s="8">
        <x:v>46</x:v>
      </x:c>
      <x:c r="Y23" s="11">
        <x:v>5</x:v>
      </x:c>
      <x:c r="Z23" s="8"/>
      <x:c r="AA23" s="8">
        <x:v>11</x:v>
      </x:c>
      <x:c r="AB23" s="8">
        <x:v>15</x:v>
      </x:c>
      <x:c r="AC23" s="8">
        <x:v>15</x:v>
      </x:c>
      <x:c r="AD23" s="8"/>
      <x:c r="AE23" s="8">
        <x:v>3</x:v>
      </x:c>
      <x:c r="AF23" s="8">
        <x:v>5</x:v>
      </x:c>
      <x:c r="AG23" s="8"/>
      <x:c r="AH23" s="8">
        <x:v>2</x:v>
      </x:c>
      <x:c r="AI23" s="8">
        <x:v>11</x:v>
      </x:c>
    </x:row>
    <x:row r="24" spans="1:35" ht="16.5" customHeight="1">
      <x:c r="A24" s="39"/>
      <x:c r="B24" s="39" t="s">
        <x:v>19</x:v>
      </x:c>
      <x:c r="C24" s="39"/>
      <x:c r="D24" s="12">
        <x:f t="shared" si="0"/>
        <x:v>610</x:v>
      </x:c>
      <x:c r="E24" s="3"/>
      <x:c r="F24" s="3"/>
      <x:c r="G24" s="3"/>
      <x:c r="H24" s="3"/>
      <x:c r="I24" s="3"/>
      <x:c r="J24" s="37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>
        <x:v>600</x:v>
      </x:c>
      <x:c r="Y24" s="2"/>
      <x:c r="Z24" s="2">
        <x:v>5</x:v>
      </x:c>
      <x:c r="AA24" s="2"/>
      <x:c r="AB24" s="2"/>
      <x:c r="AC24" s="2"/>
      <x:c r="AD24" s="2"/>
      <x:c r="AE24" s="2"/>
      <x:c r="AF24" s="2"/>
      <x:c r="AG24" s="2"/>
      <x:c r="AH24" s="2">
        <x:v>5</x:v>
      </x:c>
      <x:c r="AI24" s="2"/>
    </x:row>
    <x:row r="25" spans="1:35" ht="16.5" customHeight="1">
      <x:c r="A25" s="38" t="s">
        <x:v>31</x:v>
      </x:c>
      <x:c r="B25" s="38"/>
      <x:c r="C25" s="38"/>
      <x:c r="D25" s="12">
        <x:f t="shared" si="0"/>
        <x:v>296447</x:v>
      </x:c>
      <x:c r="E25" s="12">
        <x:f t="shared" ref="E25:AI25" si="1">SUM(E6:E24)</x:f>
        <x:v>8302</x:v>
      </x:c>
      <x:c r="F25" s="12">
        <x:f t="shared" si="1"/>
        <x:v>6436</x:v>
      </x:c>
      <x:c r="G25" s="12">
        <x:f t="shared" si="1"/>
        <x:v>14849</x:v>
      </x:c>
      <x:c r="H25" s="12">
        <x:f t="shared" si="1"/>
        <x:v>6803</x:v>
      </x:c>
      <x:c r="I25" s="12">
        <x:f t="shared" si="1"/>
        <x:v>546</x:v>
      </x:c>
      <x:c r="J25" s="12">
        <x:f t="shared" si="1"/>
        <x:v>1103</x:v>
      </x:c>
      <x:c r="K25" s="12">
        <x:f t="shared" si="1"/>
        <x:v>14880</x:v>
      </x:c>
      <x:c r="L25" s="12">
        <x:f t="shared" si="1"/>
        <x:v>14044</x:v>
      </x:c>
      <x:c r="M25" s="12">
        <x:f t="shared" si="1"/>
        <x:v>4839</x:v>
      </x:c>
      <x:c r="N25" s="12">
        <x:f t="shared" si="1"/>
        <x:v>9143</x:v>
      </x:c>
      <x:c r="O25" s="12">
        <x:f t="shared" si="1"/>
        <x:v>12279</x:v>
      </x:c>
      <x:c r="P25" s="12">
        <x:f t="shared" si="1"/>
        <x:v>8256</x:v>
      </x:c>
      <x:c r="Q25" s="12">
        <x:f t="shared" si="1"/>
        <x:v>11055</x:v>
      </x:c>
      <x:c r="R25" s="31">
        <x:f t="shared" si="1"/>
        <x:v>13510</x:v>
      </x:c>
      <x:c r="S25" s="31">
        <x:f t="shared" si="1"/>
        <x:v>6841</x:v>
      </x:c>
      <x:c r="T25" s="12">
        <x:f t="shared" si="1"/>
        <x:v>13642</x:v>
      </x:c>
      <x:c r="U25" s="12">
        <x:f t="shared" si="1"/>
        <x:v>6984</x:v>
      </x:c>
      <x:c r="V25" s="12">
        <x:f t="shared" si="1"/>
        <x:v>6911</x:v>
      </x:c>
      <x:c r="W25" s="12">
        <x:f t="shared" si="1"/>
        <x:v>14373</x:v>
      </x:c>
      <x:c r="X25" s="12">
        <x:f t="shared" si="1"/>
        <x:v>18589</x:v>
      </x:c>
      <x:c r="Y25" s="12">
        <x:f t="shared" si="1"/>
        <x:v>17503</x:v>
      </x:c>
      <x:c r="Z25" s="12">
        <x:f t="shared" si="1"/>
        <x:v>8103</x:v>
      </x:c>
      <x:c r="AA25" s="12">
        <x:f t="shared" si="1"/>
        <x:v>11421</x:v>
      </x:c>
      <x:c r="AB25" s="12">
        <x:f t="shared" si="1"/>
        <x:v>12684</x:v>
      </x:c>
      <x:c r="AC25" s="12">
        <x:f t="shared" si="1"/>
        <x:v>9017</x:v>
      </x:c>
      <x:c r="AD25" s="12">
        <x:f t="shared" si="1"/>
        <x:v>7697</x:v>
      </x:c>
      <x:c r="AE25" s="12">
        <x:f t="shared" si="1"/>
        <x:v>3947</x:v>
      </x:c>
      <x:c r="AF25" s="12">
        <x:f t="shared" si="1"/>
        <x:v>2487</x:v>
      </x:c>
      <x:c r="AG25" s="12">
        <x:f t="shared" si="1"/>
        <x:v>10758</x:v>
      </x:c>
      <x:c r="AH25" s="12">
        <x:f t="shared" si="1"/>
        <x:v>9279</x:v>
      </x:c>
      <x:c r="AI25" s="28">
        <x:f t="shared" si="1"/>
        <x:v>10166</x:v>
      </x:c>
    </x:row>
    <x:row r="26" spans="1:35">
      <x:c r="A26" s="45" t="s">
        <x:v>13</x:v>
      </x:c>
      <x:c r="B26" s="45" t="s">
        <x:v>37</x:v>
      </x:c>
      <x:c r="C26" s="18" t="s">
        <x:v>17</x:v>
      </x:c>
      <x:c r="D26" s="12">
        <x:f t="shared" si="0"/>
        <x:v>962</x:v>
      </x:c>
      <x:c r="E26" s="3">
        <x:v>40</x:v>
      </x:c>
      <x:c r="F26" s="3">
        <x:v>20</x:v>
      </x:c>
      <x:c r="G26" s="3">
        <x:v>7</x:v>
      </x:c>
      <x:c r="H26" s="3">
        <x:v>52</x:v>
      </x:c>
      <x:c r="I26" s="3"/>
      <x:c r="J26" s="3"/>
      <x:c r="K26" s="3"/>
      <x:c r="L26" s="3">
        <x:v>77</x:v>
      </x:c>
      <x:c r="M26" s="3">
        <x:v>35</x:v>
      </x:c>
      <x:c r="N26" s="3"/>
      <x:c r="O26" s="3">
        <x:v>12</x:v>
      </x:c>
      <x:c r="P26" s="3">
        <x:v>42</x:v>
      </x:c>
      <x:c r="Q26" s="3">
        <x:v>180</x:v>
      </x:c>
      <x:c r="R26" s="2"/>
      <x:c r="S26" s="2"/>
      <x:c r="T26" s="2">
        <x:v>58</x:v>
      </x:c>
      <x:c r="U26" s="2">
        <x:v>80</x:v>
      </x:c>
      <x:c r="V26" s="2"/>
      <x:c r="W26" s="2">
        <x:v>6</x:v>
      </x:c>
      <x:c r="X26" s="2">
        <x:v>178</x:v>
      </x:c>
      <x:c r="Y26" s="2">
        <x:v>10</x:v>
      </x:c>
      <x:c r="Z26" s="2"/>
      <x:c r="AA26" s="2">
        <x:v>25</x:v>
      </x:c>
      <x:c r="AB26" s="2">
        <x:v>25</x:v>
      </x:c>
      <x:c r="AC26" s="2">
        <x:v>90</x:v>
      </x:c>
      <x:c r="AD26" s="2"/>
      <x:c r="AE26" s="2">
        <x:v>8</x:v>
      </x:c>
      <x:c r="AF26" s="2">
        <x:v>5</x:v>
      </x:c>
      <x:c r="AG26" s="2"/>
      <x:c r="AH26" s="2"/>
      <x:c r="AI26" s="2">
        <x:v>12</x:v>
      </x:c>
    </x:row>
    <x:row r="27" spans="1:35">
      <x:c r="A27" s="46"/>
      <x:c r="B27" s="46"/>
      <x:c r="C27" s="18" t="s">
        <x:v>51</x:v>
      </x:c>
      <x:c r="D27" s="12">
        <x:f t="shared" si="0"/>
        <x:v>105</x:v>
      </x:c>
      <x:c r="E27" s="3"/>
      <x:c r="F27" s="3"/>
      <x:c r="G27" s="3"/>
      <x:c r="H27" s="3"/>
      <x:c r="I27" s="3"/>
      <x:c r="J27" s="3"/>
      <x:c r="K27" s="3"/>
      <x:c r="L27" s="3">
        <x:v>20</x:v>
      </x:c>
      <x:c r="M27" s="3"/>
      <x:c r="N27" s="3"/>
      <x:c r="O27" s="3"/>
      <x:c r="P27" s="3">
        <x:v>60</x:v>
      </x:c>
      <x:c r="Q27" s="3">
        <x:v>10</x:v>
      </x:c>
      <x:c r="R27" s="2">
        <x:v>15</x:v>
      </x:c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18" t="s">
        <x:v>27</x:v>
      </x:c>
      <x:c r="D28" s="12">
        <x:f t="shared" si="0"/>
        <x:v>802</x:v>
      </x:c>
      <x:c r="E28" s="3"/>
      <x:c r="F28" s="3">
        <x:v>30</x:v>
      </x:c>
      <x:c r="G28" s="3">
        <x:v>28</x:v>
      </x:c>
      <x:c r="H28" s="3">
        <x:v>30</x:v>
      </x:c>
      <x:c r="I28" s="3"/>
      <x:c r="J28" s="3">
        <x:v>45</x:v>
      </x:c>
      <x:c r="K28" s="3">
        <x:v>22</x:v>
      </x:c>
      <x:c r="L28" s="3"/>
      <x:c r="M28" s="3">
        <x:v>69</x:v>
      </x:c>
      <x:c r="N28" s="3">
        <x:v>18</x:v>
      </x:c>
      <x:c r="O28" s="3">
        <x:v>16</x:v>
      </x:c>
      <x:c r="P28" s="3">
        <x:v>29</x:v>
      </x:c>
      <x:c r="Q28" s="3">
        <x:v>35</x:v>
      </x:c>
      <x:c r="R28" s="2">
        <x:v>14</x:v>
      </x:c>
      <x:c r="S28" s="2">
        <x:v>15</x:v>
      </x:c>
      <x:c r="T28" s="2">
        <x:v>22</x:v>
      </x:c>
      <x:c r="U28" s="2">
        <x:v>40</x:v>
      </x:c>
      <x:c r="V28" s="2"/>
      <x:c r="W28" s="2">
        <x:v>19</x:v>
      </x:c>
      <x:c r="X28" s="2">
        <x:v>63</x:v>
      </x:c>
      <x:c r="Y28" s="2">
        <x:v>54</x:v>
      </x:c>
      <x:c r="Z28" s="2"/>
      <x:c r="AA28" s="2">
        <x:v>45</x:v>
      </x:c>
      <x:c r="AB28" s="2">
        <x:v>58</x:v>
      </x:c>
      <x:c r="AC28" s="24">
        <x:v>47</x:v>
      </x:c>
      <x:c r="AD28" s="2">
        <x:v>35</x:v>
      </x:c>
      <x:c r="AE28" s="2">
        <x:v>27</x:v>
      </x:c>
      <x:c r="AF28" s="2"/>
      <x:c r="AG28" s="2"/>
      <x:c r="AH28" s="2">
        <x:v>15</x:v>
      </x:c>
      <x:c r="AI28" s="2">
        <x:v>26</x:v>
      </x:c>
    </x:row>
    <x:row r="29" spans="1:35">
      <x:c r="A29" s="46"/>
      <x:c r="B29" s="46"/>
      <x:c r="C29" s="18" t="s">
        <x:v>15</x:v>
      </x:c>
      <x:c r="D29" s="12">
        <x:f t="shared" si="0"/>
        <x:v>6101</x:v>
      </x:c>
      <x:c r="E29" s="3">
        <x:v>327</x:v>
      </x:c>
      <x:c r="F29" s="3">
        <x:v>120</x:v>
      </x:c>
      <x:c r="G29" s="3">
        <x:v>211</x:v>
      </x:c>
      <x:c r="H29" s="3">
        <x:v>80</x:v>
      </x:c>
      <x:c r="I29" s="3">
        <x:v>25</x:v>
      </x:c>
      <x:c r="J29" s="3"/>
      <x:c r="K29" s="3">
        <x:v>155</x:v>
      </x:c>
      <x:c r="L29" s="3">
        <x:v>213</x:v>
      </x:c>
      <x:c r="M29" s="3">
        <x:v>103</x:v>
      </x:c>
      <x:c r="N29" s="3">
        <x:v>95</x:v>
      </x:c>
      <x:c r="O29" s="3">
        <x:v>207</x:v>
      </x:c>
      <x:c r="P29" s="3">
        <x:v>225</x:v>
      </x:c>
      <x:c r="Q29" s="3">
        <x:v>225</x:v>
      </x:c>
      <x:c r="R29" s="2">
        <x:v>533</x:v>
      </x:c>
      <x:c r="S29" s="2">
        <x:v>50</x:v>
      </x:c>
      <x:c r="T29" s="2">
        <x:v>155</x:v>
      </x:c>
      <x:c r="U29" s="2">
        <x:v>118</x:v>
      </x:c>
      <x:c r="V29" s="2">
        <x:v>98</x:v>
      </x:c>
      <x:c r="W29" s="2">
        <x:v>339</x:v>
      </x:c>
      <x:c r="X29" s="2">
        <x:v>257</x:v>
      </x:c>
      <x:c r="Y29" s="2">
        <x:v>355</x:v>
      </x:c>
      <x:c r="Z29" s="2">
        <x:v>325</x:v>
      </x:c>
      <x:c r="AA29" s="2">
        <x:v>298</x:v>
      </x:c>
      <x:c r="AB29" s="2">
        <x:v>185</x:v>
      </x:c>
      <x:c r="AC29" s="2">
        <x:v>395</x:v>
      </x:c>
      <x:c r="AD29" s="2">
        <x:v>215</x:v>
      </x:c>
      <x:c r="AE29" s="2">
        <x:v>15</x:v>
      </x:c>
      <x:c r="AF29" s="2">
        <x:v>5</x:v>
      </x:c>
      <x:c r="AG29" s="2">
        <x:v>415</x:v>
      </x:c>
      <x:c r="AH29" s="2">
        <x:v>230</x:v>
      </x:c>
      <x:c r="AI29" s="2">
        <x:v>127</x:v>
      </x:c>
    </x:row>
    <x:row r="30" spans="1:35">
      <x:c r="A30" s="46"/>
      <x:c r="B30" s="46"/>
      <x:c r="C30" s="18" t="s">
        <x:v>16</x:v>
      </x:c>
      <x:c r="D30" s="12">
        <x:f t="shared" si="0"/>
        <x:v>1568</x:v>
      </x:c>
      <x:c r="E30" s="3">
        <x:v>135</x:v>
      </x:c>
      <x:c r="F30" s="3">
        <x:v>20</x:v>
      </x:c>
      <x:c r="G30" s="3">
        <x:v>110</x:v>
      </x:c>
      <x:c r="H30" s="3">
        <x:v>10</x:v>
      </x:c>
      <x:c r="I30" s="3"/>
      <x:c r="J30" s="3"/>
      <x:c r="K30" s="3"/>
      <x:c r="L30" s="3">
        <x:v>53</x:v>
      </x:c>
      <x:c r="M30" s="3">
        <x:v>48</x:v>
      </x:c>
      <x:c r="N30" s="3">
        <x:v>10</x:v>
      </x:c>
      <x:c r="O30" s="3">
        <x:v>40</x:v>
      </x:c>
      <x:c r="P30" s="3">
        <x:v>10</x:v>
      </x:c>
      <x:c r="Q30" s="3">
        <x:v>89</x:v>
      </x:c>
      <x:c r="R30" s="2">
        <x:v>210</x:v>
      </x:c>
      <x:c r="S30" s="2">
        <x:v>16</x:v>
      </x:c>
      <x:c r="T30" s="2">
        <x:v>53</x:v>
      </x:c>
      <x:c r="U30" s="2">
        <x:v>50</x:v>
      </x:c>
      <x:c r="V30" s="2">
        <x:v>25</x:v>
      </x:c>
      <x:c r="W30" s="2">
        <x:v>76</x:v>
      </x:c>
      <x:c r="X30" s="2">
        <x:v>65</x:v>
      </x:c>
      <x:c r="Y30" s="2">
        <x:v>104</x:v>
      </x:c>
      <x:c r="Z30" s="2">
        <x:v>80</x:v>
      </x:c>
      <x:c r="AA30" s="2">
        <x:v>50</x:v>
      </x:c>
      <x:c r="AB30" s="2">
        <x:v>35</x:v>
      </x:c>
      <x:c r="AC30" s="2">
        <x:v>75</x:v>
      </x:c>
      <x:c r="AD30" s="2">
        <x:v>35</x:v>
      </x:c>
      <x:c r="AE30" s="2">
        <x:v>10</x:v>
      </x:c>
      <x:c r="AF30" s="2"/>
      <x:c r="AG30" s="2">
        <x:v>124</x:v>
      </x:c>
      <x:c r="AH30" s="2">
        <x:v>35</x:v>
      </x:c>
      <x:c r="AI30" s="2"/>
    </x:row>
    <x:row r="31" spans="1:35">
      <x:c r="A31" s="47"/>
      <x:c r="B31" s="47"/>
      <x:c r="C31" s="18" t="s">
        <x:v>14</x:v>
      </x:c>
      <x:c r="D31" s="12">
        <x:f t="shared" si="0"/>
        <x:v>7111</x:v>
      </x:c>
      <x:c r="E31" s="3">
        <x:v>286</x:v>
      </x:c>
      <x:c r="F31" s="3">
        <x:v>369</x:v>
      </x:c>
      <x:c r="G31" s="3">
        <x:v>300</x:v>
      </x:c>
      <x:c r="H31" s="3">
        <x:v>312</x:v>
      </x:c>
      <x:c r="I31" s="3">
        <x:v>37</x:v>
      </x:c>
      <x:c r="J31" s="3">
        <x:v>25</x:v>
      </x:c>
      <x:c r="K31" s="3">
        <x:v>295</x:v>
      </x:c>
      <x:c r="L31" s="3">
        <x:v>148</x:v>
      </x:c>
      <x:c r="M31" s="3">
        <x:v>191</x:v>
      </x:c>
      <x:c r="N31" s="3">
        <x:v>260</x:v>
      </x:c>
      <x:c r="O31" s="3">
        <x:v>305</x:v>
      </x:c>
      <x:c r="P31" s="3">
        <x:v>215</x:v>
      </x:c>
      <x:c r="Q31" s="3">
        <x:v>204</x:v>
      </x:c>
      <x:c r="R31" s="2">
        <x:v>280</x:v>
      </x:c>
      <x:c r="S31" s="2">
        <x:v>190</x:v>
      </x:c>
      <x:c r="T31" s="2">
        <x:v>150</x:v>
      </x:c>
      <x:c r="U31" s="2">
        <x:v>280</x:v>
      </x:c>
      <x:c r="V31" s="2">
        <x:v>265</x:v>
      </x:c>
      <x:c r="W31" s="2">
        <x:v>406</x:v>
      </x:c>
      <x:c r="X31" s="2">
        <x:v>160</x:v>
      </x:c>
      <x:c r="Y31" s="2">
        <x:v>230</x:v>
      </x:c>
      <x:c r="Z31" s="2">
        <x:v>180</x:v>
      </x:c>
      <x:c r="AA31" s="2">
        <x:v>235</x:v>
      </x:c>
      <x:c r="AB31" s="2">
        <x:v>205</x:v>
      </x:c>
      <x:c r="AC31" s="2">
        <x:v>250</x:v>
      </x:c>
      <x:c r="AD31" s="2">
        <x:v>195</x:v>
      </x:c>
      <x:c r="AE31" s="2">
        <x:v>83</x:v>
      </x:c>
      <x:c r="AF31" s="2">
        <x:v>175</x:v>
      </x:c>
      <x:c r="AG31" s="2">
        <x:v>384</x:v>
      </x:c>
      <x:c r="AH31" s="2">
        <x:v>370</x:v>
      </x:c>
      <x:c r="AI31" s="2">
        <x:v>126</x:v>
      </x:c>
    </x:row>
    <x:row r="32" spans="1:35" ht="16.5" customHeight="1">
      <x:c r="A32" s="38" t="s">
        <x:v>31</x:v>
      </x:c>
      <x:c r="B32" s="38"/>
      <x:c r="C32" s="38"/>
      <x:c r="D32" s="12">
        <x:f>SUM(D26:D31)</x:f>
        <x:v>16649</x:v>
      </x:c>
      <x:c r="E32" s="12">
        <x:f>SUM(E26:E31)</x:f>
        <x:v>788</x:v>
      </x:c>
      <x:c r="F32" s="12">
        <x:f>SUM(F26:F31)</x:f>
        <x:v>559</x:v>
      </x:c>
      <x:c r="G32" s="12">
        <x:f>SUM(G26:G31)</x:f>
        <x:v>656</x:v>
      </x:c>
      <x:c r="H32" s="12">
        <x:f>SUM(H26:H31)</x:f>
        <x:v>484</x:v>
      </x:c>
      <x:c r="I32" s="12">
        <x:v>0</x:v>
      </x:c>
      <x:c r="J32" s="31">
        <x:v>0</x:v>
      </x:c>
      <x:c r="K32" s="12">
        <x:f>SUM(K26:K31)</x:f>
        <x:v>472</x:v>
      </x:c>
      <x:c r="L32" s="12">
        <x:f>SUM(L28:L31)</x:f>
        <x:v>414</x:v>
      </x:c>
      <x:c r="M32" s="12">
        <x:f>SUM(M28:M31)</x:f>
        <x:v>411</x:v>
      </x:c>
      <x:c r="N32" s="31">
        <x:f>SUM(N28:N31)</x:f>
        <x:v>383</x:v>
      </x:c>
      <x:c r="O32" s="12">
        <x:f>SUM(O28:O31)</x:f>
        <x:v>568</x:v>
      </x:c>
      <x:c r="P32" s="12">
        <x:f>SUM(P29:P31)</x:f>
        <x:v>450</x:v>
      </x:c>
      <x:c r="Q32" s="12">
        <x:f>SUM(Q26:Q31)</x:f>
        <x:v>743</x:v>
      </x:c>
      <x:c r="R32" s="12">
        <x:f>SUM(R26:R31)</x:f>
        <x:v>1052</x:v>
      </x:c>
      <x:c r="S32" s="12">
        <x:f>SUM(S29:S31)</x:f>
        <x:v>256</x:v>
      </x:c>
      <x:c r="T32" s="12">
        <x:f>SUM(T28:T31)</x:f>
        <x:v>380</x:v>
      </x:c>
      <x:c r="U32" s="31">
        <x:f>SUM(U28:U31)</x:f>
        <x:v>488</x:v>
      </x:c>
      <x:c r="V32" s="12">
        <x:f>SUM(V26:V31)</x:f>
        <x:v>388</x:v>
      </x:c>
      <x:c r="W32" s="12">
        <x:f>SUM(W29:W31)</x:f>
        <x:v>821</x:v>
      </x:c>
      <x:c r="X32" s="12">
        <x:f>SUM(X26:X31)</x:f>
        <x:v>723</x:v>
      </x:c>
      <x:c r="Y32" s="12">
        <x:f>SUM(Y26:Y31)</x:f>
        <x:v>753</x:v>
      </x:c>
      <x:c r="Z32" s="12">
        <x:f>SUM(Z26:Z31)</x:f>
        <x:v>585</x:v>
      </x:c>
      <x:c r="AA32" s="12">
        <x:f>SUM(AA26:AA31)</x:f>
        <x:v>653</x:v>
      </x:c>
      <x:c r="AB32" s="12">
        <x:f>SUM(AB28:AB31)</x:f>
        <x:v>483</x:v>
      </x:c>
      <x:c r="AC32" s="12">
        <x:f t="shared" ref="AC32:AI32" si="2">SUM(AC26:AC31)</x:f>
        <x:v>857</x:v>
      </x:c>
      <x:c r="AD32" s="12">
        <x:f t="shared" si="2"/>
        <x:v>480</x:v>
      </x:c>
      <x:c r="AE32" s="12">
        <x:f t="shared" si="2"/>
        <x:v>143</x:v>
      </x:c>
      <x:c r="AF32" s="12">
        <x:f t="shared" si="2"/>
        <x:v>185</x:v>
      </x:c>
      <x:c r="AG32" s="12">
        <x:f t="shared" si="2"/>
        <x:v>923</x:v>
      </x:c>
      <x:c r="AH32" s="12">
        <x:f t="shared" si="2"/>
        <x:v>650</x:v>
      </x:c>
      <x:c r="AI32" s="28">
        <x:f t="shared" si="2"/>
        <x:v>291</x:v>
      </x:c>
    </x:row>
    <x:row r="33" spans="1:35" ht="16.5" customHeight="1">
      <x:c r="A33" s="44" t="s">
        <x:v>29</x:v>
      </x:c>
      <x:c r="B33" s="44"/>
      <x:c r="C33" s="44"/>
      <x:c r="D33" s="13">
        <x:f t="shared" ref="D33:J33" si="3">D25+D32</x:f>
        <x:v>313096</x:v>
      </x:c>
      <x:c r="E33" s="13">
        <x:f t="shared" si="3"/>
        <x:v>9090</x:v>
      </x:c>
      <x:c r="F33" s="13">
        <x:f t="shared" si="3"/>
        <x:v>6995</x:v>
      </x:c>
      <x:c r="G33" s="13">
        <x:f t="shared" si="3"/>
        <x:v>15505</x:v>
      </x:c>
      <x:c r="H33" s="13">
        <x:f t="shared" si="3"/>
        <x:v>7287</x:v>
      </x:c>
      <x:c r="I33" s="13">
        <x:f t="shared" si="3"/>
        <x:v>546</x:v>
      </x:c>
      <x:c r="J33" s="32">
        <x:f t="shared" si="3"/>
        <x:v>1103</x:v>
      </x:c>
      <x:c r="K33" s="13">
        <x:f t="shared" ref="K33:P33" si="4">K25+K32</x:f>
        <x:v>15352</x:v>
      </x:c>
      <x:c r="L33" s="13">
        <x:f t="shared" si="4"/>
        <x:v>14458</x:v>
      </x:c>
      <x:c r="M33" s="13">
        <x:f t="shared" si="4"/>
        <x:v>5250</x:v>
      </x:c>
      <x:c r="N33" s="13">
        <x:f t="shared" si="4"/>
        <x:v>9526</x:v>
      </x:c>
      <x:c r="O33" s="13">
        <x:f t="shared" si="4"/>
        <x:v>12847</x:v>
      </x:c>
      <x:c r="P33" s="13">
        <x:f t="shared" si="4"/>
        <x:v>8706</x:v>
      </x:c>
      <x:c r="Q33" s="13">
        <x:f t="shared" ref="Q33:Y33" si="5">Q25+Q32</x:f>
        <x:v>11798</x:v>
      </x:c>
      <x:c r="R33" s="32">
        <x:f t="shared" si="5"/>
        <x:v>14562</x:v>
      </x:c>
      <x:c r="S33" s="13">
        <x:f t="shared" si="5"/>
        <x:v>7097</x:v>
      </x:c>
      <x:c r="T33" s="13">
        <x:f t="shared" si="5"/>
        <x:v>14022</x:v>
      </x:c>
      <x:c r="U33" s="13">
        <x:f t="shared" si="5"/>
        <x:v>7472</x:v>
      </x:c>
      <x:c r="V33" s="13">
        <x:f t="shared" si="5"/>
        <x:v>7299</x:v>
      </x:c>
      <x:c r="W33" s="13">
        <x:f t="shared" si="5"/>
        <x:v>15194</x:v>
      </x:c>
      <x:c r="X33" s="13">
        <x:f t="shared" si="5"/>
        <x:v>19312</x:v>
      </x:c>
      <x:c r="Y33" s="13">
        <x:f t="shared" si="5"/>
        <x:v>18256</x:v>
      </x:c>
      <x:c r="Z33" s="13">
        <x:f t="shared" ref="Z33:AI33" si="6">Z25+Z32</x:f>
        <x:v>8688</x:v>
      </x:c>
      <x:c r="AA33" s="13">
        <x:f t="shared" si="6"/>
        <x:v>12074</x:v>
      </x:c>
      <x:c r="AB33" s="13">
        <x:f t="shared" si="6"/>
        <x:v>13167</x:v>
      </x:c>
      <x:c r="AC33" s="13">
        <x:f t="shared" si="6"/>
        <x:v>9874</x:v>
      </x:c>
      <x:c r="AD33" s="13">
        <x:f t="shared" si="6"/>
        <x:v>8177</x:v>
      </x:c>
      <x:c r="AE33" s="13">
        <x:f t="shared" si="6"/>
        <x:v>4090</x:v>
      </x:c>
      <x:c r="AF33" s="13">
        <x:f t="shared" si="6"/>
        <x:v>2672</x:v>
      </x:c>
      <x:c r="AG33" s="13">
        <x:f t="shared" si="6"/>
        <x:v>11681</x:v>
      </x:c>
      <x:c r="AH33" s="13">
        <x:f t="shared" si="6"/>
        <x:v>9929</x:v>
      </x:c>
      <x:c r="AI33" s="30">
        <x:f t="shared" si="6"/>
        <x:v>10457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32:C32"/>
    <x:mergeCell ref="A33:C33"/>
    <x:mergeCell ref="B23:C23"/>
    <x:mergeCell ref="B24:C24"/>
    <x:mergeCell ref="A25:C25"/>
    <x:mergeCell ref="A26:A31"/>
    <x:mergeCell ref="B26:B3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I33"/>
  <x:sheetViews>
    <x:sheetView topLeftCell="A1" zoomScaleNormal="100" zoomScaleSheetLayoutView="75" workbookViewId="0">
      <x:selection activeCell="A5" activeCellId="0" sqref="A5:A24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1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14">
        <x:v>1</x:v>
      </x:c>
      <x:c r="F3" s="14">
        <x:v>2</x:v>
      </x:c>
      <x:c r="G3" s="14">
        <x:v>3</x:v>
      </x:c>
      <x:c r="H3" s="14">
        <x:v>4</x:v>
      </x:c>
      <x:c r="I3" s="14">
        <x:v>5</x:v>
      </x:c>
      <x:c r="J3" s="14">
        <x:v>6</x:v>
      </x:c>
      <x:c r="K3" s="14">
        <x:v>7</x:v>
      </x:c>
      <x:c r="L3" s="14">
        <x:v>8</x:v>
      </x:c>
      <x:c r="M3" s="14">
        <x:v>9</x:v>
      </x:c>
      <x:c r="N3" s="14">
        <x:v>10</x:v>
      </x:c>
      <x:c r="O3" s="14">
        <x:v>11</x:v>
      </x:c>
      <x:c r="P3" s="14">
        <x:v>12</x:v>
      </x:c>
      <x:c r="Q3" s="14">
        <x:v>13</x:v>
      </x:c>
      <x:c r="R3" s="14">
        <x:v>14</x:v>
      </x:c>
      <x:c r="S3" s="14">
        <x:v>15</x:v>
      </x:c>
      <x:c r="T3" s="14">
        <x:v>16</x:v>
      </x:c>
      <x:c r="U3" s="14">
        <x:v>17</x:v>
      </x:c>
      <x:c r="V3" s="14">
        <x:v>18</x:v>
      </x:c>
      <x:c r="W3" s="14">
        <x:v>19</x:v>
      </x:c>
      <x:c r="X3" s="14">
        <x:v>20</x:v>
      </x:c>
      <x:c r="Y3" s="14">
        <x:v>21</x:v>
      </x:c>
      <x:c r="Z3" s="14">
        <x:v>22</x:v>
      </x:c>
      <x:c r="AA3" s="14">
        <x:v>23</x:v>
      </x:c>
      <x:c r="AB3" s="14">
        <x:v>24</x:v>
      </x:c>
      <x:c r="AC3" s="14">
        <x:v>25</x:v>
      </x:c>
      <x:c r="AD3" s="14">
        <x:v>26</x:v>
      </x:c>
      <x:c r="AE3" s="14">
        <x:v>27</x:v>
      </x:c>
      <x:c r="AF3" s="14">
        <x:v>28</x:v>
      </x:c>
      <x:c r="AG3" s="14">
        <x:v>29</x:v>
      </x:c>
      <x:c r="AH3" s="14">
        <x:v>30</x:v>
      </x:c>
      <x:c r="AI3" s="14"/>
    </x:row>
    <x:row r="4" spans="1:35" customHeight="1">
      <x:c r="A4" s="38" t="s">
        <x:v>9</x:v>
      </x:c>
      <x:c r="B4" s="38"/>
      <x:c r="C4" s="38"/>
      <x:c r="D4" s="38"/>
      <x:c r="E4" s="9" t="s">
        <x:v>38</x:v>
      </x:c>
      <x:c r="F4" s="9" t="s">
        <x:v>43</x:v>
      </x:c>
      <x:c r="G4" s="9" t="s">
        <x:v>44</x:v>
      </x:c>
      <x:c r="H4" s="9" t="s">
        <x:v>36</x:v>
      </x:c>
      <x:c r="I4" s="9" t="s">
        <x:v>47</x:v>
      </x:c>
      <x:c r="J4" s="9" t="s">
        <x:v>45</x:v>
      </x:c>
      <x:c r="K4" s="9" t="s">
        <x:v>48</x:v>
      </x:c>
      <x:c r="L4" s="9" t="s">
        <x:v>38</x:v>
      </x:c>
      <x:c r="M4" s="9" t="s">
        <x:v>43</x:v>
      </x:c>
      <x:c r="N4" s="9" t="s">
        <x:v>44</x:v>
      </x:c>
      <x:c r="O4" s="9" t="s">
        <x:v>36</x:v>
      </x:c>
      <x:c r="P4" s="9" t="s">
        <x:v>47</x:v>
      </x:c>
      <x:c r="Q4" s="9" t="s">
        <x:v>45</x:v>
      </x:c>
      <x:c r="R4" s="9" t="s">
        <x:v>48</x:v>
      </x:c>
      <x:c r="S4" s="9" t="s">
        <x:v>38</x:v>
      </x:c>
      <x:c r="T4" s="9" t="s">
        <x:v>43</x:v>
      </x:c>
      <x:c r="U4" s="9" t="s">
        <x:v>44</x:v>
      </x:c>
      <x:c r="V4" s="9" t="s">
        <x:v>36</x:v>
      </x:c>
      <x:c r="W4" s="9" t="s">
        <x:v>47</x:v>
      </x:c>
      <x:c r="X4" s="9" t="s">
        <x:v>45</x:v>
      </x:c>
      <x:c r="Y4" s="9" t="s">
        <x:v>48</x:v>
      </x:c>
      <x:c r="Z4" s="9" t="s">
        <x:v>38</x:v>
      </x:c>
      <x:c r="AA4" s="9" t="s">
        <x:v>43</x:v>
      </x:c>
      <x:c r="AB4" s="9" t="s">
        <x:v>44</x:v>
      </x:c>
      <x:c r="AC4" s="9" t="s">
        <x:v>36</x:v>
      </x:c>
      <x:c r="AD4" s="9" t="s">
        <x:v>47</x:v>
      </x:c>
      <x:c r="AE4" s="9" t="s">
        <x:v>45</x:v>
      </x:c>
      <x:c r="AF4" s="9" t="s">
        <x:v>48</x:v>
      </x:c>
      <x:c r="AG4" s="9" t="s">
        <x:v>38</x:v>
      </x:c>
      <x:c r="AH4" s="9" t="s">
        <x:v>43</x:v>
      </x:c>
      <x:c r="AI4" s="9"/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14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14">
        <x:f t="shared" si="0"/>
        <x:v>0</x:v>
      </x:c>
      <x:c r="E7" s="11"/>
      <x:c r="F7" s="11"/>
      <x:c r="G7" s="11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11"/>
      <x:c r="AD7" s="11"/>
      <x:c r="AE7" s="11"/>
      <x:c r="AF7" s="11"/>
      <x:c r="AG7" s="11"/>
      <x:c r="AH7" s="11"/>
      <x:c r="AI7" s="11"/>
    </x:row>
    <x:row r="8" spans="1:35" customHeight="1">
      <x:c r="A8" s="39"/>
      <x:c r="B8" s="40" t="s">
        <x:v>8</x:v>
      </x:c>
      <x:c r="C8" s="40"/>
      <x:c r="D8" s="14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14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14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14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14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14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14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14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14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14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14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14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14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14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14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8"/>
      <x:c r="P22" s="8"/>
      <x:c r="Q22" s="8"/>
      <x:c r="R22" s="8"/>
      <x:c r="S22" s="8"/>
      <x:c r="T22" s="8"/>
      <x:c r="U22" s="8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14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11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8"/>
      <x:c r="AI23" s="8"/>
    </x:row>
    <x:row r="24" spans="1:35" customHeight="1">
      <x:c r="A24" s="39"/>
      <x:c r="B24" s="39" t="s">
        <x:v>19</x:v>
      </x:c>
      <x:c r="C24" s="39"/>
      <x:c r="D24" s="14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14">
        <x:f t="shared" si="0"/>
        <x:v>0</x:v>
      </x:c>
      <x:c r="E25" s="14">
        <x:f t="shared" ref="E25:AH25" si="1">SUM(E6:E24)</x:f>
        <x:v>0</x:v>
      </x:c>
      <x:c r="F25" s="14">
        <x:f t="shared" si="1"/>
        <x:v>0</x:v>
      </x:c>
      <x:c r="G25" s="14">
        <x:f t="shared" si="1"/>
        <x:v>0</x:v>
      </x:c>
      <x:c r="H25" s="16">
        <x:f>SUM(H6:H24)</x:f>
        <x:v>0</x:v>
      </x:c>
      <x:c r="I25" s="14">
        <x:f t="shared" si="1"/>
        <x:v>0</x:v>
      </x:c>
      <x:c r="J25" s="14">
        <x:f t="shared" si="1"/>
        <x:v>0</x:v>
      </x:c>
      <x:c r="K25" s="14">
        <x:f t="shared" si="1"/>
        <x:v>0</x:v>
      </x:c>
      <x:c r="L25" s="14">
        <x:f t="shared" si="1"/>
        <x:v>0</x:v>
      </x:c>
      <x:c r="M25" s="14">
        <x:f t="shared" si="1"/>
        <x:v>0</x:v>
      </x:c>
      <x:c r="N25" s="14">
        <x:f t="shared" si="1"/>
        <x:v>0</x:v>
      </x:c>
      <x:c r="O25" s="14">
        <x:f t="shared" si="1"/>
        <x:v>0</x:v>
      </x:c>
      <x:c r="P25" s="14">
        <x:f t="shared" si="1"/>
        <x:v>0</x:v>
      </x:c>
      <x:c r="Q25" s="14">
        <x:f t="shared" si="1"/>
        <x:v>0</x:v>
      </x:c>
      <x:c r="R25" s="14">
        <x:f t="shared" si="1"/>
        <x:v>0</x:v>
      </x:c>
      <x:c r="S25" s="14">
        <x:f t="shared" si="1"/>
        <x:v>0</x:v>
      </x:c>
      <x:c r="T25" s="14">
        <x:f t="shared" si="1"/>
        <x:v>0</x:v>
      </x:c>
      <x:c r="U25" s="14">
        <x:f t="shared" si="1"/>
        <x:v>0</x:v>
      </x:c>
      <x:c r="V25" s="14">
        <x:f t="shared" si="1"/>
        <x:v>0</x:v>
      </x:c>
      <x:c r="W25" s="14">
        <x:f t="shared" si="1"/>
        <x:v>0</x:v>
      </x:c>
      <x:c r="X25" s="14">
        <x:f t="shared" si="1"/>
        <x:v>0</x:v>
      </x:c>
      <x:c r="Y25" s="14">
        <x:f t="shared" si="1"/>
        <x:v>0</x:v>
      </x:c>
      <x:c r="Z25" s="14">
        <x:f t="shared" si="1"/>
        <x:v>0</x:v>
      </x:c>
      <x:c r="AA25" s="14">
        <x:f t="shared" si="1"/>
        <x:v>0</x:v>
      </x:c>
      <x:c r="AB25" s="14">
        <x:f t="shared" si="1"/>
        <x:v>0</x:v>
      </x:c>
      <x:c r="AC25" s="14">
        <x:f t="shared" si="1"/>
        <x:v>0</x:v>
      </x:c>
      <x:c r="AD25" s="14">
        <x:f t="shared" si="1"/>
        <x:v>0</x:v>
      </x:c>
      <x:c r="AE25" s="14">
        <x:f t="shared" si="1"/>
        <x:v>0</x:v>
      </x:c>
      <x:c r="AF25" s="14">
        <x:f t="shared" si="1"/>
        <x:v>0</x:v>
      </x:c>
      <x:c r="AG25" s="14">
        <x:f t="shared" si="1"/>
        <x:v>0</x:v>
      </x:c>
      <x:c r="AH25" s="14">
        <x:f t="shared" si="1"/>
        <x:v>0</x:v>
      </x:c>
      <x:c r="AI25" s="14"/>
    </x:row>
    <x:row r="26" spans="1:35">
      <x:c r="A26" s="45" t="s">
        <x:v>13</x:v>
      </x:c>
      <x:c r="B26" s="45" t="s">
        <x:v>37</x:v>
      </x:c>
      <x:c r="C26" s="18" t="s">
        <x:v>17</x:v>
      </x:c>
      <x:c r="D26" s="14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18" t="s">
        <x:v>51</x:v>
      </x:c>
      <x:c r="D27" s="14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18" t="s">
        <x:v>27</x:v>
      </x:c>
      <x:c r="D28" s="14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18" t="s">
        <x:v>15</x:v>
      </x:c>
      <x:c r="D29" s="14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18" t="s">
        <x:v>16</x:v>
      </x:c>
      <x:c r="D30" s="14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18" t="s">
        <x:v>14</x:v>
      </x:c>
      <x:c r="D31" s="14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14">
        <x:f>SUM(D26:D31)</x:f>
        <x:v>0</x:v>
      </x:c>
      <x:c r="E32" s="14">
        <x:f>SUM(E26:E31)</x:f>
        <x:v>0</x:v>
      </x:c>
      <x:c r="F32" s="14">
        <x:f>SUM(F28:F31)</x:f>
        <x:v>0</x:v>
      </x:c>
      <x:c r="G32" s="14">
        <x:f>SUM(G29:G31)</x:f>
        <x:v>0</x:v>
      </x:c>
      <x:c r="H32" s="14">
        <x:f>SUM(H26:H31)</x:f>
        <x:v>0</x:v>
      </x:c>
      <x:c r="I32" s="14">
        <x:f>SUM(I26:I31)</x:f>
        <x:v>0</x:v>
      </x:c>
      <x:c r="J32" s="14">
        <x:f>SUM(J28:J31)</x:f>
        <x:v>0</x:v>
      </x:c>
      <x:c r="K32" s="14">
        <x:f>SUM(K26:K31)</x:f>
        <x:v>0</x:v>
      </x:c>
      <x:c r="L32" s="14">
        <x:f>SUM(L26:L31)</x:f>
        <x:v>0</x:v>
      </x:c>
      <x:c r="M32" s="14">
        <x:f>SUM(M26:M31)</x:f>
        <x:v>0</x:v>
      </x:c>
      <x:c r="N32" s="14">
        <x:f>SUM(N26:N31)</x:f>
        <x:v>0</x:v>
      </x:c>
      <x:c r="O32" s="14">
        <x:f>SUM(O28:O31)</x:f>
        <x:v>0</x:v>
      </x:c>
      <x:c r="P32" s="14">
        <x:f t="shared" ref="P32:U32" si="2">SUM(P26:P31)</x:f>
        <x:v>0</x:v>
      </x:c>
      <x:c r="Q32" s="14">
        <x:f t="shared" si="2"/>
        <x:v>0</x:v>
      </x:c>
      <x:c r="R32" s="14">
        <x:f t="shared" si="2"/>
        <x:v>0</x:v>
      </x:c>
      <x:c r="S32" s="14">
        <x:f t="shared" si="2"/>
        <x:v>0</x:v>
      </x:c>
      <x:c r="T32" s="14">
        <x:f t="shared" si="2"/>
        <x:v>0</x:v>
      </x:c>
      <x:c r="U32" s="14">
        <x:f t="shared" si="2"/>
        <x:v>0</x:v>
      </x:c>
      <x:c r="V32" s="14">
        <x:f>SUM(V28:V31)</x:f>
        <x:v>0</x:v>
      </x:c>
      <x:c r="W32" s="14">
        <x:f>SUM(W28:W31)</x:f>
        <x:v>0</x:v>
      </x:c>
      <x:c r="X32" s="14">
        <x:f>SUM(X26:X31)</x:f>
        <x:v>0</x:v>
      </x:c>
      <x:c r="Y32" s="14">
        <x:f>SUM(Y26:Y31)</x:f>
        <x:v>0</x:v>
      </x:c>
      <x:c r="Z32" s="14">
        <x:f>SUM(Z28:Z31)</x:f>
        <x:v>0</x:v>
      </x:c>
      <x:c r="AA32" s="14">
        <x:f>SUM(AA26:AA31)</x:f>
        <x:v>0</x:v>
      </x:c>
      <x:c r="AB32" s="14">
        <x:f>SUM(AB26:AB31)</x:f>
        <x:v>0</x:v>
      </x:c>
      <x:c r="AC32" s="14">
        <x:f>SUM(AC26:AC31)</x:f>
        <x:v>0</x:v>
      </x:c>
      <x:c r="AD32" s="14">
        <x:f>SUM(AD28:AD31)</x:f>
        <x:v>0</x:v>
      </x:c>
      <x:c r="AE32" s="14">
        <x:f>SUM(AE28:AE31)</x:f>
        <x:v>0</x:v>
      </x:c>
      <x:c r="AF32" s="14">
        <x:f>SUM(AF26:AF31)</x:f>
        <x:v>0</x:v>
      </x:c>
      <x:c r="AG32" s="14">
        <x:f>SUM(AG26:AG31)</x:f>
        <x:v>0</x:v>
      </x:c>
      <x:c r="AH32" s="14">
        <x:f>SUM(AH28:AH31)</x:f>
        <x:v>0</x:v>
      </x:c>
      <x:c r="AI32" s="14"/>
    </x:row>
    <x:row r="33" spans="1:35" customHeight="1">
      <x:c r="A33" s="44" t="s">
        <x:v>29</x:v>
      </x:c>
      <x:c r="B33" s="44"/>
      <x:c r="C33" s="44"/>
      <x:c r="D33" s="15">
        <x:f t="shared" ref="D33:N33" si="3">D25+D32</x:f>
        <x:v>0</x:v>
      </x:c>
      <x:c r="E33" s="15">
        <x:f t="shared" si="3"/>
        <x:v>0</x:v>
      </x:c>
      <x:c r="F33" s="15">
        <x:f t="shared" si="3"/>
        <x:v>0</x:v>
      </x:c>
      <x:c r="G33" s="15">
        <x:f t="shared" si="3"/>
        <x:v>0</x:v>
      </x:c>
      <x:c r="H33" s="17">
        <x:f t="shared" si="3"/>
        <x:v>0</x:v>
      </x:c>
      <x:c r="I33" s="15">
        <x:f t="shared" si="3"/>
        <x:v>0</x:v>
      </x:c>
      <x:c r="J33" s="15">
        <x:f t="shared" si="3"/>
        <x:v>0</x:v>
      </x:c>
      <x:c r="K33" s="15">
        <x:f t="shared" si="3"/>
        <x:v>0</x:v>
      </x:c>
      <x:c r="L33" s="15">
        <x:f t="shared" si="3"/>
        <x:v>0</x:v>
      </x:c>
      <x:c r="M33" s="15">
        <x:f t="shared" si="3"/>
        <x:v>0</x:v>
      </x:c>
      <x:c r="N33" s="15">
        <x:f t="shared" si="3"/>
        <x:v>0</x:v>
      </x:c>
      <x:c r="O33" s="15">
        <x:f>+O25+O32</x:f>
        <x:v>0</x:v>
      </x:c>
      <x:c r="P33" s="15">
        <x:f>P25+P32</x:f>
        <x:v>0</x:v>
      </x:c>
      <x:c r="Q33" s="15">
        <x:f>Q25+Q32</x:f>
        <x:v>0</x:v>
      </x:c>
      <x:c r="R33" s="15">
        <x:f>R25+R32</x:f>
        <x:v>0</x:v>
      </x:c>
      <x:c r="S33" s="15">
        <x:f>S25+S32</x:f>
        <x:v>0</x:v>
      </x:c>
      <x:c r="T33" s="15">
        <x:f>S25+T32</x:f>
        <x:v>0</x:v>
      </x:c>
      <x:c r="U33" s="15">
        <x:f t="shared" ref="U33:AH33" si="4">U25+U32</x:f>
        <x:v>0</x:v>
      </x:c>
      <x:c r="V33" s="15">
        <x:f t="shared" si="4"/>
        <x:v>0</x:v>
      </x:c>
      <x:c r="W33" s="15">
        <x:f t="shared" si="4"/>
        <x:v>0</x:v>
      </x:c>
      <x:c r="X33" s="15">
        <x:f t="shared" si="4"/>
        <x:v>0</x:v>
      </x:c>
      <x:c r="Y33" s="15">
        <x:f t="shared" si="4"/>
        <x:v>0</x:v>
      </x:c>
      <x:c r="Z33" s="15">
        <x:f t="shared" si="4"/>
        <x:v>0</x:v>
      </x:c>
      <x:c r="AA33" s="15">
        <x:f t="shared" si="4"/>
        <x:v>0</x:v>
      </x:c>
      <x:c r="AB33" s="15">
        <x:f t="shared" si="4"/>
        <x:v>0</x:v>
      </x:c>
      <x:c r="AC33" s="15">
        <x:f t="shared" si="4"/>
        <x:v>0</x:v>
      </x:c>
      <x:c r="AD33" s="15">
        <x:f t="shared" si="4"/>
        <x:v>0</x:v>
      </x:c>
      <x:c r="AE33" s="15">
        <x:f t="shared" si="4"/>
        <x:v>0</x:v>
      </x:c>
      <x:c r="AF33" s="15">
        <x:f t="shared" si="4"/>
        <x:v>0</x:v>
      </x:c>
      <x:c r="AG33" s="15">
        <x:f t="shared" si="4"/>
        <x:v>0</x:v>
      </x:c>
      <x:c r="AH33" s="15">
        <x:f t="shared" si="4"/>
        <x:v>0</x:v>
      </x:c>
      <x:c r="AI33" s="15"/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I33"/>
  <x:sheetViews>
    <x:sheetView topLeftCell="A1" zoomScaleNormal="100" zoomScaleSheetLayoutView="75" workbookViewId="0">
      <x:selection activeCell="AG33" activeCellId="0" sqref="AG33:AH3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5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14">
        <x:v>1</x:v>
      </x:c>
      <x:c r="F3" s="14">
        <x:v>2</x:v>
      </x:c>
      <x:c r="G3" s="14">
        <x:v>3</x:v>
      </x:c>
      <x:c r="H3" s="14">
        <x:v>4</x:v>
      </x:c>
      <x:c r="I3" s="14">
        <x:v>5</x:v>
      </x:c>
      <x:c r="J3" s="14">
        <x:v>6</x:v>
      </x:c>
      <x:c r="K3" s="14">
        <x:v>7</x:v>
      </x:c>
      <x:c r="L3" s="14">
        <x:v>8</x:v>
      </x:c>
      <x:c r="M3" s="14">
        <x:v>9</x:v>
      </x:c>
      <x:c r="N3" s="14">
        <x:v>10</x:v>
      </x:c>
      <x:c r="O3" s="14">
        <x:v>11</x:v>
      </x:c>
      <x:c r="P3" s="14">
        <x:v>12</x:v>
      </x:c>
      <x:c r="Q3" s="14">
        <x:v>13</x:v>
      </x:c>
      <x:c r="R3" s="14">
        <x:v>14</x:v>
      </x:c>
      <x:c r="S3" s="14">
        <x:v>15</x:v>
      </x:c>
      <x:c r="T3" s="14">
        <x:v>16</x:v>
      </x:c>
      <x:c r="U3" s="14">
        <x:v>17</x:v>
      </x:c>
      <x:c r="V3" s="14">
        <x:v>18</x:v>
      </x:c>
      <x:c r="W3" s="14">
        <x:v>19</x:v>
      </x:c>
      <x:c r="X3" s="14">
        <x:v>20</x:v>
      </x:c>
      <x:c r="Y3" s="14">
        <x:v>21</x:v>
      </x:c>
      <x:c r="Z3" s="14">
        <x:v>22</x:v>
      </x:c>
      <x:c r="AA3" s="14">
        <x:v>23</x:v>
      </x:c>
      <x:c r="AB3" s="14">
        <x:v>24</x:v>
      </x:c>
      <x:c r="AC3" s="14">
        <x:v>25</x:v>
      </x:c>
      <x:c r="AD3" s="14">
        <x:v>26</x:v>
      </x:c>
      <x:c r="AE3" s="14">
        <x:v>27</x:v>
      </x:c>
      <x:c r="AF3" s="14">
        <x:v>28</x:v>
      </x:c>
      <x:c r="AG3" s="14">
        <x:v>29</x:v>
      </x:c>
      <x:c r="AH3" s="28">
        <x:v>30</x:v>
      </x:c>
      <x:c r="AI3" s="28">
        <x:v>31</x:v>
      </x:c>
    </x:row>
    <x:row r="4" spans="1:35" customHeight="1">
      <x:c r="A4" s="38" t="s">
        <x:v>9</x:v>
      </x:c>
      <x:c r="B4" s="38"/>
      <x:c r="C4" s="38"/>
      <x:c r="D4" s="38"/>
      <x:c r="E4" s="9" t="s">
        <x:v>44</x:v>
      </x:c>
      <x:c r="F4" s="9" t="s">
        <x:v>36</x:v>
      </x:c>
      <x:c r="G4" s="9" t="s">
        <x:v>47</x:v>
      </x:c>
      <x:c r="H4" s="9" t="s">
        <x:v>45</x:v>
      </x:c>
      <x:c r="I4" s="9" t="s">
        <x:v>48</x:v>
      </x:c>
      <x:c r="J4" s="9" t="s">
        <x:v>38</x:v>
      </x:c>
      <x:c r="K4" s="9" t="s">
        <x:v>43</x:v>
      </x:c>
      <x:c r="L4" s="9" t="s">
        <x:v>44</x:v>
      </x:c>
      <x:c r="M4" s="9" t="s">
        <x:v>36</x:v>
      </x:c>
      <x:c r="N4" s="9" t="s">
        <x:v>47</x:v>
      </x:c>
      <x:c r="O4" s="9" t="s">
        <x:v>45</x:v>
      </x:c>
      <x:c r="P4" s="9" t="s">
        <x:v>48</x:v>
      </x:c>
      <x:c r="Q4" s="9" t="s">
        <x:v>38</x:v>
      </x:c>
      <x:c r="R4" s="9" t="s">
        <x:v>43</x:v>
      </x:c>
      <x:c r="S4" s="9" t="s">
        <x:v>44</x:v>
      </x:c>
      <x:c r="T4" s="9" t="s">
        <x:v>36</x:v>
      </x:c>
      <x:c r="U4" s="9" t="s">
        <x:v>47</x:v>
      </x:c>
      <x:c r="V4" s="9" t="s">
        <x:v>45</x:v>
      </x:c>
      <x:c r="W4" s="9" t="s">
        <x:v>48</x:v>
      </x:c>
      <x:c r="X4" s="9" t="s">
        <x:v>38</x:v>
      </x:c>
      <x:c r="Y4" s="9" t="s">
        <x:v>43</x:v>
      </x:c>
      <x:c r="Z4" s="9" t="s">
        <x:v>44</x:v>
      </x:c>
      <x:c r="AA4" s="9" t="s">
        <x:v>36</x:v>
      </x:c>
      <x:c r="AB4" s="9" t="s">
        <x:v>47</x:v>
      </x:c>
      <x:c r="AC4" s="9" t="s">
        <x:v>45</x:v>
      </x:c>
      <x:c r="AD4" s="9" t="s">
        <x:v>48</x:v>
      </x:c>
      <x:c r="AE4" s="9" t="s">
        <x:v>38</x:v>
      </x:c>
      <x:c r="AF4" s="9" t="s">
        <x:v>43</x:v>
      </x:c>
      <x:c r="AG4" s="9" t="s">
        <x:v>44</x:v>
      </x:c>
      <x:c r="AH4" s="9" t="s">
        <x:v>36</x:v>
      </x:c>
      <x:c r="AI4" s="9" t="s">
        <x:v>47</x:v>
      </x:c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14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14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</x:row>
    <x:row r="8" spans="1:35" customHeight="1">
      <x:c r="A8" s="39"/>
      <x:c r="B8" s="40" t="s">
        <x:v>8</x:v>
      </x:c>
      <x:c r="C8" s="40"/>
      <x:c r="D8" s="14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14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14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14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14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14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14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14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14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14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14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14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14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14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14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14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8"/>
      <x:c r="AI23" s="11"/>
    </x:row>
    <x:row r="24" spans="1:35" customHeight="1">
      <x:c r="A24" s="39"/>
      <x:c r="B24" s="39" t="s">
        <x:v>19</x:v>
      </x:c>
      <x:c r="C24" s="39"/>
      <x:c r="D24" s="14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14">
        <x:f t="shared" si="0"/>
        <x:v>0</x:v>
      </x:c>
      <x:c r="E25" s="14">
        <x:f t="shared" ref="E25:AI25" si="1">SUM(E6:E24)</x:f>
        <x:v>0</x:v>
      </x:c>
      <x:c r="F25" s="14">
        <x:f t="shared" si="1"/>
        <x:v>0</x:v>
      </x:c>
      <x:c r="G25" s="14">
        <x:f t="shared" si="1"/>
        <x:v>0</x:v>
      </x:c>
      <x:c r="H25" s="14">
        <x:f t="shared" si="1"/>
        <x:v>0</x:v>
      </x:c>
      <x:c r="I25" s="14">
        <x:f t="shared" si="1"/>
        <x:v>0</x:v>
      </x:c>
      <x:c r="J25" s="14">
        <x:f t="shared" si="1"/>
        <x:v>0</x:v>
      </x:c>
      <x:c r="K25" s="14">
        <x:f t="shared" si="1"/>
        <x:v>0</x:v>
      </x:c>
      <x:c r="L25" s="14">
        <x:f t="shared" si="1"/>
        <x:v>0</x:v>
      </x:c>
      <x:c r="M25" s="14">
        <x:f t="shared" si="1"/>
        <x:v>0</x:v>
      </x:c>
      <x:c r="N25" s="14">
        <x:f t="shared" si="1"/>
        <x:v>0</x:v>
      </x:c>
      <x:c r="O25" s="14">
        <x:f t="shared" si="1"/>
        <x:v>0</x:v>
      </x:c>
      <x:c r="P25" s="14">
        <x:f t="shared" si="1"/>
        <x:v>0</x:v>
      </x:c>
      <x:c r="Q25" s="14">
        <x:f t="shared" si="1"/>
        <x:v>0</x:v>
      </x:c>
      <x:c r="R25" s="14">
        <x:f t="shared" si="1"/>
        <x:v>0</x:v>
      </x:c>
      <x:c r="S25" s="14">
        <x:f t="shared" si="1"/>
        <x:v>0</x:v>
      </x:c>
      <x:c r="T25" s="14">
        <x:f t="shared" si="1"/>
        <x:v>0</x:v>
      </x:c>
      <x:c r="U25" s="14">
        <x:f t="shared" si="1"/>
        <x:v>0</x:v>
      </x:c>
      <x:c r="V25" s="14">
        <x:f t="shared" si="1"/>
        <x:v>0</x:v>
      </x:c>
      <x:c r="W25" s="14">
        <x:f t="shared" si="1"/>
        <x:v>0</x:v>
      </x:c>
      <x:c r="X25" s="14">
        <x:f t="shared" si="1"/>
        <x:v>0</x:v>
      </x:c>
      <x:c r="Y25" s="14">
        <x:f t="shared" si="1"/>
        <x:v>0</x:v>
      </x:c>
      <x:c r="Z25" s="14">
        <x:f t="shared" si="1"/>
        <x:v>0</x:v>
      </x:c>
      <x:c r="AA25" s="14">
        <x:f t="shared" si="1"/>
        <x:v>0</x:v>
      </x:c>
      <x:c r="AB25" s="14">
        <x:f t="shared" si="1"/>
        <x:v>0</x:v>
      </x:c>
      <x:c r="AC25" s="14">
        <x:f t="shared" si="1"/>
        <x:v>0</x:v>
      </x:c>
      <x:c r="AD25" s="14">
        <x:f t="shared" si="1"/>
        <x:v>0</x:v>
      </x:c>
      <x:c r="AE25" s="14">
        <x:f t="shared" si="1"/>
        <x:v>0</x:v>
      </x:c>
      <x:c r="AF25" s="14">
        <x:f t="shared" si="1"/>
        <x:v>0</x:v>
      </x:c>
      <x:c r="AG25" s="14">
        <x:f t="shared" si="1"/>
        <x:v>0</x:v>
      </x:c>
      <x:c r="AH25" s="28">
        <x:f t="shared" si="1"/>
        <x:v>0</x:v>
      </x:c>
      <x:c r="AI25" s="14">
        <x:f t="shared" si="1"/>
        <x:v>0</x:v>
      </x:c>
    </x:row>
    <x:row r="26" spans="1:35">
      <x:c r="A26" s="45" t="s">
        <x:v>13</x:v>
      </x:c>
      <x:c r="B26" s="45" t="s">
        <x:v>37</x:v>
      </x:c>
      <x:c r="C26" s="18" t="s">
        <x:v>17</x:v>
      </x:c>
      <x:c r="D26" s="14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18" t="s">
        <x:v>51</x:v>
      </x:c>
      <x:c r="D27" s="14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18" t="s">
        <x:v>27</x:v>
      </x:c>
      <x:c r="D28" s="14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18" t="s">
        <x:v>15</x:v>
      </x:c>
      <x:c r="D29" s="14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18" t="s">
        <x:v>16</x:v>
      </x:c>
      <x:c r="D30" s="14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18" t="s">
        <x:v>14</x:v>
      </x:c>
      <x:c r="D31" s="14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14">
        <x:f>SUM(D26:D31)</x:f>
        <x:v>0</x:v>
      </x:c>
      <x:c r="E32" s="14">
        <x:f>SUM(E26:E31)</x:f>
        <x:v>0</x:v>
      </x:c>
      <x:c r="F32" s="25">
        <x:f t="shared" ref="F32:AI32" si="2">SUM(F26:F31)</x:f>
        <x:v>0</x:v>
      </x:c>
      <x:c r="G32" s="25">
        <x:f t="shared" si="2"/>
        <x:v>0</x:v>
      </x:c>
      <x:c r="H32" s="25">
        <x:f t="shared" si="2"/>
        <x:v>0</x:v>
      </x:c>
      <x:c r="I32" s="25">
        <x:f t="shared" si="2"/>
        <x:v>0</x:v>
      </x:c>
      <x:c r="J32" s="25">
        <x:f t="shared" si="2"/>
        <x:v>0</x:v>
      </x:c>
      <x:c r="K32" s="25">
        <x:f t="shared" si="2"/>
        <x:v>0</x:v>
      </x:c>
      <x:c r="L32" s="25">
        <x:f t="shared" si="2"/>
        <x:v>0</x:v>
      </x:c>
      <x:c r="M32" s="25">
        <x:f t="shared" si="2"/>
        <x:v>0</x:v>
      </x:c>
      <x:c r="N32" s="25">
        <x:f t="shared" si="2"/>
        <x:v>0</x:v>
      </x:c>
      <x:c r="O32" s="25">
        <x:f t="shared" si="2"/>
        <x:v>0</x:v>
      </x:c>
      <x:c r="P32" s="25">
        <x:f t="shared" si="2"/>
        <x:v>0</x:v>
      </x:c>
      <x:c r="Q32" s="25">
        <x:f t="shared" si="2"/>
        <x:v>0</x:v>
      </x:c>
      <x:c r="R32" s="25">
        <x:f t="shared" si="2"/>
        <x:v>0</x:v>
      </x:c>
      <x:c r="S32" s="25">
        <x:f t="shared" si="2"/>
        <x:v>0</x:v>
      </x:c>
      <x:c r="T32" s="25">
        <x:f t="shared" si="2"/>
        <x:v>0</x:v>
      </x:c>
      <x:c r="U32" s="25">
        <x:f t="shared" si="2"/>
        <x:v>0</x:v>
      </x:c>
      <x:c r="V32" s="25">
        <x:f t="shared" si="2"/>
        <x:v>0</x:v>
      </x:c>
      <x:c r="W32" s="25">
        <x:f t="shared" si="2"/>
        <x:v>0</x:v>
      </x:c>
      <x:c r="X32" s="25">
        <x:f t="shared" si="2"/>
        <x:v>0</x:v>
      </x:c>
      <x:c r="Y32" s="25">
        <x:f t="shared" si="2"/>
        <x:v>0</x:v>
      </x:c>
      <x:c r="Z32" s="25">
        <x:f t="shared" si="2"/>
        <x:v>0</x:v>
      </x:c>
      <x:c r="AA32" s="25">
        <x:f t="shared" si="2"/>
        <x:v>0</x:v>
      </x:c>
      <x:c r="AB32" s="25">
        <x:f t="shared" si="2"/>
        <x:v>0</x:v>
      </x:c>
      <x:c r="AC32" s="25">
        <x:f t="shared" si="2"/>
        <x:v>0</x:v>
      </x:c>
      <x:c r="AD32" s="25">
        <x:f t="shared" si="2"/>
        <x:v>0</x:v>
      </x:c>
      <x:c r="AE32" s="25">
        <x:f t="shared" si="2"/>
        <x:v>0</x:v>
      </x:c>
      <x:c r="AF32" s="25">
        <x:f t="shared" si="2"/>
        <x:v>0</x:v>
      </x:c>
      <x:c r="AG32" s="25">
        <x:f t="shared" si="2"/>
        <x:v>0</x:v>
      </x:c>
      <x:c r="AH32" s="28">
        <x:f t="shared" si="2"/>
        <x:v>0</x:v>
      </x:c>
      <x:c r="AI32" s="25">
        <x:f t="shared" si="2"/>
        <x:v>0</x:v>
      </x:c>
    </x:row>
    <x:row r="33" spans="1:35" customHeight="1">
      <x:c r="A33" s="44" t="s">
        <x:v>29</x:v>
      </x:c>
      <x:c r="B33" s="44"/>
      <x:c r="C33" s="44"/>
      <x:c r="D33" s="15">
        <x:f>D25+D32</x:f>
        <x:v>0</x:v>
      </x:c>
      <x:c r="E33" s="15">
        <x:f>E25+E32</x:f>
        <x:v>0</x:v>
      </x:c>
      <x:c r="F33" s="26">
        <x:f t="shared" ref="F33:AI33" si="3">F25+F32</x:f>
        <x:v>0</x:v>
      </x:c>
      <x:c r="G33" s="26">
        <x:f t="shared" si="3"/>
        <x:v>0</x:v>
      </x:c>
      <x:c r="H33" s="26">
        <x:f t="shared" si="3"/>
        <x:v>0</x:v>
      </x:c>
      <x:c r="I33" s="26">
        <x:f t="shared" si="3"/>
        <x:v>0</x:v>
      </x:c>
      <x:c r="J33" s="26">
        <x:f t="shared" si="3"/>
        <x:v>0</x:v>
      </x:c>
      <x:c r="K33" s="26">
        <x:f t="shared" si="3"/>
        <x:v>0</x:v>
      </x:c>
      <x:c r="L33" s="26">
        <x:f t="shared" si="3"/>
        <x:v>0</x:v>
      </x:c>
      <x:c r="M33" s="26">
        <x:f t="shared" si="3"/>
        <x:v>0</x:v>
      </x:c>
      <x:c r="N33" s="26">
        <x:f t="shared" si="3"/>
        <x:v>0</x:v>
      </x:c>
      <x:c r="O33" s="26">
        <x:f t="shared" si="3"/>
        <x:v>0</x:v>
      </x:c>
      <x:c r="P33" s="26">
        <x:f t="shared" si="3"/>
        <x:v>0</x:v>
      </x:c>
      <x:c r="Q33" s="26">
        <x:f t="shared" si="3"/>
        <x:v>0</x:v>
      </x:c>
      <x:c r="R33" s="26">
        <x:f t="shared" si="3"/>
        <x:v>0</x:v>
      </x:c>
      <x:c r="S33" s="26">
        <x:f t="shared" si="3"/>
        <x:v>0</x:v>
      </x:c>
      <x:c r="T33" s="26">
        <x:f t="shared" si="3"/>
        <x:v>0</x:v>
      </x:c>
      <x:c r="U33" s="26">
        <x:f t="shared" si="3"/>
        <x:v>0</x:v>
      </x:c>
      <x:c r="V33" s="26">
        <x:f t="shared" si="3"/>
        <x:v>0</x:v>
      </x:c>
      <x:c r="W33" s="26">
        <x:f t="shared" si="3"/>
        <x:v>0</x:v>
      </x:c>
      <x:c r="X33" s="26">
        <x:f t="shared" si="3"/>
        <x:v>0</x:v>
      </x:c>
      <x:c r="Y33" s="26">
        <x:f t="shared" si="3"/>
        <x:v>0</x:v>
      </x:c>
      <x:c r="Z33" s="26">
        <x:f t="shared" si="3"/>
        <x:v>0</x:v>
      </x:c>
      <x:c r="AA33" s="26">
        <x:f t="shared" si="3"/>
        <x:v>0</x:v>
      </x:c>
      <x:c r="AB33" s="26">
        <x:f t="shared" si="3"/>
        <x:v>0</x:v>
      </x:c>
      <x:c r="AC33" s="26">
        <x:f t="shared" si="3"/>
        <x:v>0</x:v>
      </x:c>
      <x:c r="AD33" s="26">
        <x:f t="shared" si="3"/>
        <x:v>0</x:v>
      </x:c>
      <x:c r="AE33" s="26">
        <x:f t="shared" si="3"/>
        <x:v>0</x:v>
      </x:c>
      <x:c r="AF33" s="26">
        <x:f t="shared" si="3"/>
        <x:v>0</x:v>
      </x:c>
      <x:c r="AG33" s="26">
        <x:f t="shared" si="3"/>
        <x:v>0</x:v>
      </x:c>
      <x:c r="AH33" s="30">
        <x:f t="shared" si="3"/>
        <x:v>0</x:v>
      </x:c>
      <x:c r="AI33" s="26">
        <x:f t="shared" si="3"/>
        <x:v>0</x:v>
      </x:c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I33"/>
  <x:sheetViews>
    <x:sheetView topLeftCell="A1" zoomScaleNormal="100" zoomScaleSheetLayoutView="75" workbookViewId="0">
      <x:selection activeCell="W4" activeCellId="0" sqref="W4:AI4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6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19">
        <x:v>1</x:v>
      </x:c>
      <x:c r="F3" s="19">
        <x:v>2</x:v>
      </x:c>
      <x:c r="G3" s="19">
        <x:v>3</x:v>
      </x:c>
      <x:c r="H3" s="19">
        <x:v>4</x:v>
      </x:c>
      <x:c r="I3" s="19">
        <x:v>5</x:v>
      </x:c>
      <x:c r="J3" s="19">
        <x:v>6</x:v>
      </x:c>
      <x:c r="K3" s="19">
        <x:v>7</x:v>
      </x:c>
      <x:c r="L3" s="19">
        <x:v>8</x:v>
      </x:c>
      <x:c r="M3" s="19">
        <x:v>9</x:v>
      </x:c>
      <x:c r="N3" s="19">
        <x:v>10</x:v>
      </x:c>
      <x:c r="O3" s="19">
        <x:v>11</x:v>
      </x:c>
      <x:c r="P3" s="19">
        <x:v>12</x:v>
      </x:c>
      <x:c r="Q3" s="19">
        <x:v>13</x:v>
      </x:c>
      <x:c r="R3" s="19">
        <x:v>14</x:v>
      </x:c>
      <x:c r="S3" s="19">
        <x:v>15</x:v>
      </x:c>
      <x:c r="T3" s="19">
        <x:v>16</x:v>
      </x:c>
      <x:c r="U3" s="19">
        <x:v>17</x:v>
      </x:c>
      <x:c r="V3" s="19">
        <x:v>18</x:v>
      </x:c>
      <x:c r="W3" s="19">
        <x:v>19</x:v>
      </x:c>
      <x:c r="X3" s="19">
        <x:v>20</x:v>
      </x:c>
      <x:c r="Y3" s="19">
        <x:v>21</x:v>
      </x:c>
      <x:c r="Z3" s="19">
        <x:v>22</x:v>
      </x:c>
      <x:c r="AA3" s="19">
        <x:v>23</x:v>
      </x:c>
      <x:c r="AB3" s="19">
        <x:v>24</x:v>
      </x:c>
      <x:c r="AC3" s="19">
        <x:v>25</x:v>
      </x:c>
      <x:c r="AD3" s="19">
        <x:v>26</x:v>
      </x:c>
      <x:c r="AE3" s="19">
        <x:v>27</x:v>
      </x:c>
      <x:c r="AF3" s="19">
        <x:v>28</x:v>
      </x:c>
      <x:c r="AG3" s="19">
        <x:v>29</x:v>
      </x:c>
      <x:c r="AH3" s="19">
        <x:v>30</x:v>
      </x:c>
      <x:c r="AI3" s="19">
        <x:v>31</x:v>
      </x:c>
    </x:row>
    <x:row r="4" spans="1:35" customHeight="1">
      <x:c r="A4" s="38" t="s">
        <x:v>9</x:v>
      </x:c>
      <x:c r="B4" s="38"/>
      <x:c r="C4" s="38"/>
      <x:c r="D4" s="38"/>
      <x:c r="E4" s="9" t="s">
        <x:v>45</x:v>
      </x:c>
      <x:c r="F4" s="9" t="s">
        <x:v>48</x:v>
      </x:c>
      <x:c r="G4" s="9" t="s">
        <x:v>38</x:v>
      </x:c>
      <x:c r="H4" s="9" t="s">
        <x:v>43</x:v>
      </x:c>
      <x:c r="I4" s="9" t="s">
        <x:v>44</x:v>
      </x:c>
      <x:c r="J4" s="9" t="s">
        <x:v>36</x:v>
      </x:c>
      <x:c r="K4" s="9" t="s">
        <x:v>47</x:v>
      </x:c>
      <x:c r="L4" s="9" t="s">
        <x:v>45</x:v>
      </x:c>
      <x:c r="M4" s="9" t="s">
        <x:v>48</x:v>
      </x:c>
      <x:c r="N4" s="9" t="s">
        <x:v>38</x:v>
      </x:c>
      <x:c r="O4" s="9" t="s">
        <x:v>43</x:v>
      </x:c>
      <x:c r="P4" s="9" t="s">
        <x:v>44</x:v>
      </x:c>
      <x:c r="Q4" s="9" t="s">
        <x:v>36</x:v>
      </x:c>
      <x:c r="R4" s="9" t="s">
        <x:v>47</x:v>
      </x:c>
      <x:c r="S4" s="9" t="s">
        <x:v>45</x:v>
      </x:c>
      <x:c r="T4" s="9" t="s">
        <x:v>48</x:v>
      </x:c>
      <x:c r="U4" s="9" t="s">
        <x:v>38</x:v>
      </x:c>
      <x:c r="V4" s="9" t="s">
        <x:v>43</x:v>
      </x:c>
      <x:c r="W4" s="9" t="s">
        <x:v>44</x:v>
      </x:c>
      <x:c r="X4" s="9" t="s">
        <x:v>36</x:v>
      </x:c>
      <x:c r="Y4" s="9" t="s">
        <x:v>47</x:v>
      </x:c>
      <x:c r="Z4" s="9" t="s">
        <x:v>45</x:v>
      </x:c>
      <x:c r="AA4" s="9" t="s">
        <x:v>48</x:v>
      </x:c>
      <x:c r="AB4" s="9" t="s">
        <x:v>38</x:v>
      </x:c>
      <x:c r="AC4" s="9" t="s">
        <x:v>43</x:v>
      </x:c>
      <x:c r="AD4" s="9" t="s">
        <x:v>44</x:v>
      </x:c>
      <x:c r="AE4" s="9" t="s">
        <x:v>36</x:v>
      </x:c>
      <x:c r="AF4" s="9" t="s">
        <x:v>47</x:v>
      </x:c>
      <x:c r="AG4" s="9" t="s">
        <x:v>45</x:v>
      </x:c>
      <x:c r="AH4" s="9" t="s">
        <x:v>48</x:v>
      </x:c>
      <x:c r="AI4" s="9" t="s">
        <x:v>38</x:v>
      </x:c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19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19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39"/>
      <x:c r="B8" s="40" t="s">
        <x:v>8</x:v>
      </x:c>
      <x:c r="C8" s="40"/>
      <x:c r="D8" s="19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19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19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19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19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19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19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19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19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19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19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19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19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19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19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19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39"/>
      <x:c r="B24" s="39" t="s">
        <x:v>19</x:v>
      </x:c>
      <x:c r="C24" s="39"/>
      <x:c r="D24" s="19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19">
        <x:f t="shared" si="0"/>
        <x:v>0</x:v>
      </x:c>
      <x:c r="E25" s="19">
        <x:f t="shared" ref="E25:AI25" si="1">SUM(E6:E24)</x:f>
        <x:v>0</x:v>
      </x:c>
      <x:c r="F25" s="19">
        <x:f t="shared" si="1"/>
        <x:v>0</x:v>
      </x:c>
      <x:c r="G25" s="19">
        <x:f t="shared" si="1"/>
        <x:v>0</x:v>
      </x:c>
      <x:c r="H25" s="19">
        <x:f t="shared" si="1"/>
        <x:v>0</x:v>
      </x:c>
      <x:c r="I25" s="19">
        <x:f t="shared" si="1"/>
        <x:v>0</x:v>
      </x:c>
      <x:c r="J25" s="19">
        <x:f t="shared" si="1"/>
        <x:v>0</x:v>
      </x:c>
      <x:c r="K25" s="19">
        <x:f t="shared" si="1"/>
        <x:v>0</x:v>
      </x:c>
      <x:c r="L25" s="19">
        <x:f t="shared" si="1"/>
        <x:v>0</x:v>
      </x:c>
      <x:c r="M25" s="19">
        <x:f t="shared" si="1"/>
        <x:v>0</x:v>
      </x:c>
      <x:c r="N25" s="19">
        <x:f t="shared" si="1"/>
        <x:v>0</x:v>
      </x:c>
      <x:c r="O25" s="19">
        <x:f t="shared" si="1"/>
        <x:v>0</x:v>
      </x:c>
      <x:c r="P25" s="19">
        <x:f t="shared" si="1"/>
        <x:v>0</x:v>
      </x:c>
      <x:c r="Q25" s="19">
        <x:f t="shared" si="1"/>
        <x:v>0</x:v>
      </x:c>
      <x:c r="R25" s="19">
        <x:f t="shared" si="1"/>
        <x:v>0</x:v>
      </x:c>
      <x:c r="S25" s="19">
        <x:f t="shared" si="1"/>
        <x:v>0</x:v>
      </x:c>
      <x:c r="T25" s="19">
        <x:f t="shared" si="1"/>
        <x:v>0</x:v>
      </x:c>
      <x:c r="U25" s="19">
        <x:f t="shared" si="1"/>
        <x:v>0</x:v>
      </x:c>
      <x:c r="V25" s="19">
        <x:f t="shared" si="1"/>
        <x:v>0</x:v>
      </x:c>
      <x:c r="W25" s="19">
        <x:f t="shared" si="1"/>
        <x:v>0</x:v>
      </x:c>
      <x:c r="X25" s="19">
        <x:f t="shared" si="1"/>
        <x:v>0</x:v>
      </x:c>
      <x:c r="Y25" s="19">
        <x:f t="shared" si="1"/>
        <x:v>0</x:v>
      </x:c>
      <x:c r="Z25" s="19">
        <x:f t="shared" si="1"/>
        <x:v>0</x:v>
      </x:c>
      <x:c r="AA25" s="19">
        <x:f t="shared" si="1"/>
        <x:v>0</x:v>
      </x:c>
      <x:c r="AB25" s="19">
        <x:f t="shared" si="1"/>
        <x:v>0</x:v>
      </x:c>
      <x:c r="AC25" s="19">
        <x:f t="shared" si="1"/>
        <x:v>0</x:v>
      </x:c>
      <x:c r="AD25" s="19">
        <x:f t="shared" si="1"/>
        <x:v>0</x:v>
      </x:c>
      <x:c r="AE25" s="19">
        <x:f t="shared" si="1"/>
        <x:v>0</x:v>
      </x:c>
      <x:c r="AF25" s="19">
        <x:f t="shared" si="1"/>
        <x:v>0</x:v>
      </x:c>
      <x:c r="AG25" s="19">
        <x:f t="shared" si="1"/>
        <x:v>0</x:v>
      </x:c>
      <x:c r="AH25" s="19">
        <x:f t="shared" si="1"/>
        <x:v>0</x:v>
      </x:c>
      <x:c r="AI25" s="19">
        <x:f t="shared" si="1"/>
        <x:v>0</x:v>
      </x:c>
    </x:row>
    <x:row r="26" spans="1:35">
      <x:c r="A26" s="45" t="s">
        <x:v>13</x:v>
      </x:c>
      <x:c r="B26" s="45" t="s">
        <x:v>37</x:v>
      </x:c>
      <x:c r="C26" s="21" t="s">
        <x:v>17</x:v>
      </x:c>
      <x:c r="D26" s="19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21" t="s">
        <x:v>51</x:v>
      </x:c>
      <x:c r="D27" s="19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21" t="s">
        <x:v>27</x:v>
      </x:c>
      <x:c r="D28" s="19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21" t="s">
        <x:v>15</x:v>
      </x:c>
      <x:c r="D29" s="19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21" t="s">
        <x:v>16</x:v>
      </x:c>
      <x:c r="D30" s="19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21" t="s">
        <x:v>14</x:v>
      </x:c>
      <x:c r="D31" s="19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19">
        <x:f>SUM(D26:D31)</x:f>
        <x:v>0</x:v>
      </x:c>
      <x:c r="E32" s="19">
        <x:f>SUM(E26:E31)</x:f>
        <x:v>0</x:v>
      </x:c>
      <x:c r="F32" s="27">
        <x:f t="shared" ref="F32:AI32" si="2">SUM(F26:F31)</x:f>
        <x:v>0</x:v>
      </x:c>
      <x:c r="G32" s="27">
        <x:f t="shared" si="2"/>
        <x:v>0</x:v>
      </x:c>
      <x:c r="H32" s="27">
        <x:f t="shared" si="2"/>
        <x:v>0</x:v>
      </x:c>
      <x:c r="I32" s="27">
        <x:f t="shared" si="2"/>
        <x:v>0</x:v>
      </x:c>
      <x:c r="J32" s="27">
        <x:f t="shared" si="2"/>
        <x:v>0</x:v>
      </x:c>
      <x:c r="K32" s="27">
        <x:f t="shared" si="2"/>
        <x:v>0</x:v>
      </x:c>
      <x:c r="L32" s="27">
        <x:f t="shared" si="2"/>
        <x:v>0</x:v>
      </x:c>
      <x:c r="M32" s="27">
        <x:f t="shared" si="2"/>
        <x:v>0</x:v>
      </x:c>
      <x:c r="N32" s="27">
        <x:f t="shared" si="2"/>
        <x:v>0</x:v>
      </x:c>
      <x:c r="O32" s="27">
        <x:f t="shared" si="2"/>
        <x:v>0</x:v>
      </x:c>
      <x:c r="P32" s="27">
        <x:f t="shared" si="2"/>
        <x:v>0</x:v>
      </x:c>
      <x:c r="Q32" s="27">
        <x:f t="shared" si="2"/>
        <x:v>0</x:v>
      </x:c>
      <x:c r="R32" s="27">
        <x:f t="shared" si="2"/>
        <x:v>0</x:v>
      </x:c>
      <x:c r="S32" s="27">
        <x:f t="shared" si="2"/>
        <x:v>0</x:v>
      </x:c>
      <x:c r="T32" s="27">
        <x:f t="shared" si="2"/>
        <x:v>0</x:v>
      </x:c>
      <x:c r="U32" s="27">
        <x:f t="shared" si="2"/>
        <x:v>0</x:v>
      </x:c>
      <x:c r="V32" s="27">
        <x:f t="shared" si="2"/>
        <x:v>0</x:v>
      </x:c>
      <x:c r="W32" s="27">
        <x:f t="shared" si="2"/>
        <x:v>0</x:v>
      </x:c>
      <x:c r="X32" s="27">
        <x:f t="shared" si="2"/>
        <x:v>0</x:v>
      </x:c>
      <x:c r="Y32" s="27">
        <x:f t="shared" si="2"/>
        <x:v>0</x:v>
      </x:c>
      <x:c r="Z32" s="27">
        <x:f t="shared" si="2"/>
        <x:v>0</x:v>
      </x:c>
      <x:c r="AA32" s="27">
        <x:f t="shared" si="2"/>
        <x:v>0</x:v>
      </x:c>
      <x:c r="AB32" s="27">
        <x:f t="shared" si="2"/>
        <x:v>0</x:v>
      </x:c>
      <x:c r="AC32" s="27">
        <x:f t="shared" si="2"/>
        <x:v>0</x:v>
      </x:c>
      <x:c r="AD32" s="27">
        <x:f t="shared" si="2"/>
        <x:v>0</x:v>
      </x:c>
      <x:c r="AE32" s="27">
        <x:f t="shared" si="2"/>
        <x:v>0</x:v>
      </x:c>
      <x:c r="AF32" s="27">
        <x:f t="shared" si="2"/>
        <x:v>0</x:v>
      </x:c>
      <x:c r="AG32" s="27">
        <x:f t="shared" si="2"/>
        <x:v>0</x:v>
      </x:c>
      <x:c r="AH32" s="27">
        <x:f t="shared" si="2"/>
        <x:v>0</x:v>
      </x:c>
      <x:c r="AI32" s="27">
        <x:f t="shared" si="2"/>
        <x:v>0</x:v>
      </x:c>
    </x:row>
    <x:row r="33" spans="1:35" customHeight="1">
      <x:c r="A33" s="44" t="s">
        <x:v>29</x:v>
      </x:c>
      <x:c r="B33" s="44"/>
      <x:c r="C33" s="44"/>
      <x:c r="D33" s="20">
        <x:f>D25+D32</x:f>
        <x:v>0</x:v>
      </x:c>
      <x:c r="E33" s="20">
        <x:f>E25+E32</x:f>
        <x:v>0</x:v>
      </x:c>
      <x:c r="F33" s="26">
        <x:f t="shared" ref="F33:AI33" si="3">F25+F32</x:f>
        <x:v>0</x:v>
      </x:c>
      <x:c r="G33" s="26">
        <x:f t="shared" si="3"/>
        <x:v>0</x:v>
      </x:c>
      <x:c r="H33" s="26">
        <x:f t="shared" si="3"/>
        <x:v>0</x:v>
      </x:c>
      <x:c r="I33" s="26">
        <x:f t="shared" si="3"/>
        <x:v>0</x:v>
      </x:c>
      <x:c r="J33" s="26">
        <x:f t="shared" si="3"/>
        <x:v>0</x:v>
      </x:c>
      <x:c r="K33" s="26">
        <x:f t="shared" si="3"/>
        <x:v>0</x:v>
      </x:c>
      <x:c r="L33" s="26">
        <x:f t="shared" si="3"/>
        <x:v>0</x:v>
      </x:c>
      <x:c r="M33" s="26">
        <x:f t="shared" si="3"/>
        <x:v>0</x:v>
      </x:c>
      <x:c r="N33" s="26">
        <x:f t="shared" si="3"/>
        <x:v>0</x:v>
      </x:c>
      <x:c r="O33" s="26">
        <x:f t="shared" si="3"/>
        <x:v>0</x:v>
      </x:c>
      <x:c r="P33" s="26">
        <x:f t="shared" si="3"/>
        <x:v>0</x:v>
      </x:c>
      <x:c r="Q33" s="26">
        <x:f t="shared" si="3"/>
        <x:v>0</x:v>
      </x:c>
      <x:c r="R33" s="26">
        <x:f t="shared" si="3"/>
        <x:v>0</x:v>
      </x:c>
      <x:c r="S33" s="26">
        <x:f t="shared" si="3"/>
        <x:v>0</x:v>
      </x:c>
      <x:c r="T33" s="26">
        <x:f t="shared" si="3"/>
        <x:v>0</x:v>
      </x:c>
      <x:c r="U33" s="26">
        <x:f t="shared" si="3"/>
        <x:v>0</x:v>
      </x:c>
      <x:c r="V33" s="26">
        <x:f t="shared" si="3"/>
        <x:v>0</x:v>
      </x:c>
      <x:c r="W33" s="26">
        <x:f t="shared" si="3"/>
        <x:v>0</x:v>
      </x:c>
      <x:c r="X33" s="26">
        <x:f t="shared" si="3"/>
        <x:v>0</x:v>
      </x:c>
      <x:c r="Y33" s="26">
        <x:f t="shared" si="3"/>
        <x:v>0</x:v>
      </x:c>
      <x:c r="Z33" s="26">
        <x:f t="shared" si="3"/>
        <x:v>0</x:v>
      </x:c>
      <x:c r="AA33" s="26">
        <x:f t="shared" si="3"/>
        <x:v>0</x:v>
      </x:c>
      <x:c r="AB33" s="26">
        <x:f t="shared" si="3"/>
        <x:v>0</x:v>
      </x:c>
      <x:c r="AC33" s="26">
        <x:f t="shared" si="3"/>
        <x:v>0</x:v>
      </x:c>
      <x:c r="AD33" s="26">
        <x:f t="shared" si="3"/>
        <x:v>0</x:v>
      </x:c>
      <x:c r="AE33" s="26">
        <x:f t="shared" si="3"/>
        <x:v>0</x:v>
      </x:c>
      <x:c r="AF33" s="26">
        <x:f t="shared" si="3"/>
        <x:v>0</x:v>
      </x:c>
      <x:c r="AG33" s="26">
        <x:f t="shared" si="3"/>
        <x:v>0</x:v>
      </x:c>
      <x:c r="AH33" s="26">
        <x:f t="shared" si="3"/>
        <x:v>0</x:v>
      </x:c>
      <x:c r="AI33" s="26">
        <x:f t="shared" si="3"/>
        <x:v>0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33:C33"/>
    <x:mergeCell ref="B23:C23"/>
    <x:mergeCell ref="B24:C24"/>
    <x:mergeCell ref="A25:C25"/>
    <x:mergeCell ref="A26:A31"/>
    <x:mergeCell ref="B26:B31"/>
    <x:mergeCell ref="A32:C3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I33"/>
  <x:sheetViews>
    <x:sheetView topLeftCell="A1" zoomScaleNormal="100" zoomScaleSheetLayoutView="75" workbookViewId="0">
      <x:selection activeCell="J13" activeCellId="0" sqref="J13:J1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7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/>
    </x:row>
    <x:row r="4" spans="1:35" customHeight="1">
      <x:c r="A4" s="38" t="s">
        <x:v>9</x:v>
      </x:c>
      <x:c r="B4" s="38"/>
      <x:c r="C4" s="38"/>
      <x:c r="D4" s="38"/>
      <x:c r="E4" s="9" t="s">
        <x:v>43</x:v>
      </x:c>
      <x:c r="F4" s="9" t="s">
        <x:v>44</x:v>
      </x:c>
      <x:c r="G4" s="9" t="s">
        <x:v>36</x:v>
      </x:c>
      <x:c r="H4" s="9" t="s">
        <x:v>47</x:v>
      </x:c>
      <x:c r="I4" s="9" t="s">
        <x:v>45</x:v>
      </x:c>
      <x:c r="J4" s="9" t="s">
        <x:v>48</x:v>
      </x:c>
      <x:c r="K4" s="9" t="s">
        <x:v>38</x:v>
      </x:c>
      <x:c r="L4" s="9" t="s">
        <x:v>43</x:v>
      </x:c>
      <x:c r="M4" s="9" t="s">
        <x:v>44</x:v>
      </x:c>
      <x:c r="N4" s="9" t="s">
        <x:v>36</x:v>
      </x:c>
      <x:c r="O4" s="9" t="s">
        <x:v>47</x:v>
      </x:c>
      <x:c r="P4" s="9" t="s">
        <x:v>45</x:v>
      </x:c>
      <x:c r="Q4" s="9" t="s">
        <x:v>48</x:v>
      </x:c>
      <x:c r="R4" s="9" t="s">
        <x:v>38</x:v>
      </x:c>
      <x:c r="S4" s="9" t="s">
        <x:v>43</x:v>
      </x:c>
      <x:c r="T4" s="9" t="s">
        <x:v>44</x:v>
      </x:c>
      <x:c r="U4" s="9" t="s">
        <x:v>36</x:v>
      </x:c>
      <x:c r="V4" s="9" t="s">
        <x:v>47</x:v>
      </x:c>
      <x:c r="W4" s="9" t="s">
        <x:v>45</x:v>
      </x:c>
      <x:c r="X4" s="9" t="s">
        <x:v>48</x:v>
      </x:c>
      <x:c r="Y4" s="9" t="s">
        <x:v>38</x:v>
      </x:c>
      <x:c r="Z4" s="9" t="s">
        <x:v>43</x:v>
      </x:c>
      <x:c r="AA4" s="9" t="s">
        <x:v>44</x:v>
      </x:c>
      <x:c r="AB4" s="9" t="s">
        <x:v>36</x:v>
      </x:c>
      <x:c r="AC4" s="9" t="s">
        <x:v>47</x:v>
      </x:c>
      <x:c r="AD4" s="9" t="s">
        <x:v>45</x:v>
      </x:c>
      <x:c r="AE4" s="9" t="s">
        <x:v>48</x:v>
      </x:c>
      <x:c r="AF4" s="9" t="s">
        <x:v>38</x:v>
      </x:c>
      <x:c r="AG4" s="9" t="s">
        <x:v>43</x:v>
      </x:c>
      <x:c r="AH4" s="9" t="s">
        <x:v>44</x:v>
      </x:c>
      <x:c r="AI4" s="9"/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28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28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39"/>
      <x:c r="B8" s="40" t="s">
        <x:v>8</x:v>
      </x:c>
      <x:c r="C8" s="40"/>
      <x:c r="D8" s="28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28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28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28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28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28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28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28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28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28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28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28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28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28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28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28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39"/>
      <x:c r="B24" s="39" t="s">
        <x:v>19</x:v>
      </x:c>
      <x:c r="C24" s="39"/>
      <x:c r="D24" s="28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28">
        <x:f t="shared" si="0"/>
        <x:v>0</x:v>
      </x:c>
      <x:c r="E25" s="28">
        <x:f t="shared" ref="E25:AH25" si="1">SUM(E6:E24)</x:f>
        <x:v>0</x:v>
      </x:c>
      <x:c r="F25" s="28">
        <x:f t="shared" si="1"/>
        <x:v>0</x:v>
      </x:c>
      <x:c r="G25" s="28">
        <x:f t="shared" si="1"/>
        <x:v>0</x:v>
      </x:c>
      <x:c r="H25" s="28">
        <x:f t="shared" si="1"/>
        <x:v>0</x:v>
      </x:c>
      <x:c r="I25" s="28">
        <x:f t="shared" si="1"/>
        <x:v>0</x:v>
      </x:c>
      <x:c r="J25" s="28">
        <x:f t="shared" si="1"/>
        <x:v>0</x:v>
      </x:c>
      <x:c r="K25" s="28">
        <x:f t="shared" si="1"/>
        <x:v>0</x:v>
      </x:c>
      <x:c r="L25" s="28">
        <x:f t="shared" si="1"/>
        <x:v>0</x:v>
      </x:c>
      <x:c r="M25" s="28">
        <x:f t="shared" si="1"/>
        <x:v>0</x:v>
      </x:c>
      <x:c r="N25" s="28">
        <x:f t="shared" si="1"/>
        <x:v>0</x:v>
      </x:c>
      <x:c r="O25" s="28">
        <x:f t="shared" si="1"/>
        <x:v>0</x:v>
      </x:c>
      <x:c r="P25" s="28">
        <x:f t="shared" si="1"/>
        <x:v>0</x:v>
      </x:c>
      <x:c r="Q25" s="28">
        <x:f t="shared" si="1"/>
        <x:v>0</x:v>
      </x:c>
      <x:c r="R25" s="28">
        <x:f t="shared" si="1"/>
        <x:v>0</x:v>
      </x:c>
      <x:c r="S25" s="28">
        <x:f t="shared" si="1"/>
        <x:v>0</x:v>
      </x:c>
      <x:c r="T25" s="28">
        <x:f t="shared" si="1"/>
        <x:v>0</x:v>
      </x:c>
      <x:c r="U25" s="28">
        <x:f t="shared" si="1"/>
        <x:v>0</x:v>
      </x:c>
      <x:c r="V25" s="28">
        <x:f t="shared" si="1"/>
        <x:v>0</x:v>
      </x:c>
      <x:c r="W25" s="28">
        <x:f t="shared" si="1"/>
        <x:v>0</x:v>
      </x:c>
      <x:c r="X25" s="28">
        <x:f t="shared" si="1"/>
        <x:v>0</x:v>
      </x:c>
      <x:c r="Y25" s="28">
        <x:f t="shared" si="1"/>
        <x:v>0</x:v>
      </x:c>
      <x:c r="Z25" s="28">
        <x:f t="shared" si="1"/>
        <x:v>0</x:v>
      </x:c>
      <x:c r="AA25" s="28">
        <x:f t="shared" si="1"/>
        <x:v>0</x:v>
      </x:c>
      <x:c r="AB25" s="28">
        <x:f t="shared" si="1"/>
        <x:v>0</x:v>
      </x:c>
      <x:c r="AC25" s="28">
        <x:f t="shared" si="1"/>
        <x:v>0</x:v>
      </x:c>
      <x:c r="AD25" s="28">
        <x:f t="shared" si="1"/>
        <x:v>0</x:v>
      </x:c>
      <x:c r="AE25" s="28">
        <x:f t="shared" si="1"/>
        <x:v>0</x:v>
      </x:c>
      <x:c r="AF25" s="28">
        <x:f t="shared" si="1"/>
        <x:v>0</x:v>
      </x:c>
      <x:c r="AG25" s="28">
        <x:f t="shared" si="1"/>
        <x:v>0</x:v>
      </x:c>
      <x:c r="AH25" s="28">
        <x:f t="shared" si="1"/>
        <x:v>0</x:v>
      </x:c>
      <x:c r="AI25" s="28"/>
    </x:row>
    <x:row r="26" spans="1:35">
      <x:c r="A26" s="45" t="s">
        <x:v>13</x:v>
      </x:c>
      <x:c r="B26" s="45" t="s">
        <x:v>37</x:v>
      </x:c>
      <x:c r="C26" s="29" t="s">
        <x:v>17</x:v>
      </x:c>
      <x:c r="D26" s="28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29" t="s">
        <x:v>51</x:v>
      </x:c>
      <x:c r="D27" s="28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29" t="s">
        <x:v>27</x:v>
      </x:c>
      <x:c r="D28" s="28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29" t="s">
        <x:v>15</x:v>
      </x:c>
      <x:c r="D29" s="28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29" t="s">
        <x:v>16</x:v>
      </x:c>
      <x:c r="D30" s="28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29" t="s">
        <x:v>14</x:v>
      </x:c>
      <x:c r="D31" s="28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28">
        <x:f>SUM(D26:D31)</x:f>
        <x:v>0</x:v>
      </x:c>
      <x:c r="E32" s="28">
        <x:f>SUM(E26:E31)</x:f>
        <x:v>0</x:v>
      </x:c>
      <x:c r="F32" s="28">
        <x:f t="shared" ref="F32:AH32" si="2">SUM(F26:F31)</x:f>
        <x:v>0</x:v>
      </x:c>
      <x:c r="G32" s="28">
        <x:f t="shared" si="2"/>
        <x:v>0</x:v>
      </x:c>
      <x:c r="H32" s="28">
        <x:f t="shared" si="2"/>
        <x:v>0</x:v>
      </x:c>
      <x:c r="I32" s="28">
        <x:f t="shared" si="2"/>
        <x:v>0</x:v>
      </x:c>
      <x:c r="J32" s="28">
        <x:f t="shared" si="2"/>
        <x:v>0</x:v>
      </x:c>
      <x:c r="K32" s="28">
        <x:f t="shared" si="2"/>
        <x:v>0</x:v>
      </x:c>
      <x:c r="L32" s="28">
        <x:f t="shared" si="2"/>
        <x:v>0</x:v>
      </x:c>
      <x:c r="M32" s="28">
        <x:f t="shared" si="2"/>
        <x:v>0</x:v>
      </x:c>
      <x:c r="N32" s="28">
        <x:f t="shared" si="2"/>
        <x:v>0</x:v>
      </x:c>
      <x:c r="O32" s="28">
        <x:f t="shared" si="2"/>
        <x:v>0</x:v>
      </x:c>
      <x:c r="P32" s="28">
        <x:f t="shared" si="2"/>
        <x:v>0</x:v>
      </x:c>
      <x:c r="Q32" s="28">
        <x:f t="shared" si="2"/>
        <x:v>0</x:v>
      </x:c>
      <x:c r="R32" s="28">
        <x:f t="shared" si="2"/>
        <x:v>0</x:v>
      </x:c>
      <x:c r="S32" s="28">
        <x:f t="shared" si="2"/>
        <x:v>0</x:v>
      </x:c>
      <x:c r="T32" s="28">
        <x:f t="shared" si="2"/>
        <x:v>0</x:v>
      </x:c>
      <x:c r="U32" s="28">
        <x:f t="shared" si="2"/>
        <x:v>0</x:v>
      </x:c>
      <x:c r="V32" s="28">
        <x:f t="shared" si="2"/>
        <x:v>0</x:v>
      </x:c>
      <x:c r="W32" s="28">
        <x:f t="shared" si="2"/>
        <x:v>0</x:v>
      </x:c>
      <x:c r="X32" s="28">
        <x:f t="shared" si="2"/>
        <x:v>0</x:v>
      </x:c>
      <x:c r="Y32" s="28">
        <x:f t="shared" si="2"/>
        <x:v>0</x:v>
      </x:c>
      <x:c r="Z32" s="28">
        <x:f t="shared" si="2"/>
        <x:v>0</x:v>
      </x:c>
      <x:c r="AA32" s="28">
        <x:f t="shared" si="2"/>
        <x:v>0</x:v>
      </x:c>
      <x:c r="AB32" s="28">
        <x:f t="shared" si="2"/>
        <x:v>0</x:v>
      </x:c>
      <x:c r="AC32" s="28">
        <x:f t="shared" si="2"/>
        <x:v>0</x:v>
      </x:c>
      <x:c r="AD32" s="28">
        <x:f t="shared" si="2"/>
        <x:v>0</x:v>
      </x:c>
      <x:c r="AE32" s="28">
        <x:f t="shared" si="2"/>
        <x:v>0</x:v>
      </x:c>
      <x:c r="AF32" s="28">
        <x:f t="shared" si="2"/>
        <x:v>0</x:v>
      </x:c>
      <x:c r="AG32" s="28">
        <x:f t="shared" si="2"/>
        <x:v>0</x:v>
      </x:c>
      <x:c r="AH32" s="28">
        <x:f t="shared" si="2"/>
        <x:v>0</x:v>
      </x:c>
      <x:c r="AI32" s="28"/>
    </x:row>
    <x:row r="33" spans="1:35" customHeight="1">
      <x:c r="A33" s="44" t="s">
        <x:v>29</x:v>
      </x:c>
      <x:c r="B33" s="44"/>
      <x:c r="C33" s="44"/>
      <x:c r="D33" s="30">
        <x:f>D25+D32</x:f>
        <x:v>0</x:v>
      </x:c>
      <x:c r="E33" s="30">
        <x:f>E25+E32</x:f>
        <x:v>0</x:v>
      </x:c>
      <x:c r="F33" s="30">
        <x:f t="shared" ref="F33:AH33" si="3">F25+F32</x:f>
        <x:v>0</x:v>
      </x:c>
      <x:c r="G33" s="30">
        <x:f t="shared" si="3"/>
        <x:v>0</x:v>
      </x:c>
      <x:c r="H33" s="30">
        <x:f t="shared" si="3"/>
        <x:v>0</x:v>
      </x:c>
      <x:c r="I33" s="30">
        <x:f t="shared" si="3"/>
        <x:v>0</x:v>
      </x:c>
      <x:c r="J33" s="30">
        <x:f t="shared" si="3"/>
        <x:v>0</x:v>
      </x:c>
      <x:c r="K33" s="30">
        <x:f t="shared" si="3"/>
        <x:v>0</x:v>
      </x:c>
      <x:c r="L33" s="30">
        <x:f t="shared" si="3"/>
        <x:v>0</x:v>
      </x:c>
      <x:c r="M33" s="30">
        <x:f t="shared" si="3"/>
        <x:v>0</x:v>
      </x:c>
      <x:c r="N33" s="30">
        <x:f t="shared" si="3"/>
        <x:v>0</x:v>
      </x:c>
      <x:c r="O33" s="30">
        <x:f t="shared" si="3"/>
        <x:v>0</x:v>
      </x:c>
      <x:c r="P33" s="30">
        <x:f t="shared" si="3"/>
        <x:v>0</x:v>
      </x:c>
      <x:c r="Q33" s="30">
        <x:f t="shared" si="3"/>
        <x:v>0</x:v>
      </x:c>
      <x:c r="R33" s="30">
        <x:f t="shared" si="3"/>
        <x:v>0</x:v>
      </x:c>
      <x:c r="S33" s="30">
        <x:f t="shared" si="3"/>
        <x:v>0</x:v>
      </x:c>
      <x:c r="T33" s="30">
        <x:f t="shared" si="3"/>
        <x:v>0</x:v>
      </x:c>
      <x:c r="U33" s="30">
        <x:f t="shared" si="3"/>
        <x:v>0</x:v>
      </x:c>
      <x:c r="V33" s="30">
        <x:f t="shared" si="3"/>
        <x:v>0</x:v>
      </x:c>
      <x:c r="W33" s="30">
        <x:f t="shared" si="3"/>
        <x:v>0</x:v>
      </x:c>
      <x:c r="X33" s="30">
        <x:f t="shared" si="3"/>
        <x:v>0</x:v>
      </x:c>
      <x:c r="Y33" s="30">
        <x:f t="shared" si="3"/>
        <x:v>0</x:v>
      </x:c>
      <x:c r="Z33" s="30">
        <x:f t="shared" si="3"/>
        <x:v>0</x:v>
      </x:c>
      <x:c r="AA33" s="30">
        <x:f t="shared" si="3"/>
        <x:v>0</x:v>
      </x:c>
      <x:c r="AB33" s="30">
        <x:f t="shared" si="3"/>
        <x:v>0</x:v>
      </x:c>
      <x:c r="AC33" s="30">
        <x:f t="shared" si="3"/>
        <x:v>0</x:v>
      </x:c>
      <x:c r="AD33" s="30">
        <x:f t="shared" si="3"/>
        <x:v>0</x:v>
      </x:c>
      <x:c r="AE33" s="30">
        <x:f t="shared" si="3"/>
        <x:v>0</x:v>
      </x:c>
      <x:c r="AF33" s="30">
        <x:f t="shared" si="3"/>
        <x:v>0</x:v>
      </x:c>
      <x:c r="AG33" s="30">
        <x:f t="shared" si="3"/>
        <x:v>0</x:v>
      </x:c>
      <x:c r="AH33" s="30">
        <x:f t="shared" si="3"/>
        <x:v>0</x:v>
      </x:c>
      <x:c r="AI33" s="30"/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I33"/>
  <x:sheetViews>
    <x:sheetView topLeftCell="A1" zoomScaleNormal="100" zoomScaleSheetLayoutView="75" workbookViewId="0">
      <x:selection activeCell="E5" activeCellId="0" sqref="E5:E5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2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>
        <x:v>31</x:v>
      </x:c>
    </x:row>
    <x:row r="4" spans="1:35" customHeight="1">
      <x:c r="A4" s="38" t="s">
        <x:v>9</x:v>
      </x:c>
      <x:c r="B4" s="38"/>
      <x:c r="C4" s="38"/>
      <x:c r="D4" s="38"/>
      <x:c r="E4" s="9" t="s">
        <x:v>36</x:v>
      </x:c>
      <x:c r="F4" s="9" t="s">
        <x:v>47</x:v>
      </x:c>
      <x:c r="G4" s="9" t="s">
        <x:v>45</x:v>
      </x:c>
      <x:c r="H4" s="9" t="s">
        <x:v>48</x:v>
      </x:c>
      <x:c r="I4" s="9" t="s">
        <x:v>38</x:v>
      </x:c>
      <x:c r="J4" s="9" t="s">
        <x:v>43</x:v>
      </x:c>
      <x:c r="K4" s="9" t="s">
        <x:v>44</x:v>
      </x:c>
      <x:c r="L4" s="9" t="s">
        <x:v>36</x:v>
      </x:c>
      <x:c r="M4" s="9" t="s">
        <x:v>47</x:v>
      </x:c>
      <x:c r="N4" s="9" t="s">
        <x:v>45</x:v>
      </x:c>
      <x:c r="O4" s="9" t="s">
        <x:v>48</x:v>
      </x:c>
      <x:c r="P4" s="9" t="s">
        <x:v>38</x:v>
      </x:c>
      <x:c r="Q4" s="9" t="s">
        <x:v>43</x:v>
      </x:c>
      <x:c r="R4" s="9" t="s">
        <x:v>44</x:v>
      </x:c>
      <x:c r="S4" s="9" t="s">
        <x:v>36</x:v>
      </x:c>
      <x:c r="T4" s="9" t="s">
        <x:v>47</x:v>
      </x:c>
      <x:c r="U4" s="9" t="s">
        <x:v>45</x:v>
      </x:c>
      <x:c r="V4" s="9" t="s">
        <x:v>48</x:v>
      </x:c>
      <x:c r="W4" s="9" t="s">
        <x:v>38</x:v>
      </x:c>
      <x:c r="X4" s="9" t="s">
        <x:v>43</x:v>
      </x:c>
      <x:c r="Y4" s="9" t="s">
        <x:v>44</x:v>
      </x:c>
      <x:c r="Z4" s="9" t="s">
        <x:v>36</x:v>
      </x:c>
      <x:c r="AA4" s="9" t="s">
        <x:v>47</x:v>
      </x:c>
      <x:c r="AB4" s="9" t="s">
        <x:v>45</x:v>
      </x:c>
      <x:c r="AC4" s="9" t="s">
        <x:v>48</x:v>
      </x:c>
      <x:c r="AD4" s="9" t="s">
        <x:v>38</x:v>
      </x:c>
      <x:c r="AE4" s="9" t="s">
        <x:v>43</x:v>
      </x:c>
      <x:c r="AF4" s="9" t="s">
        <x:v>44</x:v>
      </x:c>
      <x:c r="AG4" s="9" t="s">
        <x:v>36</x:v>
      </x:c>
      <x:c r="AH4" s="9" t="s">
        <x:v>47</x:v>
      </x:c>
      <x:c r="AI4" s="9" t="s">
        <x:v>45</x:v>
      </x:c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28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28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39"/>
      <x:c r="B8" s="40" t="s">
        <x:v>8</x:v>
      </x:c>
      <x:c r="C8" s="40"/>
      <x:c r="D8" s="28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28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28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28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28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28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28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28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28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28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28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28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28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28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28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28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39"/>
      <x:c r="B24" s="39" t="s">
        <x:v>19</x:v>
      </x:c>
      <x:c r="C24" s="39"/>
      <x:c r="D24" s="28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28">
        <x:f t="shared" si="0"/>
        <x:v>0</x:v>
      </x:c>
      <x:c r="E25" s="28">
        <x:f t="shared" ref="E25:AI25" si="1">SUM(E6:E24)</x:f>
        <x:v>0</x:v>
      </x:c>
      <x:c r="F25" s="28">
        <x:f t="shared" si="1"/>
        <x:v>0</x:v>
      </x:c>
      <x:c r="G25" s="28">
        <x:f t="shared" si="1"/>
        <x:v>0</x:v>
      </x:c>
      <x:c r="H25" s="28">
        <x:f t="shared" si="1"/>
        <x:v>0</x:v>
      </x:c>
      <x:c r="I25" s="28">
        <x:f t="shared" si="1"/>
        <x:v>0</x:v>
      </x:c>
      <x:c r="J25" s="28">
        <x:f t="shared" si="1"/>
        <x:v>0</x:v>
      </x:c>
      <x:c r="K25" s="28">
        <x:f t="shared" si="1"/>
        <x:v>0</x:v>
      </x:c>
      <x:c r="L25" s="28">
        <x:f t="shared" si="1"/>
        <x:v>0</x:v>
      </x:c>
      <x:c r="M25" s="28">
        <x:f t="shared" si="1"/>
        <x:v>0</x:v>
      </x:c>
      <x:c r="N25" s="28">
        <x:f t="shared" si="1"/>
        <x:v>0</x:v>
      </x:c>
      <x:c r="O25" s="28">
        <x:f t="shared" si="1"/>
        <x:v>0</x:v>
      </x:c>
      <x:c r="P25" s="28">
        <x:f t="shared" si="1"/>
        <x:v>0</x:v>
      </x:c>
      <x:c r="Q25" s="28">
        <x:f t="shared" si="1"/>
        <x:v>0</x:v>
      </x:c>
      <x:c r="R25" s="28">
        <x:f t="shared" si="1"/>
        <x:v>0</x:v>
      </x:c>
      <x:c r="S25" s="28">
        <x:f t="shared" si="1"/>
        <x:v>0</x:v>
      </x:c>
      <x:c r="T25" s="28">
        <x:f t="shared" si="1"/>
        <x:v>0</x:v>
      </x:c>
      <x:c r="U25" s="28">
        <x:f t="shared" si="1"/>
        <x:v>0</x:v>
      </x:c>
      <x:c r="V25" s="28">
        <x:f t="shared" si="1"/>
        <x:v>0</x:v>
      </x:c>
      <x:c r="W25" s="28">
        <x:f t="shared" si="1"/>
        <x:v>0</x:v>
      </x:c>
      <x:c r="X25" s="28">
        <x:f t="shared" si="1"/>
        <x:v>0</x:v>
      </x:c>
      <x:c r="Y25" s="28">
        <x:f t="shared" si="1"/>
        <x:v>0</x:v>
      </x:c>
      <x:c r="Z25" s="28">
        <x:f t="shared" si="1"/>
        <x:v>0</x:v>
      </x:c>
      <x:c r="AA25" s="28">
        <x:f t="shared" si="1"/>
        <x:v>0</x:v>
      </x:c>
      <x:c r="AB25" s="28">
        <x:f t="shared" si="1"/>
        <x:v>0</x:v>
      </x:c>
      <x:c r="AC25" s="28">
        <x:f t="shared" si="1"/>
        <x:v>0</x:v>
      </x:c>
      <x:c r="AD25" s="28">
        <x:f t="shared" si="1"/>
        <x:v>0</x:v>
      </x:c>
      <x:c r="AE25" s="28">
        <x:f t="shared" si="1"/>
        <x:v>0</x:v>
      </x:c>
      <x:c r="AF25" s="28">
        <x:f t="shared" si="1"/>
        <x:v>0</x:v>
      </x:c>
      <x:c r="AG25" s="28">
        <x:f t="shared" si="1"/>
        <x:v>0</x:v>
      </x:c>
      <x:c r="AH25" s="28">
        <x:f t="shared" si="1"/>
        <x:v>0</x:v>
      </x:c>
      <x:c r="AI25" s="28">
        <x:f t="shared" si="1"/>
        <x:v>0</x:v>
      </x:c>
    </x:row>
    <x:row r="26" spans="1:35">
      <x:c r="A26" s="45" t="s">
        <x:v>13</x:v>
      </x:c>
      <x:c r="B26" s="45" t="s">
        <x:v>37</x:v>
      </x:c>
      <x:c r="C26" s="29" t="s">
        <x:v>17</x:v>
      </x:c>
      <x:c r="D26" s="28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29" t="s">
        <x:v>51</x:v>
      </x:c>
      <x:c r="D27" s="28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29" t="s">
        <x:v>27</x:v>
      </x:c>
      <x:c r="D28" s="28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29" t="s">
        <x:v>15</x:v>
      </x:c>
      <x:c r="D29" s="28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29" t="s">
        <x:v>16</x:v>
      </x:c>
      <x:c r="D30" s="28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29" t="s">
        <x:v>14</x:v>
      </x:c>
      <x:c r="D31" s="28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28">
        <x:f>SUM(D26:D31)</x:f>
        <x:v>0</x:v>
      </x:c>
      <x:c r="E32" s="28">
        <x:f>SUM(E26:E31)</x:f>
        <x:v>0</x:v>
      </x:c>
      <x:c r="F32" s="28">
        <x:f t="shared" ref="F32:AI32" si="2">SUM(F26:F31)</x:f>
        <x:v>0</x:v>
      </x:c>
      <x:c r="G32" s="28">
        <x:f t="shared" si="2"/>
        <x:v>0</x:v>
      </x:c>
      <x:c r="H32" s="28">
        <x:f t="shared" si="2"/>
        <x:v>0</x:v>
      </x:c>
      <x:c r="I32" s="28">
        <x:f t="shared" si="2"/>
        <x:v>0</x:v>
      </x:c>
      <x:c r="J32" s="28">
        <x:f t="shared" si="2"/>
        <x:v>0</x:v>
      </x:c>
      <x:c r="K32" s="28">
        <x:f t="shared" si="2"/>
        <x:v>0</x:v>
      </x:c>
      <x:c r="L32" s="28">
        <x:f t="shared" si="2"/>
        <x:v>0</x:v>
      </x:c>
      <x:c r="M32" s="28">
        <x:f t="shared" si="2"/>
        <x:v>0</x:v>
      </x:c>
      <x:c r="N32" s="28">
        <x:f t="shared" si="2"/>
        <x:v>0</x:v>
      </x:c>
      <x:c r="O32" s="28">
        <x:f t="shared" si="2"/>
        <x:v>0</x:v>
      </x:c>
      <x:c r="P32" s="28">
        <x:f t="shared" si="2"/>
        <x:v>0</x:v>
      </x:c>
      <x:c r="Q32" s="28">
        <x:f t="shared" si="2"/>
        <x:v>0</x:v>
      </x:c>
      <x:c r="R32" s="28">
        <x:f t="shared" si="2"/>
        <x:v>0</x:v>
      </x:c>
      <x:c r="S32" s="28">
        <x:f t="shared" si="2"/>
        <x:v>0</x:v>
      </x:c>
      <x:c r="T32" s="28">
        <x:f t="shared" si="2"/>
        <x:v>0</x:v>
      </x:c>
      <x:c r="U32" s="28">
        <x:f t="shared" si="2"/>
        <x:v>0</x:v>
      </x:c>
      <x:c r="V32" s="28">
        <x:f t="shared" si="2"/>
        <x:v>0</x:v>
      </x:c>
      <x:c r="W32" s="28">
        <x:f t="shared" si="2"/>
        <x:v>0</x:v>
      </x:c>
      <x:c r="X32" s="28">
        <x:f t="shared" si="2"/>
        <x:v>0</x:v>
      </x:c>
      <x:c r="Y32" s="28">
        <x:f t="shared" si="2"/>
        <x:v>0</x:v>
      </x:c>
      <x:c r="Z32" s="28">
        <x:f t="shared" si="2"/>
        <x:v>0</x:v>
      </x:c>
      <x:c r="AA32" s="28">
        <x:f t="shared" si="2"/>
        <x:v>0</x:v>
      </x:c>
      <x:c r="AB32" s="28">
        <x:f t="shared" si="2"/>
        <x:v>0</x:v>
      </x:c>
      <x:c r="AC32" s="28">
        <x:f t="shared" si="2"/>
        <x:v>0</x:v>
      </x:c>
      <x:c r="AD32" s="28">
        <x:f t="shared" si="2"/>
        <x:v>0</x:v>
      </x:c>
      <x:c r="AE32" s="28">
        <x:f t="shared" si="2"/>
        <x:v>0</x:v>
      </x:c>
      <x:c r="AF32" s="28">
        <x:f t="shared" si="2"/>
        <x:v>0</x:v>
      </x:c>
      <x:c r="AG32" s="28">
        <x:f t="shared" si="2"/>
        <x:v>0</x:v>
      </x:c>
      <x:c r="AH32" s="28">
        <x:f t="shared" si="2"/>
        <x:v>0</x:v>
      </x:c>
      <x:c r="AI32" s="28">
        <x:f t="shared" si="2"/>
        <x:v>0</x:v>
      </x:c>
    </x:row>
    <x:row r="33" spans="1:35" customHeight="1">
      <x:c r="A33" s="44" t="s">
        <x:v>29</x:v>
      </x:c>
      <x:c r="B33" s="44"/>
      <x:c r="C33" s="44"/>
      <x:c r="D33" s="30">
        <x:f>D25+D32</x:f>
        <x:v>0</x:v>
      </x:c>
      <x:c r="E33" s="30">
        <x:f>E25+E32</x:f>
        <x:v>0</x:v>
      </x:c>
      <x:c r="F33" s="30">
        <x:f t="shared" ref="F33:AI33" si="3">F25+F32</x:f>
        <x:v>0</x:v>
      </x:c>
      <x:c r="G33" s="30">
        <x:f t="shared" si="3"/>
        <x:v>0</x:v>
      </x:c>
      <x:c r="H33" s="30">
        <x:f t="shared" si="3"/>
        <x:v>0</x:v>
      </x:c>
      <x:c r="I33" s="30">
        <x:f t="shared" si="3"/>
        <x:v>0</x:v>
      </x:c>
      <x:c r="J33" s="30">
        <x:f t="shared" si="3"/>
        <x:v>0</x:v>
      </x:c>
      <x:c r="K33" s="30">
        <x:f t="shared" si="3"/>
        <x:v>0</x:v>
      </x:c>
      <x:c r="L33" s="30">
        <x:f t="shared" si="3"/>
        <x:v>0</x:v>
      </x:c>
      <x:c r="M33" s="30">
        <x:f t="shared" si="3"/>
        <x:v>0</x:v>
      </x:c>
      <x:c r="N33" s="30">
        <x:f t="shared" si="3"/>
        <x:v>0</x:v>
      </x:c>
      <x:c r="O33" s="30">
        <x:f t="shared" si="3"/>
        <x:v>0</x:v>
      </x:c>
      <x:c r="P33" s="30">
        <x:f t="shared" si="3"/>
        <x:v>0</x:v>
      </x:c>
      <x:c r="Q33" s="30">
        <x:f t="shared" si="3"/>
        <x:v>0</x:v>
      </x:c>
      <x:c r="R33" s="30">
        <x:f t="shared" si="3"/>
        <x:v>0</x:v>
      </x:c>
      <x:c r="S33" s="30">
        <x:f t="shared" si="3"/>
        <x:v>0</x:v>
      </x:c>
      <x:c r="T33" s="30">
        <x:f t="shared" si="3"/>
        <x:v>0</x:v>
      </x:c>
      <x:c r="U33" s="30">
        <x:f t="shared" si="3"/>
        <x:v>0</x:v>
      </x:c>
      <x:c r="V33" s="30">
        <x:f t="shared" si="3"/>
        <x:v>0</x:v>
      </x:c>
      <x:c r="W33" s="30">
        <x:f t="shared" si="3"/>
        <x:v>0</x:v>
      </x:c>
      <x:c r="X33" s="30">
        <x:f t="shared" si="3"/>
        <x:v>0</x:v>
      </x:c>
      <x:c r="Y33" s="30">
        <x:f t="shared" si="3"/>
        <x:v>0</x:v>
      </x:c>
      <x:c r="Z33" s="30">
        <x:f t="shared" si="3"/>
        <x:v>0</x:v>
      </x:c>
      <x:c r="AA33" s="30">
        <x:f t="shared" si="3"/>
        <x:v>0</x:v>
      </x:c>
      <x:c r="AB33" s="30">
        <x:f t="shared" si="3"/>
        <x:v>0</x:v>
      </x:c>
      <x:c r="AC33" s="30">
        <x:f t="shared" si="3"/>
        <x:v>0</x:v>
      </x:c>
      <x:c r="AD33" s="30">
        <x:f t="shared" si="3"/>
        <x:v>0</x:v>
      </x:c>
      <x:c r="AE33" s="30">
        <x:f t="shared" si="3"/>
        <x:v>0</x:v>
      </x:c>
      <x:c r="AF33" s="30">
        <x:f t="shared" si="3"/>
        <x:v>0</x:v>
      </x:c>
      <x:c r="AG33" s="30">
        <x:f t="shared" si="3"/>
        <x:v>0</x:v>
      </x:c>
      <x:c r="AH33" s="30">
        <x:f t="shared" si="3"/>
        <x:v>0</x:v>
      </x:c>
      <x:c r="AI33" s="30">
        <x:f t="shared" si="3"/>
        <x:v>0</x:v>
      </x:c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I33"/>
  <x:sheetViews>
    <x:sheetView topLeftCell="A1" zoomScaleNormal="100" zoomScaleSheetLayoutView="75" workbookViewId="0">
      <x:selection activeCell="AI3" activeCellId="0" sqref="AI3:AI3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3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/>
    </x:row>
    <x:row r="4" spans="1:35" customHeight="1">
      <x:c r="A4" s="38" t="s">
        <x:v>9</x:v>
      </x:c>
      <x:c r="B4" s="38"/>
      <x:c r="C4" s="38"/>
      <x:c r="D4" s="38"/>
      <x:c r="E4" s="9" t="s">
        <x:v>48</x:v>
      </x:c>
      <x:c r="F4" s="9" t="s">
        <x:v>38</x:v>
      </x:c>
      <x:c r="G4" s="9" t="s">
        <x:v>43</x:v>
      </x:c>
      <x:c r="H4" s="9" t="s">
        <x:v>44</x:v>
      </x:c>
      <x:c r="I4" s="9" t="s">
        <x:v>36</x:v>
      </x:c>
      <x:c r="J4" s="9" t="s">
        <x:v>47</x:v>
      </x:c>
      <x:c r="K4" s="9" t="s">
        <x:v>45</x:v>
      </x:c>
      <x:c r="L4" s="9" t="s">
        <x:v>48</x:v>
      </x:c>
      <x:c r="M4" s="9" t="s">
        <x:v>38</x:v>
      </x:c>
      <x:c r="N4" s="9" t="s">
        <x:v>43</x:v>
      </x:c>
      <x:c r="O4" s="9" t="s">
        <x:v>44</x:v>
      </x:c>
      <x:c r="P4" s="9" t="s">
        <x:v>36</x:v>
      </x:c>
      <x:c r="Q4" s="9" t="s">
        <x:v>47</x:v>
      </x:c>
      <x:c r="R4" s="9" t="s">
        <x:v>45</x:v>
      </x:c>
      <x:c r="S4" s="9" t="s">
        <x:v>48</x:v>
      </x:c>
      <x:c r="T4" s="9" t="s">
        <x:v>38</x:v>
      </x:c>
      <x:c r="U4" s="9" t="s">
        <x:v>43</x:v>
      </x:c>
      <x:c r="V4" s="9" t="s">
        <x:v>44</x:v>
      </x:c>
      <x:c r="W4" s="9" t="s">
        <x:v>36</x:v>
      </x:c>
      <x:c r="X4" s="9" t="s">
        <x:v>47</x:v>
      </x:c>
      <x:c r="Y4" s="9" t="s">
        <x:v>45</x:v>
      </x:c>
      <x:c r="Z4" s="9" t="s">
        <x:v>48</x:v>
      </x:c>
      <x:c r="AA4" s="9" t="s">
        <x:v>38</x:v>
      </x:c>
      <x:c r="AB4" s="9" t="s">
        <x:v>43</x:v>
      </x:c>
      <x:c r="AC4" s="9" t="s">
        <x:v>44</x:v>
      </x:c>
      <x:c r="AD4" s="9" t="s">
        <x:v>36</x:v>
      </x:c>
      <x:c r="AE4" s="9" t="s">
        <x:v>47</x:v>
      </x:c>
      <x:c r="AF4" s="9" t="s">
        <x:v>45</x:v>
      </x:c>
      <x:c r="AG4" s="9" t="s">
        <x:v>48</x:v>
      </x:c>
      <x:c r="AH4" s="9" t="s">
        <x:v>38</x:v>
      </x:c>
      <x:c r="AI4" s="9"/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28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28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39"/>
      <x:c r="B8" s="40" t="s">
        <x:v>8</x:v>
      </x:c>
      <x:c r="C8" s="40"/>
      <x:c r="D8" s="28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28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28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28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28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28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28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28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28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28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28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28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28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28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28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28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39"/>
      <x:c r="B24" s="39" t="s">
        <x:v>19</x:v>
      </x:c>
      <x:c r="C24" s="39"/>
      <x:c r="D24" s="28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28">
        <x:f t="shared" si="0"/>
        <x:v>0</x:v>
      </x:c>
      <x:c r="E25" s="28">
        <x:f t="shared" ref="E25:AH25" si="1">SUM(E6:E24)</x:f>
        <x:v>0</x:v>
      </x:c>
      <x:c r="F25" s="28">
        <x:f t="shared" si="1"/>
        <x:v>0</x:v>
      </x:c>
      <x:c r="G25" s="28">
        <x:f t="shared" si="1"/>
        <x:v>0</x:v>
      </x:c>
      <x:c r="H25" s="28">
        <x:f t="shared" si="1"/>
        <x:v>0</x:v>
      </x:c>
      <x:c r="I25" s="28">
        <x:f t="shared" si="1"/>
        <x:v>0</x:v>
      </x:c>
      <x:c r="J25" s="28">
        <x:f t="shared" si="1"/>
        <x:v>0</x:v>
      </x:c>
      <x:c r="K25" s="28">
        <x:f t="shared" si="1"/>
        <x:v>0</x:v>
      </x:c>
      <x:c r="L25" s="28">
        <x:f t="shared" si="1"/>
        <x:v>0</x:v>
      </x:c>
      <x:c r="M25" s="28">
        <x:f t="shared" si="1"/>
        <x:v>0</x:v>
      </x:c>
      <x:c r="N25" s="28">
        <x:f t="shared" si="1"/>
        <x:v>0</x:v>
      </x:c>
      <x:c r="O25" s="28">
        <x:f t="shared" si="1"/>
        <x:v>0</x:v>
      </x:c>
      <x:c r="P25" s="28">
        <x:f t="shared" si="1"/>
        <x:v>0</x:v>
      </x:c>
      <x:c r="Q25" s="28">
        <x:f t="shared" si="1"/>
        <x:v>0</x:v>
      </x:c>
      <x:c r="R25" s="28">
        <x:f t="shared" si="1"/>
        <x:v>0</x:v>
      </x:c>
      <x:c r="S25" s="28">
        <x:f t="shared" si="1"/>
        <x:v>0</x:v>
      </x:c>
      <x:c r="T25" s="28">
        <x:f t="shared" si="1"/>
        <x:v>0</x:v>
      </x:c>
      <x:c r="U25" s="28">
        <x:f t="shared" si="1"/>
        <x:v>0</x:v>
      </x:c>
      <x:c r="V25" s="28">
        <x:f t="shared" si="1"/>
        <x:v>0</x:v>
      </x:c>
      <x:c r="W25" s="28">
        <x:f t="shared" si="1"/>
        <x:v>0</x:v>
      </x:c>
      <x:c r="X25" s="28">
        <x:f t="shared" si="1"/>
        <x:v>0</x:v>
      </x:c>
      <x:c r="Y25" s="28">
        <x:f t="shared" si="1"/>
        <x:v>0</x:v>
      </x:c>
      <x:c r="Z25" s="28">
        <x:f t="shared" si="1"/>
        <x:v>0</x:v>
      </x:c>
      <x:c r="AA25" s="28">
        <x:f t="shared" si="1"/>
        <x:v>0</x:v>
      </x:c>
      <x:c r="AB25" s="28">
        <x:f t="shared" si="1"/>
        <x:v>0</x:v>
      </x:c>
      <x:c r="AC25" s="28">
        <x:f t="shared" si="1"/>
        <x:v>0</x:v>
      </x:c>
      <x:c r="AD25" s="28">
        <x:f t="shared" si="1"/>
        <x:v>0</x:v>
      </x:c>
      <x:c r="AE25" s="28">
        <x:f t="shared" si="1"/>
        <x:v>0</x:v>
      </x:c>
      <x:c r="AF25" s="28">
        <x:f t="shared" si="1"/>
        <x:v>0</x:v>
      </x:c>
      <x:c r="AG25" s="28">
        <x:f t="shared" si="1"/>
        <x:v>0</x:v>
      </x:c>
      <x:c r="AH25" s="28">
        <x:f t="shared" si="1"/>
        <x:v>0</x:v>
      </x:c>
      <x:c r="AI25" s="28"/>
    </x:row>
    <x:row r="26" spans="1:35">
      <x:c r="A26" s="45" t="s">
        <x:v>13</x:v>
      </x:c>
      <x:c r="B26" s="45" t="s">
        <x:v>37</x:v>
      </x:c>
      <x:c r="C26" s="29" t="s">
        <x:v>17</x:v>
      </x:c>
      <x:c r="D26" s="28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29" t="s">
        <x:v>51</x:v>
      </x:c>
      <x:c r="D27" s="28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29" t="s">
        <x:v>27</x:v>
      </x:c>
      <x:c r="D28" s="28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29" t="s">
        <x:v>15</x:v>
      </x:c>
      <x:c r="D29" s="28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29" t="s">
        <x:v>16</x:v>
      </x:c>
      <x:c r="D30" s="28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29" t="s">
        <x:v>14</x:v>
      </x:c>
      <x:c r="D31" s="28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28">
        <x:f>SUM(D26:D31)</x:f>
        <x:v>0</x:v>
      </x:c>
      <x:c r="E32" s="28">
        <x:f>SUM(E26:E31)</x:f>
        <x:v>0</x:v>
      </x:c>
      <x:c r="F32" s="28">
        <x:f t="shared" ref="F32:AH32" si="2">SUM(F26:F31)</x:f>
        <x:v>0</x:v>
      </x:c>
      <x:c r="G32" s="28">
        <x:f t="shared" si="2"/>
        <x:v>0</x:v>
      </x:c>
      <x:c r="H32" s="28">
        <x:f t="shared" si="2"/>
        <x:v>0</x:v>
      </x:c>
      <x:c r="I32" s="28">
        <x:f t="shared" si="2"/>
        <x:v>0</x:v>
      </x:c>
      <x:c r="J32" s="28">
        <x:f t="shared" si="2"/>
        <x:v>0</x:v>
      </x:c>
      <x:c r="K32" s="28">
        <x:f t="shared" si="2"/>
        <x:v>0</x:v>
      </x:c>
      <x:c r="L32" s="28">
        <x:f t="shared" si="2"/>
        <x:v>0</x:v>
      </x:c>
      <x:c r="M32" s="28">
        <x:f t="shared" si="2"/>
        <x:v>0</x:v>
      </x:c>
      <x:c r="N32" s="28">
        <x:f t="shared" si="2"/>
        <x:v>0</x:v>
      </x:c>
      <x:c r="O32" s="28">
        <x:f t="shared" si="2"/>
        <x:v>0</x:v>
      </x:c>
      <x:c r="P32" s="28">
        <x:f t="shared" si="2"/>
        <x:v>0</x:v>
      </x:c>
      <x:c r="Q32" s="28">
        <x:f t="shared" si="2"/>
        <x:v>0</x:v>
      </x:c>
      <x:c r="R32" s="28">
        <x:f t="shared" si="2"/>
        <x:v>0</x:v>
      </x:c>
      <x:c r="S32" s="28">
        <x:f t="shared" si="2"/>
        <x:v>0</x:v>
      </x:c>
      <x:c r="T32" s="28">
        <x:f t="shared" si="2"/>
        <x:v>0</x:v>
      </x:c>
      <x:c r="U32" s="28">
        <x:f t="shared" si="2"/>
        <x:v>0</x:v>
      </x:c>
      <x:c r="V32" s="28">
        <x:f t="shared" si="2"/>
        <x:v>0</x:v>
      </x:c>
      <x:c r="W32" s="28">
        <x:f t="shared" si="2"/>
        <x:v>0</x:v>
      </x:c>
      <x:c r="X32" s="28">
        <x:f t="shared" si="2"/>
        <x:v>0</x:v>
      </x:c>
      <x:c r="Y32" s="28">
        <x:f t="shared" si="2"/>
        <x:v>0</x:v>
      </x:c>
      <x:c r="Z32" s="28">
        <x:f t="shared" si="2"/>
        <x:v>0</x:v>
      </x:c>
      <x:c r="AA32" s="28">
        <x:f t="shared" si="2"/>
        <x:v>0</x:v>
      </x:c>
      <x:c r="AB32" s="28">
        <x:f t="shared" si="2"/>
        <x:v>0</x:v>
      </x:c>
      <x:c r="AC32" s="28">
        <x:f t="shared" si="2"/>
        <x:v>0</x:v>
      </x:c>
      <x:c r="AD32" s="28">
        <x:f t="shared" si="2"/>
        <x:v>0</x:v>
      </x:c>
      <x:c r="AE32" s="28">
        <x:f t="shared" si="2"/>
        <x:v>0</x:v>
      </x:c>
      <x:c r="AF32" s="28">
        <x:f t="shared" si="2"/>
        <x:v>0</x:v>
      </x:c>
      <x:c r="AG32" s="28">
        <x:f t="shared" si="2"/>
        <x:v>0</x:v>
      </x:c>
      <x:c r="AH32" s="28">
        <x:f t="shared" si="2"/>
        <x:v>0</x:v>
      </x:c>
      <x:c r="AI32" s="28"/>
    </x:row>
    <x:row r="33" spans="1:35" customHeight="1">
      <x:c r="A33" s="44" t="s">
        <x:v>29</x:v>
      </x:c>
      <x:c r="B33" s="44"/>
      <x:c r="C33" s="44"/>
      <x:c r="D33" s="30">
        <x:f>D25+D32</x:f>
        <x:v>0</x:v>
      </x:c>
      <x:c r="E33" s="30">
        <x:f>E25+E32</x:f>
        <x:v>0</x:v>
      </x:c>
      <x:c r="F33" s="30">
        <x:f t="shared" ref="F33:AH33" si="3">F25+F32</x:f>
        <x:v>0</x:v>
      </x:c>
      <x:c r="G33" s="30">
        <x:f t="shared" si="3"/>
        <x:v>0</x:v>
      </x:c>
      <x:c r="H33" s="30">
        <x:f t="shared" si="3"/>
        <x:v>0</x:v>
      </x:c>
      <x:c r="I33" s="30">
        <x:f t="shared" si="3"/>
        <x:v>0</x:v>
      </x:c>
      <x:c r="J33" s="30">
        <x:f t="shared" si="3"/>
        <x:v>0</x:v>
      </x:c>
      <x:c r="K33" s="30">
        <x:f t="shared" si="3"/>
        <x:v>0</x:v>
      </x:c>
      <x:c r="L33" s="30">
        <x:f t="shared" si="3"/>
        <x:v>0</x:v>
      </x:c>
      <x:c r="M33" s="30">
        <x:f t="shared" si="3"/>
        <x:v>0</x:v>
      </x:c>
      <x:c r="N33" s="30">
        <x:f t="shared" si="3"/>
        <x:v>0</x:v>
      </x:c>
      <x:c r="O33" s="30">
        <x:f t="shared" si="3"/>
        <x:v>0</x:v>
      </x:c>
      <x:c r="P33" s="30">
        <x:f t="shared" si="3"/>
        <x:v>0</x:v>
      </x:c>
      <x:c r="Q33" s="30">
        <x:f t="shared" si="3"/>
        <x:v>0</x:v>
      </x:c>
      <x:c r="R33" s="30">
        <x:f t="shared" si="3"/>
        <x:v>0</x:v>
      </x:c>
      <x:c r="S33" s="30">
        <x:f t="shared" si="3"/>
        <x:v>0</x:v>
      </x:c>
      <x:c r="T33" s="30">
        <x:f t="shared" si="3"/>
        <x:v>0</x:v>
      </x:c>
      <x:c r="U33" s="30">
        <x:f t="shared" si="3"/>
        <x:v>0</x:v>
      </x:c>
      <x:c r="V33" s="30">
        <x:f t="shared" si="3"/>
        <x:v>0</x:v>
      </x:c>
      <x:c r="W33" s="30">
        <x:f t="shared" si="3"/>
        <x:v>0</x:v>
      </x:c>
      <x:c r="X33" s="30">
        <x:f t="shared" si="3"/>
        <x:v>0</x:v>
      </x:c>
      <x:c r="Y33" s="30">
        <x:f t="shared" si="3"/>
        <x:v>0</x:v>
      </x:c>
      <x:c r="Z33" s="30">
        <x:f t="shared" si="3"/>
        <x:v>0</x:v>
      </x:c>
      <x:c r="AA33" s="30">
        <x:f t="shared" si="3"/>
        <x:v>0</x:v>
      </x:c>
      <x:c r="AB33" s="30">
        <x:f t="shared" si="3"/>
        <x:v>0</x:v>
      </x:c>
      <x:c r="AC33" s="30">
        <x:f t="shared" si="3"/>
        <x:v>0</x:v>
      </x:c>
      <x:c r="AD33" s="30">
        <x:f t="shared" si="3"/>
        <x:v>0</x:v>
      </x:c>
      <x:c r="AE33" s="30">
        <x:f t="shared" si="3"/>
        <x:v>0</x:v>
      </x:c>
      <x:c r="AF33" s="30">
        <x:f t="shared" si="3"/>
        <x:v>0</x:v>
      </x:c>
      <x:c r="AG33" s="30">
        <x:f t="shared" si="3"/>
        <x:v>0</x:v>
      </x:c>
      <x:c r="AH33" s="30">
        <x:f t="shared" si="3"/>
        <x:v>0</x:v>
      </x:c>
      <x:c r="AI33" s="30"/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I33"/>
  <x:sheetViews>
    <x:sheetView topLeftCell="A1" zoomScaleNormal="100" zoomScaleSheetLayoutView="75" workbookViewId="0">
      <x:selection activeCell="O9" activeCellId="0" sqref="O9:O9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4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38" t="s">
        <x:v>10</x:v>
      </x:c>
      <x:c r="B3" s="38"/>
      <x:c r="C3" s="38"/>
      <x:c r="D3" s="38" t="s">
        <x:v>49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>
        <x:v>31</x:v>
      </x:c>
    </x:row>
    <x:row r="4" spans="1:35" customHeight="1">
      <x:c r="A4" s="38" t="s">
        <x:v>9</x:v>
      </x:c>
      <x:c r="B4" s="38"/>
      <x:c r="C4" s="38"/>
      <x:c r="D4" s="38"/>
      <x:c r="E4" s="9" t="s">
        <x:v>43</x:v>
      </x:c>
      <x:c r="F4" s="9" t="s">
        <x:v>44</x:v>
      </x:c>
      <x:c r="G4" s="9" t="s">
        <x:v>36</x:v>
      </x:c>
      <x:c r="H4" s="9" t="s">
        <x:v>47</x:v>
      </x:c>
      <x:c r="I4" s="9" t="s">
        <x:v>45</x:v>
      </x:c>
      <x:c r="J4" s="9" t="s">
        <x:v>48</x:v>
      </x:c>
      <x:c r="K4" s="9" t="s">
        <x:v>38</x:v>
      </x:c>
      <x:c r="L4" s="9" t="s">
        <x:v>43</x:v>
      </x:c>
      <x:c r="M4" s="9" t="s">
        <x:v>44</x:v>
      </x:c>
      <x:c r="N4" s="9" t="s">
        <x:v>36</x:v>
      </x:c>
      <x:c r="O4" s="9" t="s">
        <x:v>47</x:v>
      </x:c>
      <x:c r="P4" s="9" t="s">
        <x:v>45</x:v>
      </x:c>
      <x:c r="Q4" s="9" t="s">
        <x:v>48</x:v>
      </x:c>
      <x:c r="R4" s="9" t="s">
        <x:v>38</x:v>
      </x:c>
      <x:c r="S4" s="9" t="s">
        <x:v>43</x:v>
      </x:c>
      <x:c r="T4" s="9" t="s">
        <x:v>44</x:v>
      </x:c>
      <x:c r="U4" s="9" t="s">
        <x:v>36</x:v>
      </x:c>
      <x:c r="V4" s="9" t="s">
        <x:v>47</x:v>
      </x:c>
      <x:c r="W4" s="9" t="s">
        <x:v>45</x:v>
      </x:c>
      <x:c r="X4" s="9" t="s">
        <x:v>48</x:v>
      </x:c>
      <x:c r="Y4" s="9" t="s">
        <x:v>38</x:v>
      </x:c>
      <x:c r="Z4" s="9" t="s">
        <x:v>43</x:v>
      </x:c>
      <x:c r="AA4" s="9" t="s">
        <x:v>44</x:v>
      </x:c>
      <x:c r="AB4" s="9" t="s">
        <x:v>36</x:v>
      </x:c>
      <x:c r="AC4" s="9" t="s">
        <x:v>47</x:v>
      </x:c>
      <x:c r="AD4" s="9" t="s">
        <x:v>45</x:v>
      </x:c>
      <x:c r="AE4" s="9" t="s">
        <x:v>48</x:v>
      </x:c>
      <x:c r="AF4" s="9" t="s">
        <x:v>38</x:v>
      </x:c>
      <x:c r="AG4" s="9" t="s">
        <x:v>43</x:v>
      </x:c>
      <x:c r="AH4" s="9" t="s">
        <x:v>44</x:v>
      </x:c>
      <x:c r="AI4" s="9" t="s">
        <x:v>36</x:v>
      </x:c>
    </x:row>
    <x:row r="5" spans="1:35" customHeight="1">
      <x:c r="A5" s="39" t="s">
        <x:v>23</x:v>
      </x:c>
      <x:c r="B5" s="39" t="s">
        <x:v>21</x:v>
      </x:c>
      <x:c r="C5" s="39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39"/>
      <x:c r="B6" s="39" t="s">
        <x:v>12</x:v>
      </x:c>
      <x:c r="C6" s="39"/>
      <x:c r="D6" s="28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39"/>
      <x:c r="B7" s="40" t="s">
        <x:v>11</x:v>
      </x:c>
      <x:c r="C7" s="40"/>
      <x:c r="D7" s="28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39"/>
      <x:c r="B8" s="40" t="s">
        <x:v>8</x:v>
      </x:c>
      <x:c r="C8" s="40"/>
      <x:c r="D8" s="28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39"/>
      <x:c r="B9" s="40" t="s">
        <x:v>22</x:v>
      </x:c>
      <x:c r="C9" s="40"/>
      <x:c r="D9" s="28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39"/>
      <x:c r="B10" s="40" t="s">
        <x:v>50</x:v>
      </x:c>
      <x:c r="C10" s="40"/>
      <x:c r="D10" s="28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39"/>
      <x:c r="B11" s="40" t="s">
        <x:v>24</x:v>
      </x:c>
      <x:c r="C11" s="40"/>
      <x:c r="D11" s="28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39"/>
      <x:c r="B12" s="41" t="s">
        <x:v>20</x:v>
      </x:c>
      <x:c r="C12" s="41"/>
      <x:c r="D12" s="28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39"/>
      <x:c r="B13" s="40" t="s">
        <x:v>26</x:v>
      </x:c>
      <x:c r="C13" s="40"/>
      <x:c r="D13" s="28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39"/>
      <x:c r="B14" s="40" t="s">
        <x:v>32</x:v>
      </x:c>
      <x:c r="C14" s="40"/>
      <x:c r="D14" s="28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39"/>
      <x:c r="B15" s="40" t="s">
        <x:v>40</x:v>
      </x:c>
      <x:c r="C15" s="40"/>
      <x:c r="D15" s="28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39"/>
      <x:c r="B16" s="40" t="s">
        <x:v>28</x:v>
      </x:c>
      <x:c r="C16" s="40"/>
      <x:c r="D16" s="28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39"/>
      <x:c r="B17" s="40" t="s">
        <x:v>39</x:v>
      </x:c>
      <x:c r="C17" s="40"/>
      <x:c r="D17" s="28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39"/>
      <x:c r="B18" s="40" t="s">
        <x:v>25</x:v>
      </x:c>
      <x:c r="C18" s="40"/>
      <x:c r="D18" s="28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39"/>
      <x:c r="B19" s="40" t="s">
        <x:v>33</x:v>
      </x:c>
      <x:c r="C19" s="40"/>
      <x:c r="D19" s="28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39"/>
      <x:c r="B20" s="40" t="s">
        <x:v>35</x:v>
      </x:c>
      <x:c r="C20" s="40"/>
      <x:c r="D20" s="28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39"/>
      <x:c r="B21" s="42" t="s">
        <x:v>52</x:v>
      </x:c>
      <x:c r="C21" s="43"/>
      <x:c r="D21" s="28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39"/>
      <x:c r="B22" s="39" t="s">
        <x:v>30</x:v>
      </x:c>
      <x:c r="C22" s="39"/>
      <x:c r="D22" s="28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39"/>
      <x:c r="B23" s="39" t="s">
        <x:v>46</x:v>
      </x:c>
      <x:c r="C23" s="39"/>
      <x:c r="D23" s="28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39"/>
      <x:c r="B24" s="39" t="s">
        <x:v>19</x:v>
      </x:c>
      <x:c r="C24" s="39"/>
      <x:c r="D24" s="28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38" t="s">
        <x:v>31</x:v>
      </x:c>
      <x:c r="B25" s="38"/>
      <x:c r="C25" s="38"/>
      <x:c r="D25" s="28">
        <x:f t="shared" si="0"/>
        <x:v>0</x:v>
      </x:c>
      <x:c r="E25" s="28">
        <x:f t="shared" ref="E25:AI25" si="1">SUM(E6:E24)</x:f>
        <x:v>0</x:v>
      </x:c>
      <x:c r="F25" s="28">
        <x:f t="shared" si="1"/>
        <x:v>0</x:v>
      </x:c>
      <x:c r="G25" s="28">
        <x:f t="shared" si="1"/>
        <x:v>0</x:v>
      </x:c>
      <x:c r="H25" s="28">
        <x:f t="shared" si="1"/>
        <x:v>0</x:v>
      </x:c>
      <x:c r="I25" s="28">
        <x:f t="shared" si="1"/>
        <x:v>0</x:v>
      </x:c>
      <x:c r="J25" s="28">
        <x:f t="shared" si="1"/>
        <x:v>0</x:v>
      </x:c>
      <x:c r="K25" s="28">
        <x:f t="shared" si="1"/>
        <x:v>0</x:v>
      </x:c>
      <x:c r="L25" s="28">
        <x:f t="shared" si="1"/>
        <x:v>0</x:v>
      </x:c>
      <x:c r="M25" s="28">
        <x:f t="shared" si="1"/>
        <x:v>0</x:v>
      </x:c>
      <x:c r="N25" s="28">
        <x:f t="shared" si="1"/>
        <x:v>0</x:v>
      </x:c>
      <x:c r="O25" s="28">
        <x:f t="shared" si="1"/>
        <x:v>0</x:v>
      </x:c>
      <x:c r="P25" s="28">
        <x:f t="shared" si="1"/>
        <x:v>0</x:v>
      </x:c>
      <x:c r="Q25" s="28">
        <x:f t="shared" si="1"/>
        <x:v>0</x:v>
      </x:c>
      <x:c r="R25" s="28">
        <x:f t="shared" si="1"/>
        <x:v>0</x:v>
      </x:c>
      <x:c r="S25" s="28">
        <x:f t="shared" si="1"/>
        <x:v>0</x:v>
      </x:c>
      <x:c r="T25" s="28">
        <x:f t="shared" si="1"/>
        <x:v>0</x:v>
      </x:c>
      <x:c r="U25" s="28">
        <x:f t="shared" si="1"/>
        <x:v>0</x:v>
      </x:c>
      <x:c r="V25" s="28">
        <x:f t="shared" si="1"/>
        <x:v>0</x:v>
      </x:c>
      <x:c r="W25" s="28">
        <x:f t="shared" si="1"/>
        <x:v>0</x:v>
      </x:c>
      <x:c r="X25" s="28">
        <x:f t="shared" si="1"/>
        <x:v>0</x:v>
      </x:c>
      <x:c r="Y25" s="28">
        <x:f t="shared" si="1"/>
        <x:v>0</x:v>
      </x:c>
      <x:c r="Z25" s="28">
        <x:f t="shared" si="1"/>
        <x:v>0</x:v>
      </x:c>
      <x:c r="AA25" s="28">
        <x:f t="shared" si="1"/>
        <x:v>0</x:v>
      </x:c>
      <x:c r="AB25" s="28">
        <x:f t="shared" si="1"/>
        <x:v>0</x:v>
      </x:c>
      <x:c r="AC25" s="28">
        <x:f t="shared" si="1"/>
        <x:v>0</x:v>
      </x:c>
      <x:c r="AD25" s="28">
        <x:f t="shared" si="1"/>
        <x:v>0</x:v>
      </x:c>
      <x:c r="AE25" s="28">
        <x:f t="shared" si="1"/>
        <x:v>0</x:v>
      </x:c>
      <x:c r="AF25" s="28">
        <x:f t="shared" si="1"/>
        <x:v>0</x:v>
      </x:c>
      <x:c r="AG25" s="28">
        <x:f t="shared" si="1"/>
        <x:v>0</x:v>
      </x:c>
      <x:c r="AH25" s="28">
        <x:f t="shared" si="1"/>
        <x:v>0</x:v>
      </x:c>
      <x:c r="AI25" s="28">
        <x:f t="shared" si="1"/>
        <x:v>0</x:v>
      </x:c>
    </x:row>
    <x:row r="26" spans="1:35">
      <x:c r="A26" s="45" t="s">
        <x:v>13</x:v>
      </x:c>
      <x:c r="B26" s="45" t="s">
        <x:v>37</x:v>
      </x:c>
      <x:c r="C26" s="29" t="s">
        <x:v>17</x:v>
      </x:c>
      <x:c r="D26" s="28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6"/>
      <x:c r="B27" s="46"/>
      <x:c r="C27" s="29" t="s">
        <x:v>51</x:v>
      </x:c>
      <x:c r="D27" s="28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6"/>
      <x:c r="B28" s="46"/>
      <x:c r="C28" s="29" t="s">
        <x:v>27</x:v>
      </x:c>
      <x:c r="D28" s="28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6"/>
      <x:c r="B29" s="46"/>
      <x:c r="C29" s="29" t="s">
        <x:v>15</x:v>
      </x:c>
      <x:c r="D29" s="28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6"/>
      <x:c r="B30" s="46"/>
      <x:c r="C30" s="29" t="s">
        <x:v>16</x:v>
      </x:c>
      <x:c r="D30" s="28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7"/>
      <x:c r="B31" s="47"/>
      <x:c r="C31" s="29" t="s">
        <x:v>14</x:v>
      </x:c>
      <x:c r="D31" s="28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38" t="s">
        <x:v>31</x:v>
      </x:c>
      <x:c r="B32" s="38"/>
      <x:c r="C32" s="38"/>
      <x:c r="D32" s="28">
        <x:f>SUM(D26:D31)</x:f>
        <x:v>0</x:v>
      </x:c>
      <x:c r="E32" s="28">
        <x:f>SUM(E26:E31)</x:f>
        <x:v>0</x:v>
      </x:c>
      <x:c r="F32" s="28">
        <x:f t="shared" ref="F32:AI32" si="2">SUM(F26:F31)</x:f>
        <x:v>0</x:v>
      </x:c>
      <x:c r="G32" s="28">
        <x:f t="shared" si="2"/>
        <x:v>0</x:v>
      </x:c>
      <x:c r="H32" s="28">
        <x:f t="shared" si="2"/>
        <x:v>0</x:v>
      </x:c>
      <x:c r="I32" s="28">
        <x:f t="shared" si="2"/>
        <x:v>0</x:v>
      </x:c>
      <x:c r="J32" s="28">
        <x:f t="shared" si="2"/>
        <x:v>0</x:v>
      </x:c>
      <x:c r="K32" s="28">
        <x:f t="shared" si="2"/>
        <x:v>0</x:v>
      </x:c>
      <x:c r="L32" s="28">
        <x:f t="shared" si="2"/>
        <x:v>0</x:v>
      </x:c>
      <x:c r="M32" s="28">
        <x:f t="shared" si="2"/>
        <x:v>0</x:v>
      </x:c>
      <x:c r="N32" s="28">
        <x:f t="shared" si="2"/>
        <x:v>0</x:v>
      </x:c>
      <x:c r="O32" s="28">
        <x:f t="shared" si="2"/>
        <x:v>0</x:v>
      </x:c>
      <x:c r="P32" s="28">
        <x:f t="shared" si="2"/>
        <x:v>0</x:v>
      </x:c>
      <x:c r="Q32" s="28">
        <x:f t="shared" si="2"/>
        <x:v>0</x:v>
      </x:c>
      <x:c r="R32" s="28">
        <x:f t="shared" si="2"/>
        <x:v>0</x:v>
      </x:c>
      <x:c r="S32" s="28">
        <x:f t="shared" si="2"/>
        <x:v>0</x:v>
      </x:c>
      <x:c r="T32" s="28">
        <x:f t="shared" si="2"/>
        <x:v>0</x:v>
      </x:c>
      <x:c r="U32" s="28">
        <x:f t="shared" si="2"/>
        <x:v>0</x:v>
      </x:c>
      <x:c r="V32" s="28">
        <x:f t="shared" si="2"/>
        <x:v>0</x:v>
      </x:c>
      <x:c r="W32" s="28">
        <x:f t="shared" si="2"/>
        <x:v>0</x:v>
      </x:c>
      <x:c r="X32" s="28">
        <x:f t="shared" si="2"/>
        <x:v>0</x:v>
      </x:c>
      <x:c r="Y32" s="28">
        <x:f t="shared" si="2"/>
        <x:v>0</x:v>
      </x:c>
      <x:c r="Z32" s="28">
        <x:f t="shared" si="2"/>
        <x:v>0</x:v>
      </x:c>
      <x:c r="AA32" s="28">
        <x:f t="shared" si="2"/>
        <x:v>0</x:v>
      </x:c>
      <x:c r="AB32" s="28">
        <x:f t="shared" si="2"/>
        <x:v>0</x:v>
      </x:c>
      <x:c r="AC32" s="28">
        <x:f t="shared" si="2"/>
        <x:v>0</x:v>
      </x:c>
      <x:c r="AD32" s="28">
        <x:f t="shared" si="2"/>
        <x:v>0</x:v>
      </x:c>
      <x:c r="AE32" s="28">
        <x:f t="shared" si="2"/>
        <x:v>0</x:v>
      </x:c>
      <x:c r="AF32" s="28">
        <x:f t="shared" si="2"/>
        <x:v>0</x:v>
      </x:c>
      <x:c r="AG32" s="28">
        <x:f t="shared" si="2"/>
        <x:v>0</x:v>
      </x:c>
      <x:c r="AH32" s="28">
        <x:f t="shared" si="2"/>
        <x:v>0</x:v>
      </x:c>
      <x:c r="AI32" s="28">
        <x:f t="shared" si="2"/>
        <x:v>0</x:v>
      </x:c>
    </x:row>
    <x:row r="33" spans="1:35" customHeight="1">
      <x:c r="A33" s="44" t="s">
        <x:v>29</x:v>
      </x:c>
      <x:c r="B33" s="44"/>
      <x:c r="C33" s="44"/>
      <x:c r="D33" s="30">
        <x:f>D25+D32</x:f>
        <x:v>0</x:v>
      </x:c>
      <x:c r="E33" s="30">
        <x:f>E25+E32</x:f>
        <x:v>0</x:v>
      </x:c>
      <x:c r="F33" s="30">
        <x:f t="shared" ref="F33:AI33" si="3">F25+F32</x:f>
        <x:v>0</x:v>
      </x:c>
      <x:c r="G33" s="30">
        <x:f t="shared" si="3"/>
        <x:v>0</x:v>
      </x:c>
      <x:c r="H33" s="30">
        <x:f t="shared" si="3"/>
        <x:v>0</x:v>
      </x:c>
      <x:c r="I33" s="30">
        <x:f t="shared" si="3"/>
        <x:v>0</x:v>
      </x:c>
      <x:c r="J33" s="30">
        <x:f t="shared" si="3"/>
        <x:v>0</x:v>
      </x:c>
      <x:c r="K33" s="30">
        <x:f t="shared" si="3"/>
        <x:v>0</x:v>
      </x:c>
      <x:c r="L33" s="30">
        <x:f t="shared" si="3"/>
        <x:v>0</x:v>
      </x:c>
      <x:c r="M33" s="30">
        <x:f t="shared" si="3"/>
        <x:v>0</x:v>
      </x:c>
      <x:c r="N33" s="30">
        <x:f t="shared" si="3"/>
        <x:v>0</x:v>
      </x:c>
      <x:c r="O33" s="30">
        <x:f t="shared" si="3"/>
        <x:v>0</x:v>
      </x:c>
      <x:c r="P33" s="30">
        <x:f t="shared" si="3"/>
        <x:v>0</x:v>
      </x:c>
      <x:c r="Q33" s="30">
        <x:f t="shared" si="3"/>
        <x:v>0</x:v>
      </x:c>
      <x:c r="R33" s="30">
        <x:f t="shared" si="3"/>
        <x:v>0</x:v>
      </x:c>
      <x:c r="S33" s="30">
        <x:f t="shared" si="3"/>
        <x:v>0</x:v>
      </x:c>
      <x:c r="T33" s="30">
        <x:f t="shared" si="3"/>
        <x:v>0</x:v>
      </x:c>
      <x:c r="U33" s="30">
        <x:f t="shared" si="3"/>
        <x:v>0</x:v>
      </x:c>
      <x:c r="V33" s="30">
        <x:f t="shared" si="3"/>
        <x:v>0</x:v>
      </x:c>
      <x:c r="W33" s="30">
        <x:f t="shared" si="3"/>
        <x:v>0</x:v>
      </x:c>
      <x:c r="X33" s="30">
        <x:f t="shared" si="3"/>
        <x:v>0</x:v>
      </x:c>
      <x:c r="Y33" s="30">
        <x:f t="shared" si="3"/>
        <x:v>0</x:v>
      </x:c>
      <x:c r="Z33" s="30">
        <x:f t="shared" si="3"/>
        <x:v>0</x:v>
      </x:c>
      <x:c r="AA33" s="30">
        <x:f t="shared" si="3"/>
        <x:v>0</x:v>
      </x:c>
      <x:c r="AB33" s="30">
        <x:f t="shared" si="3"/>
        <x:v>0</x:v>
      </x:c>
      <x:c r="AC33" s="30">
        <x:f t="shared" si="3"/>
        <x:v>0</x:v>
      </x:c>
      <x:c r="AD33" s="30">
        <x:f t="shared" si="3"/>
        <x:v>0</x:v>
      </x:c>
      <x:c r="AE33" s="30">
        <x:f t="shared" si="3"/>
        <x:v>0</x:v>
      </x:c>
      <x:c r="AF33" s="30">
        <x:f t="shared" si="3"/>
        <x:v>0</x:v>
      </x:c>
      <x:c r="AG33" s="30">
        <x:f t="shared" si="3"/>
        <x:v>0</x:v>
      </x:c>
      <x:c r="AH33" s="30">
        <x:f t="shared" si="3"/>
        <x:v>0</x:v>
      </x:c>
      <x:c r="AI33" s="30">
        <x:f t="shared" si="3"/>
        <x:v>0</x:v>
      </x:c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2023.5월 이용현황통계</vt:lpstr>
      <vt:lpstr>2023.6월 이용현황통계</vt:lpstr>
      <vt:lpstr>2023. 7월 이용현황통계</vt:lpstr>
      <vt:lpstr xml:space="preserve">2023. 8월 이용현황통계 </vt:lpstr>
      <vt:lpstr>2023. 9월 이용현황통계</vt:lpstr>
      <vt:lpstr>2023.10월 이용현황통계</vt:lpstr>
      <vt:lpstr>2023.11월 이용현황통계</vt:lpstr>
      <vt:lpstr>2023.12월 이용현황통계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</dc:creator>
  <cp:lastModifiedBy>USER</cp:lastModifiedBy>
  <cp:revision>227</cp:revision>
  <cp:lastPrinted>2022-09-26T00:19:42.000</cp:lastPrinted>
  <dcterms:created xsi:type="dcterms:W3CDTF">2012-12-05T04:10:20.000</dcterms:created>
  <dcterms:modified xsi:type="dcterms:W3CDTF">2023-06-02T07:15:04.499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YtMDRUMDY6NTM6MDBaIiwicElEIjoiMiIsInRyYWNlSWQiOiIxQjQ5MDI5QTVGMUE3NkY0RjI3MkNCRDU1MEY3NzE5MCIsInVzZXJDb2RlIjoibWFsczExMjgifSwibm9kZTIiOnsiZHNkIjoiMDEwMDAwMDAwMDAwMjEyMiIsImxvZ1RpbWUiOiIyMDIzLTA2LTA0VDA2OjUzOjAwWiIsInBJRCI6IjIiLCJ0cmFjZUlkIjoiMUI0OTAyOUE1RjFBNzZGNEYyNzJDQkQ1NTBGNzcxOTAiLCJ1c2VyQ29kZSI6Im1hbHMxMTI4In0sIm5vZGUzIjp7ImRzZCI6IjAxMDAwMDAwMDAwMDIxMjIiLCJsb2dUaW1lIjoiMjAyMy0wNi0wNFQwNjo1MzowMFoiLCJwSUQiOiIyIiwidHJhY2VJZCI6IjFCNDkwMjlBNUYxQTc2RjRGMjcyQ0JENTUwRjc3MTkwIiwidXNlckNvZGUiOiJtYWxzMTEyOCJ9LCJub2RlNCI6eyJkc2QiOiIwMTAwMDAwMDAwMDAyMTIyIiwibG9nVGltZSI6IjIwMjMtMDYtMDRUMDY6NTM6MDBaIiwicElEIjoiMiIsInRyYWNlSWQiOiIxQjQ5MDI5QTVGMUE3NkY0RjI3MkNCRDU1MEY3NzE5MCIsInVzZXJDb2RlIjoibWFsczExMjgifSwibm9kZTUiOnsiZHNkIjoiMDAwMDAwMDAwMDAwMDAwMCIsImxvZ1RpbWUiOiIyMDIzLTA2LTA0VDA2OjU3OjUwWiIsInBJRCI6MjA0OCwidHJhY2VJZCI6IjhFQTJDRjIyRkMyMjQxQjI4NUI3OTQ3QzU5QUM0M0EyIiwidXNlckNvZGUiOiJtYWxzMTEyOCJ9LCJub2RlQ291bnQiOjJ9</vt:lpwstr>
  </property>
  <property fmtid="{D5CDD505-2E9C-101B-9397-08002B2CF9AE}" name="OpenDocument" pid="3">
    <vt:lpwstr>False</vt:lpwstr>
  </property>
</Properties>
</file>