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yamamoto\Desktop\"/>
    </mc:Choice>
  </mc:AlternateContent>
  <xr:revisionPtr revIDLastSave="0" documentId="13_ncr:1_{63E02AAE-76A1-4942-9AD7-78A3207A3EDC}" xr6:coauthVersionLast="47" xr6:coauthVersionMax="47" xr10:uidLastSave="{00000000-0000-0000-0000-000000000000}"/>
  <bookViews>
    <workbookView xWindow="-110" yWindow="-110" windowWidth="21820" windowHeight="13900" tabRatio="654" activeTab="1" xr2:uid="{17B2CA72-8830-438C-B688-BD9A9A7A95FD}"/>
  </bookViews>
  <sheets>
    <sheet name="学外研究・学会活動届" sheetId="3" r:id="rId1"/>
    <sheet name="様式32_出張旅費申請書" sheetId="6" r:id="rId2"/>
    <sheet name="様式33_出張依頼書" sheetId="4" r:id="rId3"/>
    <sheet name="立替払い精算" sheetId="2" r:id="rId4"/>
    <sheet name="様式51_立替金請求書" sheetId="7" r:id="rId5"/>
  </sheets>
  <definedNames>
    <definedName name="kounyuu" localSheetId="1">#REF!</definedName>
    <definedName name="kounyuu" localSheetId="4">#REF!</definedName>
    <definedName name="kounyuu">#REF!</definedName>
    <definedName name="kounyuu1">#REF!</definedName>
    <definedName name="_xlnm.Print_Area" localSheetId="0">学外研究・学会活動届!$A$1:$BD$26</definedName>
    <definedName name="_xlnm.Print_Area" localSheetId="1">様式32_出張旅費申請書!$A$1:$AD$60</definedName>
    <definedName name="_xlnm.Print_Area" localSheetId="2">様式33_出張依頼書!$A$1:$AC$40</definedName>
    <definedName name="_xlnm.Print_Area" localSheetId="4">様式51_立替金請求書!$A$1:$AD$43</definedName>
    <definedName name="_xlnm.Print_Area" localSheetId="3">立替払い精算!$A$1:$AJ$61</definedName>
    <definedName name="アルバイト表" localSheetId="1">#REF!</definedName>
    <definedName name="アルバイト表" localSheetId="4">#REF!</definedName>
    <definedName name="アルバイト表">#REF!</definedName>
    <definedName name="交通費" localSheetId="1">#REF!</definedName>
    <definedName name="交通費" localSheetId="2">#REF!</definedName>
    <definedName name="交通費" localSheetId="4">#REF!</definedName>
    <definedName name="交通費">#REF!</definedName>
    <definedName name="祝日">#REF!</definedName>
    <definedName name="祝日一覧">#REF!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4" i="4" l="1"/>
  <c r="AA3" i="2"/>
  <c r="O20" i="7" l="1"/>
  <c r="O21" i="7"/>
  <c r="V29" i="7"/>
  <c r="V28" i="7"/>
  <c r="V27" i="7"/>
  <c r="V26" i="7"/>
  <c r="V25" i="7"/>
  <c r="R29" i="7"/>
  <c r="R28" i="7"/>
  <c r="R27" i="7"/>
  <c r="R26" i="7"/>
  <c r="R25" i="7"/>
  <c r="P29" i="7"/>
  <c r="P28" i="7"/>
  <c r="P27" i="7"/>
  <c r="P26" i="7"/>
  <c r="P25" i="7"/>
  <c r="A29" i="7"/>
  <c r="A28" i="7"/>
  <c r="A27" i="7"/>
  <c r="A26" i="7"/>
  <c r="A25" i="7"/>
  <c r="AC19" i="7"/>
  <c r="AA19" i="7"/>
  <c r="X19" i="7"/>
  <c r="V19" i="7"/>
  <c r="T19" i="7"/>
  <c r="Q19" i="7"/>
  <c r="O19" i="7"/>
  <c r="S18" i="7"/>
  <c r="K18" i="7"/>
  <c r="V17" i="7"/>
  <c r="M17" i="7"/>
  <c r="X11" i="7"/>
  <c r="H11" i="7"/>
  <c r="H8" i="7"/>
  <c r="X8" i="7"/>
  <c r="H7" i="7"/>
  <c r="Z6" i="7"/>
  <c r="H6" i="7"/>
  <c r="W4" i="7"/>
  <c r="E16" i="7"/>
  <c r="E17" i="7"/>
  <c r="E22" i="7"/>
  <c r="A31" i="7"/>
  <c r="A32" i="7"/>
  <c r="A33" i="7"/>
  <c r="A34" i="7"/>
  <c r="A35" i="7"/>
  <c r="W41" i="6"/>
  <c r="AC41" i="6"/>
  <c r="AA41" i="6"/>
  <c r="U41" i="6"/>
  <c r="S41" i="6"/>
  <c r="Q41" i="6"/>
  <c r="O41" i="6"/>
  <c r="AC10" i="2" l="1"/>
  <c r="H10" i="6"/>
  <c r="T8" i="4"/>
  <c r="V23" i="3"/>
  <c r="H8" i="6"/>
  <c r="T7" i="4"/>
  <c r="AA12" i="3"/>
  <c r="F17" i="6" s="1"/>
  <c r="L16" i="2"/>
  <c r="K16" i="2"/>
  <c r="J16" i="2"/>
  <c r="I16" i="2"/>
  <c r="H16" i="2"/>
  <c r="G16" i="2"/>
  <c r="F16" i="2"/>
  <c r="E16" i="2"/>
  <c r="L14" i="2"/>
  <c r="E14" i="2"/>
  <c r="AG12" i="2"/>
  <c r="AA12" i="2"/>
  <c r="H12" i="6"/>
  <c r="H9" i="6"/>
  <c r="H15" i="4"/>
  <c r="H10" i="7" s="1"/>
  <c r="H9" i="7"/>
  <c r="F16" i="6"/>
  <c r="M16" i="6"/>
  <c r="F18" i="4"/>
  <c r="M18" i="4"/>
  <c r="F21" i="4"/>
  <c r="L14" i="6" l="1"/>
  <c r="M12" i="7" s="1"/>
  <c r="X13" i="6"/>
  <c r="H11" i="6"/>
  <c r="H10" i="2"/>
  <c r="H16" i="4"/>
  <c r="F14" i="7"/>
  <c r="A5" i="4"/>
  <c r="H13" i="6"/>
  <c r="AC6" i="2"/>
  <c r="T3" i="4"/>
  <c r="AA6" i="6"/>
  <c r="C3" i="2"/>
  <c r="E19" i="6"/>
  <c r="E20" i="6"/>
  <c r="E25" i="6"/>
  <c r="E26" i="6"/>
  <c r="P46" i="6" l="1"/>
  <c r="F46" i="6"/>
  <c r="W46" i="6" s="1"/>
</calcChain>
</file>

<file path=xl/sharedStrings.xml><?xml version="1.0" encoding="utf-8"?>
<sst xmlns="http://schemas.openxmlformats.org/spreadsheetml/2006/main" count="501" uniqueCount="378">
  <si>
    <t>(2020.4)</t>
    <phoneticPr fontId="4"/>
  </si>
  <si>
    <t>《担当者記入欄》</t>
    <rPh sb="1" eb="4">
      <t>タントウシャ</t>
    </rPh>
    <rPh sb="4" eb="6">
      <t>キニュウ</t>
    </rPh>
    <rPh sb="6" eb="7">
      <t>ラン</t>
    </rPh>
    <phoneticPr fontId="4"/>
  </si>
  <si>
    <t>↓以下「担当者」記入欄につき、領収書はこの下端の点線を越えないように添付してください。</t>
    <phoneticPr fontId="4"/>
  </si>
  <si>
    <t>大きなもののみ、折りたたまず２枚目に添付してください。</t>
    <rPh sb="0" eb="1">
      <t>オオ</t>
    </rPh>
    <rPh sb="8" eb="9">
      <t>オ</t>
    </rPh>
    <rPh sb="15" eb="17">
      <t>マイメ</t>
    </rPh>
    <rPh sb="18" eb="20">
      <t>テンプ</t>
    </rPh>
    <phoneticPr fontId="4"/>
  </si>
  <si>
    <t>ノリしろは領収書の上部を使い、重ねずに添付してください。</t>
    <rPh sb="5" eb="8">
      <t>リョウシュウショ</t>
    </rPh>
    <rPh sb="9" eb="11">
      <t>ジョウブ</t>
    </rPh>
    <rPh sb="12" eb="13">
      <t>ツカ</t>
    </rPh>
    <rPh sb="15" eb="16">
      <t>カサ</t>
    </rPh>
    <rPh sb="19" eb="21">
      <t>テンプ</t>
    </rPh>
    <phoneticPr fontId="4"/>
  </si>
  <si>
    <t>◎添付の仕方</t>
    <rPh sb="1" eb="3">
      <t>テンプ</t>
    </rPh>
    <rPh sb="4" eb="6">
      <t>シカタ</t>
    </rPh>
    <phoneticPr fontId="4"/>
  </si>
  <si>
    <t>”原本”である旨（コピーでない）ご記載ください。</t>
    <rPh sb="1" eb="3">
      <t>ゲンポン</t>
    </rPh>
    <rPh sb="7" eb="8">
      <t>ムネ</t>
    </rPh>
    <rPh sb="17" eb="19">
      <t>キサイ</t>
    </rPh>
    <phoneticPr fontId="4"/>
  </si>
  <si>
    <t>領収書は原本を添付してください。メール添付等のみでの領収書受取の場合</t>
    <rPh sb="0" eb="3">
      <t>リョウシュウショ</t>
    </rPh>
    <rPh sb="4" eb="6">
      <t>ゲンポン</t>
    </rPh>
    <rPh sb="7" eb="9">
      <t>テンプ</t>
    </rPh>
    <rPh sb="19" eb="21">
      <t>テンプ</t>
    </rPh>
    <rPh sb="21" eb="22">
      <t>トウ</t>
    </rPh>
    <rPh sb="26" eb="29">
      <t>リョウシュウショ</t>
    </rPh>
    <rPh sb="29" eb="31">
      <t>ウケトリ</t>
    </rPh>
    <rPh sb="32" eb="34">
      <t>バアイ</t>
    </rPh>
    <phoneticPr fontId="4"/>
  </si>
  <si>
    <t>□</t>
    <phoneticPr fontId="4"/>
  </si>
  <si>
    <t>会合費の立替は会合許可願を添付してください。</t>
    <rPh sb="0" eb="2">
      <t>カイゴウ</t>
    </rPh>
    <rPh sb="2" eb="3">
      <t>ヒ</t>
    </rPh>
    <rPh sb="4" eb="6">
      <t>タテカエ</t>
    </rPh>
    <rPh sb="7" eb="9">
      <t>カイゴウ</t>
    </rPh>
    <rPh sb="9" eb="11">
      <t>キョカ</t>
    </rPh>
    <rPh sb="11" eb="12">
      <t>ネガ</t>
    </rPh>
    <rPh sb="13" eb="15">
      <t>テンプ</t>
    </rPh>
    <phoneticPr fontId="4"/>
  </si>
  <si>
    <t>汎用性が高いものについては、使用用途を記入してください。（別添可）</t>
    <rPh sb="0" eb="3">
      <t>ハンヨウセイ</t>
    </rPh>
    <rPh sb="4" eb="5">
      <t>タカ</t>
    </rPh>
    <rPh sb="14" eb="16">
      <t>シヨウ</t>
    </rPh>
    <rPh sb="16" eb="18">
      <t>ヨウト</t>
    </rPh>
    <rPh sb="19" eb="21">
      <t>キニュウ</t>
    </rPh>
    <rPh sb="29" eb="30">
      <t>ベツ</t>
    </rPh>
    <rPh sb="31" eb="32">
      <t>カ</t>
    </rPh>
    <phoneticPr fontId="4"/>
  </si>
  <si>
    <t>クレジットカードを利用した場合は、領収書または利用明細書の写しを添付してください。（要捺印）</t>
    <rPh sb="9" eb="11">
      <t>リヨウ</t>
    </rPh>
    <rPh sb="13" eb="15">
      <t>バアイ</t>
    </rPh>
    <rPh sb="17" eb="20">
      <t>リョウシュウショ</t>
    </rPh>
    <rPh sb="23" eb="25">
      <t>リヨウ</t>
    </rPh>
    <rPh sb="25" eb="28">
      <t>メイサイショ</t>
    </rPh>
    <rPh sb="42" eb="43">
      <t>ヨウ</t>
    </rPh>
    <rPh sb="43" eb="45">
      <t>ナツイン</t>
    </rPh>
    <phoneticPr fontId="4"/>
  </si>
  <si>
    <t>学会年会費の立替は、会期（例：1月～12月）、会費の明細が分かる書類を添付してください。</t>
    <rPh sb="0" eb="2">
      <t>ガッカイ</t>
    </rPh>
    <rPh sb="2" eb="5">
      <t>ネンカイヒ</t>
    </rPh>
    <rPh sb="6" eb="8">
      <t>タテカエ</t>
    </rPh>
    <rPh sb="10" eb="12">
      <t>カイキ</t>
    </rPh>
    <rPh sb="13" eb="14">
      <t>レイ</t>
    </rPh>
    <rPh sb="16" eb="17">
      <t>ガツ</t>
    </rPh>
    <rPh sb="20" eb="21">
      <t>ガツ</t>
    </rPh>
    <rPh sb="23" eb="25">
      <t>カイヒ</t>
    </rPh>
    <rPh sb="26" eb="28">
      <t>メイサイ</t>
    </rPh>
    <rPh sb="29" eb="30">
      <t>ワ</t>
    </rPh>
    <rPh sb="32" eb="34">
      <t>ショルイ</t>
    </rPh>
    <rPh sb="35" eb="37">
      <t>テンプ</t>
    </rPh>
    <phoneticPr fontId="4"/>
  </si>
  <si>
    <t>学会参加費の立替えは、プログロラム（写）を添付してください。</t>
    <rPh sb="0" eb="2">
      <t>ガッカイ</t>
    </rPh>
    <rPh sb="2" eb="5">
      <t>サンカヒ</t>
    </rPh>
    <rPh sb="6" eb="8">
      <t>タテカ</t>
    </rPh>
    <rPh sb="18" eb="19">
      <t>ウツ</t>
    </rPh>
    <rPh sb="21" eb="23">
      <t>テンプ</t>
    </rPh>
    <phoneticPr fontId="4"/>
  </si>
  <si>
    <t>金額、日付、物品名に印鑑がかぶらないようにしてください。</t>
    <rPh sb="0" eb="2">
      <t>キンガク</t>
    </rPh>
    <rPh sb="3" eb="5">
      <t>ヒヅケ</t>
    </rPh>
    <rPh sb="6" eb="8">
      <t>ブッピン</t>
    </rPh>
    <rPh sb="8" eb="9">
      <t>メイ</t>
    </rPh>
    <rPh sb="10" eb="12">
      <t>インカン</t>
    </rPh>
    <phoneticPr fontId="4"/>
  </si>
  <si>
    <t>領収書には、購入品名を記入し責任者印を押してください。</t>
    <rPh sb="0" eb="3">
      <t>リョウシュウショ</t>
    </rPh>
    <rPh sb="6" eb="8">
      <t>コウニュウ</t>
    </rPh>
    <rPh sb="8" eb="10">
      <t>ヒンメイ</t>
    </rPh>
    <rPh sb="11" eb="13">
      <t>キニュウ</t>
    </rPh>
    <rPh sb="14" eb="17">
      <t>セキニンシャ</t>
    </rPh>
    <rPh sb="17" eb="18">
      <t>イン</t>
    </rPh>
    <rPh sb="19" eb="20">
      <t>オ</t>
    </rPh>
    <phoneticPr fontId="4"/>
  </si>
  <si>
    <t>領収書添付欄</t>
    <rPh sb="0" eb="3">
      <t>リョウシュウショ</t>
    </rPh>
    <rPh sb="3" eb="5">
      <t>テンプ</t>
    </rPh>
    <rPh sb="5" eb="6">
      <t>ラン</t>
    </rPh>
    <phoneticPr fontId="4"/>
  </si>
  <si>
    <t>別紙添付可</t>
    <rPh sb="0" eb="2">
      <t>ベッシ</t>
    </rPh>
    <rPh sb="2" eb="4">
      <t>テンプ</t>
    </rPh>
    <rPh sb="4" eb="5">
      <t>カ</t>
    </rPh>
    <phoneticPr fontId="4"/>
  </si>
  <si>
    <t>）</t>
    <phoneticPr fontId="4"/>
  </si>
  <si>
    <t>その他（</t>
    <rPh sb="2" eb="3">
      <t>タ</t>
    </rPh>
    <phoneticPr fontId="4"/>
  </si>
  <si>
    <t>（４）</t>
  </si>
  <si>
    <t>海外での成果発表に係るもの（国際会議の登録料、外国雑誌への論文投稿料等）のうち、クレジットカードによる支払いが一般化しているため。</t>
    <rPh sb="0" eb="2">
      <t>カイガイ</t>
    </rPh>
    <rPh sb="4" eb="6">
      <t>セイカ</t>
    </rPh>
    <rPh sb="6" eb="8">
      <t>ハッピョウ</t>
    </rPh>
    <rPh sb="9" eb="10">
      <t>カカ</t>
    </rPh>
    <rPh sb="14" eb="16">
      <t>コクサイ</t>
    </rPh>
    <rPh sb="16" eb="18">
      <t>カイギ</t>
    </rPh>
    <rPh sb="19" eb="21">
      <t>トウロク</t>
    </rPh>
    <rPh sb="21" eb="22">
      <t>リョウ</t>
    </rPh>
    <rPh sb="23" eb="25">
      <t>ガイコク</t>
    </rPh>
    <rPh sb="25" eb="27">
      <t>ザッシ</t>
    </rPh>
    <rPh sb="29" eb="31">
      <t>ロンブン</t>
    </rPh>
    <rPh sb="31" eb="33">
      <t>トウコウ</t>
    </rPh>
    <rPh sb="33" eb="34">
      <t>リョウ</t>
    </rPh>
    <rPh sb="34" eb="35">
      <t>トウ</t>
    </rPh>
    <rPh sb="51" eb="53">
      <t>シハラ</t>
    </rPh>
    <rPh sb="55" eb="58">
      <t>イッパンカ</t>
    </rPh>
    <phoneticPr fontId="4"/>
  </si>
  <si>
    <t>（３）</t>
  </si>
  <si>
    <t>所属機関を離れ、外国で調査研究等を行うにあたり、多額の現金を持ち歩くことが不用心であると判断されたため、クレジットカードを利用したため。</t>
    <rPh sb="0" eb="2">
      <t>ショゾク</t>
    </rPh>
    <rPh sb="2" eb="4">
      <t>キカン</t>
    </rPh>
    <rPh sb="5" eb="6">
      <t>ハナ</t>
    </rPh>
    <rPh sb="8" eb="10">
      <t>ガイコク</t>
    </rPh>
    <rPh sb="11" eb="13">
      <t>チョウサ</t>
    </rPh>
    <rPh sb="13" eb="16">
      <t>ケンキュウトウ</t>
    </rPh>
    <rPh sb="17" eb="18">
      <t>オコナ</t>
    </rPh>
    <rPh sb="24" eb="26">
      <t>タガク</t>
    </rPh>
    <rPh sb="27" eb="29">
      <t>ゲンキン</t>
    </rPh>
    <rPh sb="30" eb="31">
      <t>モ</t>
    </rPh>
    <rPh sb="32" eb="33">
      <t>アル</t>
    </rPh>
    <rPh sb="37" eb="40">
      <t>ブヨウジン</t>
    </rPh>
    <rPh sb="44" eb="46">
      <t>ハンダン</t>
    </rPh>
    <rPh sb="61" eb="63">
      <t>リヨウ</t>
    </rPh>
    <phoneticPr fontId="4"/>
  </si>
  <si>
    <t>（２）</t>
  </si>
  <si>
    <t>請求書払いができなかったため。</t>
    <rPh sb="0" eb="3">
      <t>セイキュウショ</t>
    </rPh>
    <rPh sb="3" eb="4">
      <t>バラ</t>
    </rPh>
    <phoneticPr fontId="4"/>
  </si>
  <si>
    <t>（１）</t>
    <phoneticPr fontId="4"/>
  </si>
  <si>
    <t>＜立替理由＞</t>
    <rPh sb="1" eb="3">
      <t>タテカエ</t>
    </rPh>
    <rPh sb="3" eb="5">
      <t>リユウ</t>
    </rPh>
    <phoneticPr fontId="4"/>
  </si>
  <si>
    <t>備　考</t>
    <rPh sb="0" eb="1">
      <t>ソナエ</t>
    </rPh>
    <rPh sb="2" eb="3">
      <t>コウ</t>
    </rPh>
    <phoneticPr fontId="4"/>
  </si>
  <si>
    <t>個　数</t>
    <rPh sb="0" eb="1">
      <t>コ</t>
    </rPh>
    <rPh sb="2" eb="3">
      <t>カズ</t>
    </rPh>
    <phoneticPr fontId="4"/>
  </si>
  <si>
    <t>内　容</t>
    <rPh sb="0" eb="1">
      <t>ナイ</t>
    </rPh>
    <rPh sb="2" eb="3">
      <t>カタチ</t>
    </rPh>
    <phoneticPr fontId="4"/>
  </si>
  <si>
    <t>立 替 内 容 の 明 細（領収書等添付、別添可）</t>
    <rPh sb="0" eb="1">
      <t>リツ</t>
    </rPh>
    <rPh sb="2" eb="3">
      <t>タイ</t>
    </rPh>
    <rPh sb="4" eb="5">
      <t>ウチ</t>
    </rPh>
    <rPh sb="6" eb="7">
      <t>カタチ</t>
    </rPh>
    <rPh sb="10" eb="11">
      <t>メイ</t>
    </rPh>
    <rPh sb="12" eb="13">
      <t>ホソ</t>
    </rPh>
    <rPh sb="14" eb="17">
      <t>リョウシュウショ</t>
    </rPh>
    <rPh sb="17" eb="18">
      <t>トウ</t>
    </rPh>
    <rPh sb="18" eb="20">
      <t>テンプ</t>
    </rPh>
    <rPh sb="21" eb="23">
      <t>ベッテン</t>
    </rPh>
    <rPh sb="23" eb="24">
      <t>カ</t>
    </rPh>
    <phoneticPr fontId="4"/>
  </si>
  <si>
    <t>※現金による支出は、原則行いません。</t>
    <rPh sb="1" eb="3">
      <t>ゲンキン</t>
    </rPh>
    <rPh sb="6" eb="8">
      <t>シシュツ</t>
    </rPh>
    <rPh sb="10" eb="12">
      <t>ゲンソク</t>
    </rPh>
    <rPh sb="12" eb="13">
      <t>オコナ</t>
    </rPh>
    <phoneticPr fontId="4"/>
  </si>
  <si>
    <t>３．現金</t>
    <rPh sb="2" eb="4">
      <t>ゲンキン</t>
    </rPh>
    <phoneticPr fontId="4"/>
  </si>
  <si>
    <t>立替金額合計 ￥</t>
    <rPh sb="0" eb="2">
      <t>タテカエ</t>
    </rPh>
    <rPh sb="2" eb="4">
      <t>キンガク</t>
    </rPh>
    <rPh sb="4" eb="6">
      <t>ゴウケイ</t>
    </rPh>
    <phoneticPr fontId="4"/>
  </si>
  <si>
    <t>下記金額を領収しました。</t>
    <rPh sb="0" eb="2">
      <t>カキ</t>
    </rPh>
    <rPh sb="2" eb="4">
      <t>キンガク</t>
    </rPh>
    <rPh sb="5" eb="7">
      <t>リョウシュウ</t>
    </rPh>
    <phoneticPr fontId="4"/>
  </si>
  <si>
    <t>口座名義（カナ）</t>
    <rPh sb="0" eb="2">
      <t>コウザ</t>
    </rPh>
    <rPh sb="2" eb="4">
      <t>メイギ</t>
    </rPh>
    <phoneticPr fontId="4"/>
  </si>
  <si>
    <t>口座番号</t>
    <rPh sb="0" eb="2">
      <t>コウザ</t>
    </rPh>
    <rPh sb="2" eb="4">
      <t>バンゴウ</t>
    </rPh>
    <phoneticPr fontId="4"/>
  </si>
  <si>
    <t>慶應義塾　御中</t>
    <rPh sb="0" eb="2">
      <t>ケイオウ</t>
    </rPh>
    <rPh sb="2" eb="4">
      <t>ギジュク</t>
    </rPh>
    <rPh sb="5" eb="7">
      <t>オンチュウ</t>
    </rPh>
    <phoneticPr fontId="4"/>
  </si>
  <si>
    <t>普 ・ 当</t>
    <rPh sb="0" eb="1">
      <t>ススム</t>
    </rPh>
    <rPh sb="4" eb="5">
      <t>トウ</t>
    </rPh>
    <phoneticPr fontId="4"/>
  </si>
  <si>
    <t>支店</t>
    <rPh sb="0" eb="2">
      <t>シテン</t>
    </rPh>
    <phoneticPr fontId="4"/>
  </si>
  <si>
    <t>銀行</t>
    <rPh sb="0" eb="2">
      <t>ギンコウ</t>
    </rPh>
    <phoneticPr fontId="4"/>
  </si>
  <si>
    <t>２．振込</t>
    <rPh sb="2" eb="4">
      <t>フリコミ</t>
    </rPh>
    <phoneticPr fontId="4"/>
  </si>
  <si>
    <t>１．給与口座への振込</t>
    <rPh sb="2" eb="4">
      <t>キュウヨ</t>
    </rPh>
    <rPh sb="4" eb="6">
      <t>コウザ</t>
    </rPh>
    <rPh sb="8" eb="10">
      <t>フリコミ</t>
    </rPh>
    <phoneticPr fontId="4"/>
  </si>
  <si>
    <t>受取方法</t>
    <rPh sb="0" eb="2">
      <t>ウケトリ</t>
    </rPh>
    <rPh sb="2" eb="4">
      <t>ホウホウ</t>
    </rPh>
    <phoneticPr fontId="4"/>
  </si>
  <si>
    <t>内線：</t>
    <rPh sb="0" eb="2">
      <t>ナイセン</t>
    </rPh>
    <phoneticPr fontId="4"/>
  </si>
  <si>
    <t>教職員番号：</t>
    <rPh sb="0" eb="3">
      <t>キョウショクイン</t>
    </rPh>
    <rPh sb="3" eb="5">
      <t>バンゴウ</t>
    </rPh>
    <phoneticPr fontId="4"/>
  </si>
  <si>
    <t>印</t>
    <rPh sb="0" eb="1">
      <t>イン</t>
    </rPh>
    <phoneticPr fontId="4"/>
  </si>
  <si>
    <t>（</t>
    <phoneticPr fontId="4"/>
  </si>
  <si>
    <r>
      <t>５</t>
    </r>
    <r>
      <rPr>
        <b/>
        <sz val="10"/>
        <rFont val="ＭＳ Ｐ明朝"/>
        <family val="1"/>
        <charset val="128"/>
      </rPr>
      <t>．その他</t>
    </r>
    <rPh sb="4" eb="5">
      <t>タ</t>
    </rPh>
    <phoneticPr fontId="4"/>
  </si>
  <si>
    <t>研究代表者氏名</t>
    <rPh sb="0" eb="2">
      <t>ケンキュウ</t>
    </rPh>
    <rPh sb="2" eb="5">
      <t>ダイヒョウシャ</t>
    </rPh>
    <rPh sb="5" eb="7">
      <t>シメイ</t>
    </rPh>
    <phoneticPr fontId="4"/>
  </si>
  <si>
    <r>
      <t>４</t>
    </r>
    <r>
      <rPr>
        <b/>
        <sz val="10"/>
        <rFont val="ＭＳ Ｐ明朝"/>
        <family val="1"/>
        <charset val="128"/>
      </rPr>
      <t>．預り金</t>
    </r>
    <rPh sb="2" eb="3">
      <t>アズカ</t>
    </rPh>
    <rPh sb="4" eb="5">
      <t>キン</t>
    </rPh>
    <phoneticPr fontId="4"/>
  </si>
  <si>
    <r>
      <t>３</t>
    </r>
    <r>
      <rPr>
        <b/>
        <sz val="10"/>
        <rFont val="ＭＳ Ｐ明朝"/>
        <family val="1"/>
        <charset val="128"/>
      </rPr>
      <t>．受託研究</t>
    </r>
    <rPh sb="2" eb="4">
      <t>ジュタク</t>
    </rPh>
    <rPh sb="4" eb="6">
      <t>ケンキュウ</t>
    </rPh>
    <phoneticPr fontId="4"/>
  </si>
  <si>
    <r>
      <t>２</t>
    </r>
    <r>
      <rPr>
        <b/>
        <sz val="10"/>
        <rFont val="ＭＳ Ｐ明朝"/>
        <family val="1"/>
        <charset val="128"/>
      </rPr>
      <t>．指定寄付</t>
    </r>
    <rPh sb="2" eb="6">
      <t>シテイキフ</t>
    </rPh>
    <phoneticPr fontId="4"/>
  </si>
  <si>
    <r>
      <t>１</t>
    </r>
    <r>
      <rPr>
        <b/>
        <sz val="10"/>
        <rFont val="ＭＳ Ｐ明朝"/>
        <family val="1"/>
        <charset val="128"/>
      </rPr>
      <t>．教　育　研　究　費</t>
    </r>
    <rPh sb="2" eb="3">
      <t>キョウ</t>
    </rPh>
    <rPh sb="4" eb="5">
      <t>イク</t>
    </rPh>
    <rPh sb="6" eb="7">
      <t>ケン</t>
    </rPh>
    <rPh sb="8" eb="9">
      <t>キワム</t>
    </rPh>
    <rPh sb="10" eb="11">
      <t>ヒ</t>
    </rPh>
    <phoneticPr fontId="4"/>
  </si>
  <si>
    <t>□その他</t>
    <rPh sb="3" eb="4">
      <t>タ</t>
    </rPh>
    <phoneticPr fontId="4"/>
  </si>
  <si>
    <t>☑学生</t>
    <rPh sb="1" eb="3">
      <t>ガクセイ</t>
    </rPh>
    <phoneticPr fontId="4"/>
  </si>
  <si>
    <t>□専任教職員</t>
    <rPh sb="1" eb="3">
      <t>センニン</t>
    </rPh>
    <rPh sb="3" eb="6">
      <t>キョウショクイン</t>
    </rPh>
    <phoneticPr fontId="4"/>
  </si>
  <si>
    <t>立替者氏名</t>
    <rPh sb="0" eb="2">
      <t>タテカエ</t>
    </rPh>
    <rPh sb="2" eb="3">
      <t>シャ</t>
    </rPh>
    <rPh sb="3" eb="5">
      <t>シメイ</t>
    </rPh>
    <phoneticPr fontId="4"/>
  </si>
  <si>
    <t>↓該当個所番号を○で囲み、２～５の場合は（　）内に名称を記入してください。</t>
    <rPh sb="1" eb="3">
      <t>ガイトウ</t>
    </rPh>
    <rPh sb="3" eb="5">
      <t>カショ</t>
    </rPh>
    <rPh sb="5" eb="7">
      <t>バンゴウ</t>
    </rPh>
    <rPh sb="10" eb="11">
      <t>カコ</t>
    </rPh>
    <rPh sb="17" eb="19">
      <t>バアイ</t>
    </rPh>
    <rPh sb="23" eb="24">
      <t>ナイ</t>
    </rPh>
    <rPh sb="25" eb="27">
      <t>メイショウ</t>
    </rPh>
    <rPh sb="28" eb="30">
      <t>キニュウ</t>
    </rPh>
    <phoneticPr fontId="4"/>
  </si>
  <si>
    <t>資金名</t>
    <rPh sb="0" eb="2">
      <t>シキン</t>
    </rPh>
    <rPh sb="2" eb="3">
      <t>メイ</t>
    </rPh>
    <phoneticPr fontId="4"/>
  </si>
  <si>
    <t>学科名</t>
    <rPh sb="0" eb="2">
      <t>ガッカ</t>
    </rPh>
    <rPh sb="2" eb="3">
      <t>メイ</t>
    </rPh>
    <phoneticPr fontId="4"/>
  </si>
  <si>
    <t>日</t>
    <rPh sb="0" eb="1">
      <t>ニチ</t>
    </rPh>
    <phoneticPr fontId="4"/>
  </si>
  <si>
    <t>年</t>
    <rPh sb="0" eb="1">
      <t>ネン</t>
    </rPh>
    <phoneticPr fontId="4"/>
  </si>
  <si>
    <t>立替払い精算申請書・領収書</t>
    <rPh sb="0" eb="2">
      <t>タテカエ</t>
    </rPh>
    <rPh sb="2" eb="3">
      <t>バラ</t>
    </rPh>
    <rPh sb="4" eb="6">
      <t>セイサン</t>
    </rPh>
    <rPh sb="6" eb="9">
      <t>シンセイショ</t>
    </rPh>
    <rPh sb="10" eb="13">
      <t>リョウシュウショ</t>
    </rPh>
    <phoneticPr fontId="4"/>
  </si>
  <si>
    <r>
      <t xml:space="preserve">（注3）この届書は事前に提出してください。                    </t>
    </r>
    <r>
      <rPr>
        <sz val="8"/>
        <color indexed="10"/>
        <rFont val="ＭＳ Ｐゴシック"/>
        <family val="3"/>
        <charset val="128"/>
      </rPr>
      <t>（提出先：25棟１階　学生課</t>
    </r>
    <r>
      <rPr>
        <u/>
        <sz val="8"/>
        <color indexed="10"/>
        <rFont val="ＭＳ Ｐゴシック"/>
        <family val="3"/>
        <charset val="128"/>
      </rPr>
      <t>総合受付窓口</t>
    </r>
    <r>
      <rPr>
        <sz val="8"/>
        <color indexed="10"/>
        <rFont val="ＭＳ Ｐゴシック"/>
        <family val="3"/>
        <charset val="128"/>
      </rPr>
      <t>、メール送付も可</t>
    </r>
    <r>
      <rPr>
        <sz val="8"/>
        <color indexed="10"/>
        <rFont val="ＭＳ Ｐゴシック"/>
        <family val="3"/>
        <charset val="128"/>
      </rPr>
      <t>）　</t>
    </r>
    <rPh sb="1" eb="2">
      <t>チュウ</t>
    </rPh>
    <rPh sb="9" eb="11">
      <t>ジゼン</t>
    </rPh>
    <rPh sb="12" eb="14">
      <t>テイシュツ</t>
    </rPh>
    <rPh sb="48" eb="49">
      <t>トウ</t>
    </rPh>
    <rPh sb="50" eb="51">
      <t>カイ</t>
    </rPh>
    <rPh sb="52" eb="55">
      <t>ガクセイカ</t>
    </rPh>
    <rPh sb="57" eb="58">
      <t>ウケ</t>
    </rPh>
    <rPh sb="59" eb="61">
      <t>マドグチ</t>
    </rPh>
    <rPh sb="65" eb="67">
      <t>ソウフ</t>
    </rPh>
    <rPh sb="68" eb="69">
      <t>カ</t>
    </rPh>
    <phoneticPr fontId="4"/>
  </si>
  <si>
    <r>
      <t>（注2）国内の学外機関で研究活動を行う場合は、「</t>
    </r>
    <r>
      <rPr>
        <sz val="8"/>
        <color indexed="10"/>
        <rFont val="ＭＳ Ｐゴシック"/>
        <family val="3"/>
        <charset val="128"/>
      </rPr>
      <t>学研災付帯賠償責任保険</t>
    </r>
    <r>
      <rPr>
        <sz val="8"/>
        <rFont val="ＭＳ Ｐゴシック"/>
        <family val="3"/>
        <charset val="128"/>
      </rPr>
      <t>」に加入してください。　
　　　　なお矢上キャンパスに在籍する正規生は本保険に全員加入しています。（取扱い：25棟1階　学生課学生生活担当）</t>
    </r>
    <rPh sb="1" eb="2">
      <t>チュウ</t>
    </rPh>
    <rPh sb="27" eb="29">
      <t>フタイ</t>
    </rPh>
    <rPh sb="29" eb="31">
      <t>バイショウ</t>
    </rPh>
    <rPh sb="54" eb="56">
      <t>ヤガミ</t>
    </rPh>
    <rPh sb="62" eb="64">
      <t>ザイセキ</t>
    </rPh>
    <rPh sb="66" eb="68">
      <t>セイキ</t>
    </rPh>
    <rPh sb="68" eb="69">
      <t>セイ</t>
    </rPh>
    <rPh sb="70" eb="71">
      <t>ホン</t>
    </rPh>
    <rPh sb="71" eb="73">
      <t>ホケン</t>
    </rPh>
    <rPh sb="74" eb="76">
      <t>ゼンイン</t>
    </rPh>
    <rPh sb="76" eb="78">
      <t>カニュウ</t>
    </rPh>
    <phoneticPr fontId="4"/>
  </si>
  <si>
    <r>
      <t>（注１）</t>
    </r>
    <r>
      <rPr>
        <sz val="8"/>
        <color indexed="12"/>
        <rFont val="ＭＳ Ｐゴシック"/>
        <family val="3"/>
        <charset val="128"/>
      </rPr>
      <t>この活動に伴う旅費を外部研究資金から支出する場合</t>
    </r>
    <r>
      <rPr>
        <sz val="8"/>
        <rFont val="ＭＳ Ｐゴシック"/>
        <family val="3"/>
        <charset val="128"/>
      </rPr>
      <t>は、この届書の添付が必要となります。研究・学会活動期間については、「旅行日程期間」を記入してください。
　　　　</t>
    </r>
    <r>
      <rPr>
        <b/>
        <u/>
        <sz val="14"/>
        <color indexed="10"/>
        <rFont val="ＭＳ Ｐゴシック"/>
        <family val="3"/>
        <charset val="128"/>
      </rPr>
      <t>必ず提出用紙のコピー</t>
    </r>
    <r>
      <rPr>
        <sz val="8"/>
        <color indexed="10"/>
        <rFont val="ＭＳ Ｐゴシック"/>
        <family val="3"/>
        <charset val="128"/>
      </rPr>
      <t>をお取りください。</t>
    </r>
    <rPh sb="1" eb="2">
      <t>チュウ</t>
    </rPh>
    <rPh sb="14" eb="16">
      <t>ガイブ</t>
    </rPh>
    <rPh sb="16" eb="18">
      <t>ケンキュウ</t>
    </rPh>
    <rPh sb="18" eb="20">
      <t>シキン</t>
    </rPh>
    <rPh sb="46" eb="48">
      <t>ケンキュウ</t>
    </rPh>
    <rPh sb="49" eb="50">
      <t>ガク</t>
    </rPh>
    <rPh sb="50" eb="51">
      <t>カイ</t>
    </rPh>
    <rPh sb="51" eb="53">
      <t>カツドウ</t>
    </rPh>
    <rPh sb="53" eb="55">
      <t>キカン</t>
    </rPh>
    <rPh sb="62" eb="64">
      <t>リョコウ</t>
    </rPh>
    <rPh sb="64" eb="66">
      <t>ニッテイ</t>
    </rPh>
    <rPh sb="66" eb="68">
      <t>キカン</t>
    </rPh>
    <rPh sb="70" eb="72">
      <t>キニュウ</t>
    </rPh>
    <rPh sb="86" eb="88">
      <t>テイシュツ</t>
    </rPh>
    <rPh sb="88" eb="90">
      <t>ヨウシ</t>
    </rPh>
    <phoneticPr fontId="4"/>
  </si>
  <si>
    <t>㊞</t>
    <phoneticPr fontId="4"/>
  </si>
  <si>
    <t>指導教員承認欄</t>
    <rPh sb="0" eb="2">
      <t>シドウ</t>
    </rPh>
    <rPh sb="2" eb="4">
      <t>キョウイン</t>
    </rPh>
    <rPh sb="4" eb="6">
      <t>ショウニン</t>
    </rPh>
    <rPh sb="6" eb="7">
      <t>ラン</t>
    </rPh>
    <phoneticPr fontId="4"/>
  </si>
  <si>
    <t>　　</t>
    <phoneticPr fontId="4"/>
  </si>
  <si>
    <r>
      <t xml:space="preserve">        １．研究・学会活動にあたっては、慶應義塾大学の学生として責任を持って行動いたします。
　　　 ２．慶應義塾との間に共同研究契約、協定契約の有無に関わらず、学外機関で研究・学会活動を実施
            する場合、その機関や外部研究資金の資金元との間に問題が発生しないよう、下記事項を遵守いたします。
            ２－１．研究データや成果の帰属などについては、機関側と十分協議した上で取り扱います。
            ２－２．研究過程で知得した秘密や個人情報を第三者に漏らしたり、盗用しません。
            ２－３．資料、図面、電子媒体、研究資材、書類など、学外機関の所有する物品を許可無く持ち出しません。
            ２－４．学外機関の定める衛生、安全規則を遵守し、保健衛生上必要な措置や安全措置に協力します。
            ２－５．学外機関の定める一般情報取り扱いや個人情報保護に関する規則、ポリシーなどを遵守し、情報漏
           　        洩対策に必要な措置に協力します。
　</t>
    </r>
    <r>
      <rPr>
        <sz val="10"/>
        <color indexed="10"/>
        <rFont val="ＭＳ Ｐゴシック"/>
        <family val="3"/>
        <charset val="128"/>
      </rPr>
      <t>　　３．新型コロナウイルス感染症対策を責任者となる指導教員とともに確認し、了解した上で参加します。
　　　　　３－１．自主的な濃厚接触対応の厳守
　　　　　３－２．活動における感染リスク（濃厚接触に相当する行為）の内容
　　　　　３－３．陽性者が出た場合の不利益（とくに宿泊を伴う活動では不利益が大きくなる可能性があること）</t>
    </r>
    <rPh sb="131" eb="133">
      <t>シキン</t>
    </rPh>
    <rPh sb="133" eb="134">
      <t>モト</t>
    </rPh>
    <rPh sb="495" eb="497">
      <t>シンガタ</t>
    </rPh>
    <rPh sb="504" eb="506">
      <t>カンセン</t>
    </rPh>
    <rPh sb="506" eb="507">
      <t>ショウ</t>
    </rPh>
    <rPh sb="507" eb="509">
      <t>タイサク</t>
    </rPh>
    <rPh sb="510" eb="513">
      <t>セキニンシャ</t>
    </rPh>
    <rPh sb="516" eb="518">
      <t>シドウ</t>
    </rPh>
    <rPh sb="518" eb="520">
      <t>キョウイン</t>
    </rPh>
    <rPh sb="524" eb="526">
      <t>カクニン</t>
    </rPh>
    <rPh sb="528" eb="530">
      <t>リョウカイ</t>
    </rPh>
    <rPh sb="532" eb="533">
      <t>ウエ</t>
    </rPh>
    <rPh sb="534" eb="536">
      <t>サンカ</t>
    </rPh>
    <rPh sb="551" eb="554">
      <t>ジシュテキ</t>
    </rPh>
    <rPh sb="555" eb="559">
      <t>ノウコウセッショク</t>
    </rPh>
    <rPh sb="559" eb="561">
      <t>タイオウ</t>
    </rPh>
    <rPh sb="562" eb="564">
      <t>ゲンシュ</t>
    </rPh>
    <rPh sb="574" eb="576">
      <t>カツドウ</t>
    </rPh>
    <rPh sb="580" eb="582">
      <t>カンセン</t>
    </rPh>
    <rPh sb="586" eb="590">
      <t>ノウコウセッショク</t>
    </rPh>
    <rPh sb="591" eb="593">
      <t>ソウトウ</t>
    </rPh>
    <rPh sb="595" eb="597">
      <t>コウイ</t>
    </rPh>
    <rPh sb="599" eb="601">
      <t>ナイヨウ</t>
    </rPh>
    <rPh sb="611" eb="614">
      <t>ヨウセイシャ</t>
    </rPh>
    <rPh sb="615" eb="616">
      <t>デ</t>
    </rPh>
    <rPh sb="617" eb="619">
      <t>バアイ</t>
    </rPh>
    <rPh sb="620" eb="623">
      <t>フリエキ</t>
    </rPh>
    <rPh sb="627" eb="629">
      <t>シュクハク</t>
    </rPh>
    <rPh sb="630" eb="631">
      <t>トモナ</t>
    </rPh>
    <rPh sb="632" eb="634">
      <t>カツドウ</t>
    </rPh>
    <rPh sb="636" eb="639">
      <t>フリエキ</t>
    </rPh>
    <rPh sb="640" eb="641">
      <t>オオ</t>
    </rPh>
    <rPh sb="645" eb="648">
      <t>カノウセイ</t>
    </rPh>
    <phoneticPr fontId="4"/>
  </si>
  <si>
    <t>学外研究・学会活動の規範</t>
    <rPh sb="0" eb="2">
      <t>ガクガイ</t>
    </rPh>
    <rPh sb="2" eb="4">
      <t>ケンキュウ</t>
    </rPh>
    <rPh sb="5" eb="7">
      <t>ガッカイ</t>
    </rPh>
    <rPh sb="7" eb="9">
      <t>カツドウ</t>
    </rPh>
    <rPh sb="10" eb="12">
      <t>キハン</t>
    </rPh>
    <phoneticPr fontId="4"/>
  </si>
  <si>
    <t>　出発前に必ずご自身で加入してください。</t>
    <phoneticPr fontId="4"/>
  </si>
  <si>
    <t>※いずれかに●をつけてください。</t>
    <phoneticPr fontId="4"/>
  </si>
  <si>
    <t>これから手続をする</t>
    <rPh sb="4" eb="6">
      <t>テツヅ</t>
    </rPh>
    <phoneticPr fontId="4"/>
  </si>
  <si>
    <t>加入済</t>
    <rPh sb="0" eb="2">
      <t>カニュウ</t>
    </rPh>
    <rPh sb="2" eb="3">
      <t>ズ</t>
    </rPh>
    <phoneticPr fontId="4"/>
  </si>
  <si>
    <t>海外旅行保険加入の手続き</t>
    <rPh sb="0" eb="2">
      <t>カイガイ</t>
    </rPh>
    <rPh sb="2" eb="4">
      <t>リョコウ</t>
    </rPh>
    <rPh sb="4" eb="6">
      <t>ホケン</t>
    </rPh>
    <rPh sb="6" eb="8">
      <t>カニュウ</t>
    </rPh>
    <rPh sb="9" eb="11">
      <t>テツヅ</t>
    </rPh>
    <phoneticPr fontId="4"/>
  </si>
  <si>
    <t>交通機関（経由など）</t>
    <rPh sb="0" eb="2">
      <t>コウツウ</t>
    </rPh>
    <rPh sb="2" eb="4">
      <t>キカン</t>
    </rPh>
    <rPh sb="5" eb="7">
      <t>ケイユ</t>
    </rPh>
    <phoneticPr fontId="4"/>
  </si>
  <si>
    <r>
      <t>国外</t>
    </r>
    <r>
      <rPr>
        <sz val="12"/>
        <rFont val="ＭＳ Ｐゴシック"/>
        <family val="3"/>
        <charset val="128"/>
      </rPr>
      <t>の研究・学会活動</t>
    </r>
    <rPh sb="0" eb="2">
      <t>コクガイ</t>
    </rPh>
    <rPh sb="3" eb="5">
      <t>ケンキュウ</t>
    </rPh>
    <rPh sb="6" eb="8">
      <t>ガッカイ</t>
    </rPh>
    <rPh sb="8" eb="10">
      <t>カツドウ</t>
    </rPh>
    <phoneticPr fontId="4"/>
  </si>
  <si>
    <r>
      <t>国内</t>
    </r>
    <r>
      <rPr>
        <sz val="12"/>
        <rFont val="ＭＳ Ｐゴシック"/>
        <family val="3"/>
        <charset val="128"/>
      </rPr>
      <t>の研究・学会活動</t>
    </r>
    <rPh sb="0" eb="2">
      <t>コクナイ</t>
    </rPh>
    <rPh sb="3" eb="5">
      <t>ケンキュウ</t>
    </rPh>
    <rPh sb="6" eb="8">
      <t>ガッカイ</t>
    </rPh>
    <rPh sb="8" eb="10">
      <t>カツドウ</t>
    </rPh>
    <phoneticPr fontId="4"/>
  </si>
  <si>
    <t>国内・国外にかかわらず研究機関・学会活動先までの交通区間（経由など）を記入してください。</t>
    <rPh sb="0" eb="2">
      <t>コクナイ</t>
    </rPh>
    <rPh sb="3" eb="5">
      <t>コクガイ</t>
    </rPh>
    <rPh sb="11" eb="13">
      <t>ケンキュウ</t>
    </rPh>
    <rPh sb="13" eb="15">
      <t>キカン</t>
    </rPh>
    <rPh sb="16" eb="18">
      <t>ガッカイ</t>
    </rPh>
    <rPh sb="18" eb="20">
      <t>カツドウ</t>
    </rPh>
    <rPh sb="20" eb="21">
      <t>サキ</t>
    </rPh>
    <rPh sb="24" eb="26">
      <t>コウツウ</t>
    </rPh>
    <rPh sb="26" eb="28">
      <t>クカン</t>
    </rPh>
    <rPh sb="29" eb="31">
      <t>ケイユ</t>
    </rPh>
    <rPh sb="35" eb="37">
      <t>キニュウ</t>
    </rPh>
    <phoneticPr fontId="4"/>
  </si>
  <si>
    <r>
      <t xml:space="preserve">交通区間
</t>
    </r>
    <r>
      <rPr>
        <sz val="6"/>
        <rFont val="ＭＳ Ｐゴシック"/>
        <family val="3"/>
        <charset val="128"/>
      </rPr>
      <t>国内or国外に●をつけてください。</t>
    </r>
    <rPh sb="0" eb="2">
      <t>コウツウ</t>
    </rPh>
    <rPh sb="2" eb="4">
      <t>クカン</t>
    </rPh>
    <rPh sb="5" eb="7">
      <t>コクナイ</t>
    </rPh>
    <rPh sb="9" eb="11">
      <t>コクガイ</t>
    </rPh>
    <phoneticPr fontId="4"/>
  </si>
  <si>
    <t>（注１）</t>
    <rPh sb="1" eb="2">
      <t>チュウ</t>
    </rPh>
    <phoneticPr fontId="4"/>
  </si>
  <si>
    <t>月</t>
    <rPh sb="0" eb="1">
      <t>ツキ</t>
    </rPh>
    <phoneticPr fontId="4"/>
  </si>
  <si>
    <t>～</t>
    <phoneticPr fontId="4"/>
  </si>
  <si>
    <t>研究・
学会活動期間</t>
    <phoneticPr fontId="4"/>
  </si>
  <si>
    <t>　　　　　研究を必要とする理由／学会活動の目的</t>
    <rPh sb="5" eb="7">
      <t>ケンキュウ</t>
    </rPh>
    <rPh sb="8" eb="10">
      <t>ヒツヨウ</t>
    </rPh>
    <rPh sb="13" eb="15">
      <t>リユウ</t>
    </rPh>
    <rPh sb="16" eb="18">
      <t>ガッカイ</t>
    </rPh>
    <rPh sb="18" eb="20">
      <t>カツドウ</t>
    </rPh>
    <rPh sb="21" eb="23">
      <t>モクテキ</t>
    </rPh>
    <phoneticPr fontId="4"/>
  </si>
  <si>
    <t>研究・学会活動先の住所・連絡先（ＴＥＬ）など</t>
    <rPh sb="0" eb="2">
      <t>ケンキュウ</t>
    </rPh>
    <rPh sb="3" eb="5">
      <t>ガッカイ</t>
    </rPh>
    <rPh sb="5" eb="7">
      <t>カツドウ</t>
    </rPh>
    <rPh sb="7" eb="8">
      <t>サキ</t>
    </rPh>
    <rPh sb="9" eb="11">
      <t>ジュウショ</t>
    </rPh>
    <rPh sb="12" eb="14">
      <t>レンラク</t>
    </rPh>
    <rPh sb="14" eb="15">
      <t>サキ</t>
    </rPh>
    <phoneticPr fontId="4"/>
  </si>
  <si>
    <r>
      <t xml:space="preserve">　　　学外研究機関の名称／学会活動の名称
</t>
    </r>
    <r>
      <rPr>
        <sz val="7"/>
        <rFont val="ＭＳ Ｐゴシック"/>
        <family val="3"/>
        <charset val="128"/>
      </rPr>
      <t>（授業の一環で学外研究活動を行う場合、授業科目名はこの欄に記入せず、
下の「研究を必要とする理由／学会活動の目的」欄に記入してください、。）</t>
    </r>
    <rPh sb="3" eb="5">
      <t>ガクガイ</t>
    </rPh>
    <rPh sb="5" eb="7">
      <t>ケンキュウ</t>
    </rPh>
    <rPh sb="7" eb="9">
      <t>キカン</t>
    </rPh>
    <rPh sb="10" eb="12">
      <t>メイショウ</t>
    </rPh>
    <rPh sb="22" eb="24">
      <t>ジュギョウ</t>
    </rPh>
    <rPh sb="25" eb="27">
      <t>イッカン</t>
    </rPh>
    <rPh sb="28" eb="30">
      <t>ガクガイ</t>
    </rPh>
    <rPh sb="30" eb="32">
      <t>ケンキュウ</t>
    </rPh>
    <rPh sb="32" eb="34">
      <t>カツドウ</t>
    </rPh>
    <rPh sb="35" eb="36">
      <t>オコナ</t>
    </rPh>
    <rPh sb="37" eb="39">
      <t>バアイ</t>
    </rPh>
    <rPh sb="40" eb="42">
      <t>ジュギョウ</t>
    </rPh>
    <rPh sb="42" eb="44">
      <t>カモク</t>
    </rPh>
    <rPh sb="44" eb="45">
      <t>メイ</t>
    </rPh>
    <rPh sb="48" eb="49">
      <t>ラン</t>
    </rPh>
    <rPh sb="50" eb="52">
      <t>キニュウ</t>
    </rPh>
    <rPh sb="56" eb="57">
      <t>シタ</t>
    </rPh>
    <rPh sb="78" eb="79">
      <t>ラン</t>
    </rPh>
    <rPh sb="80" eb="82">
      <t>キニュウ</t>
    </rPh>
    <phoneticPr fontId="4"/>
  </si>
  <si>
    <t>記</t>
    <rPh sb="0" eb="1">
      <t>キ</t>
    </rPh>
    <phoneticPr fontId="4"/>
  </si>
  <si>
    <t>連絡をしていない</t>
    <rPh sb="0" eb="2">
      <t>レンラク</t>
    </rPh>
    <phoneticPr fontId="4"/>
  </si>
  <si>
    <t>連絡をしている</t>
    <phoneticPr fontId="4"/>
  </si>
  <si>
    <t>今回の活動についての
保証人との連絡状況</t>
    <rPh sb="0" eb="2">
      <t>コンカイ</t>
    </rPh>
    <rPh sb="3" eb="5">
      <t>カツドウ</t>
    </rPh>
    <rPh sb="16" eb="18">
      <t>レンラク</t>
    </rPh>
    <rPh sb="18" eb="20">
      <t>ジョウキョウ</t>
    </rPh>
    <phoneticPr fontId="4"/>
  </si>
  <si>
    <t>緊急連絡先</t>
    <phoneticPr fontId="4"/>
  </si>
  <si>
    <r>
      <t xml:space="preserve">氏　名
</t>
    </r>
    <r>
      <rPr>
        <sz val="6"/>
        <rFont val="ＭＳ Ｐゴシック"/>
        <family val="3"/>
        <charset val="128"/>
      </rPr>
      <t>（捺印またはサイン）</t>
    </r>
    <rPh sb="0" eb="1">
      <t>シ</t>
    </rPh>
    <rPh sb="2" eb="3">
      <t>メイ</t>
    </rPh>
    <rPh sb="5" eb="7">
      <t>ナツイン</t>
    </rPh>
    <phoneticPr fontId="4"/>
  </si>
  <si>
    <t>携帯番号</t>
    <rPh sb="0" eb="2">
      <t>ケイタイ</t>
    </rPh>
    <rPh sb="2" eb="4">
      <t>バンゴウ</t>
    </rPh>
    <phoneticPr fontId="4"/>
  </si>
  <si>
    <t>学籍番号</t>
    <rPh sb="0" eb="2">
      <t>ガクセキ</t>
    </rPh>
    <rPh sb="2" eb="4">
      <t>バンゴウ</t>
    </rPh>
    <phoneticPr fontId="4"/>
  </si>
  <si>
    <t>E-mail</t>
    <phoneticPr fontId="4"/>
  </si>
  <si>
    <t>所属</t>
    <rPh sb="0" eb="2">
      <t>ショゾク</t>
    </rPh>
    <phoneticPr fontId="4"/>
  </si>
  <si>
    <r>
      <t>私は、大学院理工学研究科・理工学部外</t>
    </r>
    <r>
      <rPr>
        <sz val="12"/>
        <rFont val="ＭＳ Ｐゴシック"/>
        <family val="3"/>
        <charset val="128"/>
      </rPr>
      <t>で研究・学会活動を行いますので、報告いたします。
また、当該活動に際し、下記の学外研究・学会活動の規範を厳守することを誓います。</t>
    </r>
    <rPh sb="13" eb="15">
      <t>リコウ</t>
    </rPh>
    <rPh sb="15" eb="17">
      <t>ガクブ</t>
    </rPh>
    <rPh sb="17" eb="18">
      <t>ガイ</t>
    </rPh>
    <rPh sb="19" eb="21">
      <t>ケンキュウ</t>
    </rPh>
    <rPh sb="22" eb="24">
      <t>ガッカイ</t>
    </rPh>
    <rPh sb="24" eb="26">
      <t>カツドウ</t>
    </rPh>
    <rPh sb="27" eb="28">
      <t>オコナ</t>
    </rPh>
    <rPh sb="34" eb="36">
      <t>ホウコク</t>
    </rPh>
    <rPh sb="46" eb="48">
      <t>トウガイ</t>
    </rPh>
    <rPh sb="48" eb="50">
      <t>カツドウ</t>
    </rPh>
    <rPh sb="51" eb="52">
      <t>サイ</t>
    </rPh>
    <rPh sb="54" eb="56">
      <t>カキ</t>
    </rPh>
    <rPh sb="57" eb="61">
      <t>ガクガイケンキュウ</t>
    </rPh>
    <phoneticPr fontId="4"/>
  </si>
  <si>
    <t>慶應義塾大学理工学部長　殿
慶應義塾大学大学院理工学研究科委員長　殿</t>
    <rPh sb="12" eb="13">
      <t>ドノ</t>
    </rPh>
    <rPh sb="33" eb="34">
      <t>ドノ</t>
    </rPh>
    <phoneticPr fontId="4"/>
  </si>
  <si>
    <r>
      <t>学外研究・学会活動届</t>
    </r>
    <r>
      <rPr>
        <b/>
        <sz val="18"/>
        <rFont val="ＭＳ Ｐゴシック"/>
        <family val="3"/>
        <charset val="128"/>
      </rPr>
      <t>　</t>
    </r>
    <phoneticPr fontId="4"/>
  </si>
  <si>
    <t>※　　「用務の概要」には、この出張と事業との関連が明確にわかるように出張目的を記入してください。</t>
    <phoneticPr fontId="4"/>
  </si>
  <si>
    <t>※　　「用務先」には、例えば○○大学○○学部、○○研究所○○部門と記入してください。</t>
    <phoneticPr fontId="4"/>
  </si>
  <si>
    <t>※　　「用務地」には、用務先の所在地を、例えば東京都○○区、○○市○○町と記入してください。</t>
    <phoneticPr fontId="4"/>
  </si>
  <si>
    <t>※　　この依頼書は、研究遂行上他の機関に所属する者に出張を依頼する場合に用います。
　　　機関に所属しない者（学生含む）に出張を依頼する場合には、本人宛に依頼してください。</t>
    <phoneticPr fontId="4"/>
  </si>
  <si>
    <t>（作成上の注意）</t>
    <rPh sb="1" eb="4">
      <t>サクセイジョウ</t>
    </rPh>
    <rPh sb="5" eb="7">
      <t>チュウイ</t>
    </rPh>
    <phoneticPr fontId="4"/>
  </si>
  <si>
    <t>資金コード</t>
    <rPh sb="0" eb="2">
      <t>シキン</t>
    </rPh>
    <phoneticPr fontId="4"/>
  </si>
  <si>
    <t>年度</t>
    <rPh sb="0" eb="2">
      <t>ネンド</t>
    </rPh>
    <phoneticPr fontId="4"/>
  </si>
  <si>
    <t>※依頼者が資金責任者と異なる場合にご記名・ご捺印ください。</t>
    <rPh sb="1" eb="4">
      <t>イライシャ</t>
    </rPh>
    <rPh sb="5" eb="7">
      <t>シキン</t>
    </rPh>
    <rPh sb="7" eb="10">
      <t>セキニンシャ</t>
    </rPh>
    <phoneticPr fontId="4"/>
  </si>
  <si>
    <t>その他</t>
    <rPh sb="2" eb="3">
      <t>タ</t>
    </rPh>
    <phoneticPr fontId="38"/>
  </si>
  <si>
    <t>氏名</t>
    <rPh sb="0" eb="1">
      <t>シ</t>
    </rPh>
    <rPh sb="1" eb="2">
      <t>メイ</t>
    </rPh>
    <phoneticPr fontId="4"/>
  </si>
  <si>
    <t>学部4年</t>
    <rPh sb="0" eb="2">
      <t>ガクブ</t>
    </rPh>
    <rPh sb="3" eb="4">
      <t>ネン</t>
    </rPh>
    <phoneticPr fontId="38"/>
  </si>
  <si>
    <t>その他（　　　　　　　　　）</t>
    <rPh sb="2" eb="3">
      <t>タ</t>
    </rPh>
    <phoneticPr fontId="4"/>
  </si>
  <si>
    <t>准教授</t>
    <rPh sb="0" eb="1">
      <t>ジュン</t>
    </rPh>
    <rPh sb="1" eb="3">
      <t>キョウジュ</t>
    </rPh>
    <phoneticPr fontId="4"/>
  </si>
  <si>
    <t>職名</t>
    <rPh sb="0" eb="2">
      <t>ショクメイ</t>
    </rPh>
    <phoneticPr fontId="4"/>
  </si>
  <si>
    <t>学部5年</t>
    <rPh sb="0" eb="2">
      <t>ガクブ</t>
    </rPh>
    <rPh sb="3" eb="4">
      <t>ネン</t>
    </rPh>
    <phoneticPr fontId="38"/>
  </si>
  <si>
    <t>事業担当者
（資金責任者）</t>
    <phoneticPr fontId="4"/>
  </si>
  <si>
    <t>費用負担</t>
    <rPh sb="0" eb="2">
      <t>ヒヨウ</t>
    </rPh>
    <rPh sb="2" eb="4">
      <t>フタン</t>
    </rPh>
    <phoneticPr fontId="4"/>
  </si>
  <si>
    <t>学部6年</t>
    <rPh sb="0" eb="2">
      <t>ガクブ</t>
    </rPh>
    <rPh sb="3" eb="4">
      <t>ネン</t>
    </rPh>
    <phoneticPr fontId="38"/>
  </si>
  <si>
    <t>修士課程1年</t>
    <rPh sb="0" eb="2">
      <t>シュウシ</t>
    </rPh>
    <rPh sb="2" eb="4">
      <t>カテイ</t>
    </rPh>
    <rPh sb="5" eb="6">
      <t>ネン</t>
    </rPh>
    <phoneticPr fontId="38"/>
  </si>
  <si>
    <t>用務の概要</t>
    <rPh sb="0" eb="2">
      <t>ヨウム</t>
    </rPh>
    <rPh sb="3" eb="5">
      <t>ガイヨウ</t>
    </rPh>
    <phoneticPr fontId="4"/>
  </si>
  <si>
    <t>修士課程2年</t>
    <rPh sb="0" eb="2">
      <t>シュウシ</t>
    </rPh>
    <rPh sb="2" eb="4">
      <t>カテイ</t>
    </rPh>
    <rPh sb="5" eb="6">
      <t>ネン</t>
    </rPh>
    <phoneticPr fontId="38"/>
  </si>
  <si>
    <t>用  務  先</t>
    <rPh sb="0" eb="1">
      <t>ヨウ</t>
    </rPh>
    <rPh sb="3" eb="4">
      <t>ツトム</t>
    </rPh>
    <rPh sb="6" eb="7">
      <t>サキ</t>
    </rPh>
    <phoneticPr fontId="4"/>
  </si>
  <si>
    <t>博士課程1年</t>
    <rPh sb="0" eb="2">
      <t>ハクシ</t>
    </rPh>
    <rPh sb="2" eb="4">
      <t>カテイ</t>
    </rPh>
    <rPh sb="5" eb="6">
      <t>ネン</t>
    </rPh>
    <phoneticPr fontId="38"/>
  </si>
  <si>
    <t>用  務  地</t>
    <rPh sb="0" eb="1">
      <t>ヨウ</t>
    </rPh>
    <rPh sb="3" eb="4">
      <t>ツトム</t>
    </rPh>
    <rPh sb="6" eb="7">
      <t>チ</t>
    </rPh>
    <phoneticPr fontId="4"/>
  </si>
  <si>
    <t>博士課程2年</t>
    <rPh sb="0" eb="2">
      <t>ハクシ</t>
    </rPh>
    <rPh sb="2" eb="4">
      <t>カテイ</t>
    </rPh>
    <rPh sb="5" eb="6">
      <t>ネン</t>
    </rPh>
    <phoneticPr fontId="38"/>
  </si>
  <si>
    <t>日間）</t>
    <rPh sb="0" eb="2">
      <t>ニチカン</t>
    </rPh>
    <phoneticPr fontId="4"/>
  </si>
  <si>
    <t>出 張　日 程</t>
    <rPh sb="0" eb="1">
      <t>デ</t>
    </rPh>
    <rPh sb="2" eb="3">
      <t>ハリ</t>
    </rPh>
    <rPh sb="6" eb="7">
      <t>ホド</t>
    </rPh>
    <phoneticPr fontId="4"/>
  </si>
  <si>
    <t>博士課程3年</t>
    <rPh sb="0" eb="2">
      <t>ハクシ</t>
    </rPh>
    <rPh sb="2" eb="4">
      <t>カテイ</t>
    </rPh>
    <rPh sb="5" eb="6">
      <t>ネン</t>
    </rPh>
    <phoneticPr fontId="38"/>
  </si>
  <si>
    <t>博士課程4年</t>
  </si>
  <si>
    <t>特別研究員（DC１）</t>
  </si>
  <si>
    <t>特別研究員（DC２）</t>
  </si>
  <si>
    <t>出張者</t>
    <rPh sb="0" eb="3">
      <t>シュッチョウシャ</t>
    </rPh>
    <phoneticPr fontId="4"/>
  </si>
  <si>
    <t>特別研究員（PD・RPD・SPD・CPD）</t>
  </si>
  <si>
    <t>研究員</t>
    <rPh sb="0" eb="2">
      <t>ケンキュウ</t>
    </rPh>
    <rPh sb="2" eb="3">
      <t>イン</t>
    </rPh>
    <phoneticPr fontId="38"/>
  </si>
  <si>
    <t>客員教員</t>
    <rPh sb="0" eb="2">
      <t>キャクイン</t>
    </rPh>
    <rPh sb="2" eb="4">
      <t>キョウイン</t>
    </rPh>
    <phoneticPr fontId="38"/>
  </si>
  <si>
    <t>特任助教</t>
    <rPh sb="0" eb="2">
      <t>トクニン</t>
    </rPh>
    <rPh sb="2" eb="4">
      <t>ジョキョウ</t>
    </rPh>
    <phoneticPr fontId="38"/>
  </si>
  <si>
    <t>下記事業の遂行上必要なため、貴機関に所属する者を出張させてくださるようお願いします。</t>
    <rPh sb="0" eb="2">
      <t>カキ</t>
    </rPh>
    <rPh sb="2" eb="4">
      <t>ジギョウ</t>
    </rPh>
    <rPh sb="5" eb="7">
      <t>スイコウ</t>
    </rPh>
    <rPh sb="7" eb="8">
      <t>ジョウ</t>
    </rPh>
    <rPh sb="8" eb="10">
      <t>ヒツヨウ</t>
    </rPh>
    <rPh sb="14" eb="15">
      <t>キ</t>
    </rPh>
    <rPh sb="15" eb="17">
      <t>キカン</t>
    </rPh>
    <rPh sb="18" eb="20">
      <t>ショゾク</t>
    </rPh>
    <rPh sb="22" eb="23">
      <t>モノ</t>
    </rPh>
    <rPh sb="24" eb="26">
      <t>シュッチョウ</t>
    </rPh>
    <rPh sb="36" eb="37">
      <t>ネガ</t>
    </rPh>
    <phoneticPr fontId="4"/>
  </si>
  <si>
    <t>特任講師</t>
    <rPh sb="0" eb="2">
      <t>トクニン</t>
    </rPh>
    <rPh sb="2" eb="4">
      <t>コウシ</t>
    </rPh>
    <phoneticPr fontId="38"/>
  </si>
  <si>
    <t>特任准教授</t>
    <rPh sb="0" eb="2">
      <t>トクニン</t>
    </rPh>
    <rPh sb="2" eb="3">
      <t>ジュン</t>
    </rPh>
    <rPh sb="3" eb="5">
      <t>キョウジュ</t>
    </rPh>
    <phoneticPr fontId="38"/>
  </si>
  <si>
    <t>氏名</t>
    <rPh sb="0" eb="2">
      <t>シメイ</t>
    </rPh>
    <phoneticPr fontId="4"/>
  </si>
  <si>
    <t>特任教授</t>
    <rPh sb="0" eb="2">
      <t>トクニン</t>
    </rPh>
    <rPh sb="2" eb="4">
      <t>キョウジュ</t>
    </rPh>
    <phoneticPr fontId="38"/>
  </si>
  <si>
    <t>所属･職名</t>
    <rPh sb="0" eb="2">
      <t>ショゾク</t>
    </rPh>
    <rPh sb="3" eb="5">
      <t>ショクメイ</t>
    </rPh>
    <phoneticPr fontId="4"/>
  </si>
  <si>
    <t>助教</t>
    <rPh sb="0" eb="2">
      <t>ジョキョウ</t>
    </rPh>
    <phoneticPr fontId="38"/>
  </si>
  <si>
    <t>(依頼者）</t>
    <rPh sb="1" eb="4">
      <t>イライシャ</t>
    </rPh>
    <phoneticPr fontId="4"/>
  </si>
  <si>
    <t>殿</t>
    <rPh sb="0" eb="1">
      <t>トノ</t>
    </rPh>
    <phoneticPr fontId="4"/>
  </si>
  <si>
    <t>専任講師</t>
    <rPh sb="0" eb="2">
      <t>センニン</t>
    </rPh>
    <rPh sb="2" eb="4">
      <t>コウシ</t>
    </rPh>
    <phoneticPr fontId="4"/>
  </si>
  <si>
    <t>(出張者の所属機関長/機関に所属しない者（学生含む）は本人）</t>
    <rPh sb="1" eb="4">
      <t>シュッチョウシャ</t>
    </rPh>
    <rPh sb="5" eb="7">
      <t>ショゾク</t>
    </rPh>
    <rPh sb="7" eb="10">
      <t>キカンチョウ</t>
    </rPh>
    <rPh sb="11" eb="13">
      <t>キカン</t>
    </rPh>
    <rPh sb="14" eb="16">
      <t>ショゾク</t>
    </rPh>
    <rPh sb="19" eb="20">
      <t>モノ</t>
    </rPh>
    <rPh sb="21" eb="23">
      <t>ガクセイ</t>
    </rPh>
    <rPh sb="23" eb="24">
      <t>フク</t>
    </rPh>
    <rPh sb="27" eb="29">
      <t>ホンニン</t>
    </rPh>
    <phoneticPr fontId="4"/>
  </si>
  <si>
    <t>教授</t>
    <rPh sb="0" eb="2">
      <t>キョウジュ</t>
    </rPh>
    <phoneticPr fontId="4"/>
  </si>
  <si>
    <t>申請日</t>
    <rPh sb="0" eb="2">
      <t>シンセイ</t>
    </rPh>
    <rPh sb="2" eb="3">
      <t>ビ</t>
    </rPh>
    <phoneticPr fontId="4"/>
  </si>
  <si>
    <t>出 張 依 頼 書　</t>
    <rPh sb="0" eb="1">
      <t>デ</t>
    </rPh>
    <rPh sb="2" eb="3">
      <t>ハリ</t>
    </rPh>
    <rPh sb="4" eb="5">
      <t>ヤスシ</t>
    </rPh>
    <rPh sb="6" eb="7">
      <t>ヨリ</t>
    </rPh>
    <rPh sb="8" eb="9">
      <t>ショ</t>
    </rPh>
    <phoneticPr fontId="4"/>
  </si>
  <si>
    <t>プルダウンで選択</t>
    <rPh sb="6" eb="8">
      <t>センタク</t>
    </rPh>
    <phoneticPr fontId="4"/>
  </si>
  <si>
    <t>国外 ・ 変更</t>
    <rPh sb="0" eb="2">
      <t>コクガイ</t>
    </rPh>
    <rPh sb="5" eb="7">
      <t>ヘンコウ</t>
    </rPh>
    <phoneticPr fontId="4"/>
  </si>
  <si>
    <t>国外 ・ 新規</t>
    <rPh sb="0" eb="2">
      <t>コクガイ</t>
    </rPh>
    <rPh sb="5" eb="7">
      <t>シンキ</t>
    </rPh>
    <phoneticPr fontId="4"/>
  </si>
  <si>
    <t>国内 ・ 変更</t>
    <rPh sb="0" eb="2">
      <t>コクナイ</t>
    </rPh>
    <rPh sb="5" eb="7">
      <t>ヘンコウ</t>
    </rPh>
    <phoneticPr fontId="4"/>
  </si>
  <si>
    <t>国内 ・ 新規</t>
    <rPh sb="0" eb="2">
      <t>コクナイ</t>
    </rPh>
    <rPh sb="5" eb="7">
      <t>シンキ</t>
    </rPh>
    <phoneticPr fontId="4"/>
  </si>
  <si>
    <t>（2022 .4）</t>
    <phoneticPr fontId="4"/>
  </si>
  <si>
    <t>・宿泊料及び日当は、現地宿泊日数に応じて支出します。
・出発空港までの日本国内での交通費は、鉄道の場合は普通旅客運賃、ただし特定区間に限り、普通旅客運賃に加えて特急料金を支給します。バスの場合は実費を支給します。</t>
    <rPh sb="56" eb="58">
      <t>ウンチン</t>
    </rPh>
    <rPh sb="62" eb="64">
      <t>トクテイ</t>
    </rPh>
    <rPh sb="64" eb="66">
      <t>クカン</t>
    </rPh>
    <rPh sb="67" eb="68">
      <t>カギ</t>
    </rPh>
    <rPh sb="100" eb="102">
      <t>シキュウ</t>
    </rPh>
    <phoneticPr fontId="4"/>
  </si>
  <si>
    <t>【国外】</t>
    <rPh sb="1" eb="3">
      <t>コクガイ</t>
    </rPh>
    <phoneticPr fontId="4"/>
  </si>
  <si>
    <t>・慶應義塾所属の者の場合、通勤交通費が支給されている路線区間と出張行程区間が重なる部分の乗車券代については、旅費の支出対象外となります。</t>
    <rPh sb="1" eb="5">
      <t>ケイオウ</t>
    </rPh>
    <rPh sb="13" eb="15">
      <t>ツウキン</t>
    </rPh>
    <rPh sb="15" eb="18">
      <t>コウツウヒ</t>
    </rPh>
    <rPh sb="31" eb="33">
      <t>シュッチョウ</t>
    </rPh>
    <rPh sb="33" eb="35">
      <t>コウテイ</t>
    </rPh>
    <phoneticPr fontId="4"/>
  </si>
  <si>
    <t xml:space="preserve">・宿泊料、日当を減額もしくは不要とする場合には、その旨を備考欄に記載してください。                                                                       </t>
    <phoneticPr fontId="4"/>
  </si>
  <si>
    <t>・航空運賃実費(見積書、請求書、領収書）を請求した場合は、出張終了後、航空券半券を提出してください。</t>
    <rPh sb="1" eb="3">
      <t>コウクウ</t>
    </rPh>
    <rPh sb="3" eb="5">
      <t>ウンチン</t>
    </rPh>
    <rPh sb="5" eb="7">
      <t>ジッピ</t>
    </rPh>
    <rPh sb="8" eb="11">
      <t>ミツモリショ</t>
    </rPh>
    <rPh sb="12" eb="15">
      <t>セイキュウショ</t>
    </rPh>
    <rPh sb="16" eb="19">
      <t>リョウシュウショ</t>
    </rPh>
    <rPh sb="21" eb="23">
      <t>セイキュウ</t>
    </rPh>
    <rPh sb="25" eb="27">
      <t>バアイ</t>
    </rPh>
    <rPh sb="29" eb="31">
      <t>シュッチョウ</t>
    </rPh>
    <rPh sb="31" eb="33">
      <t>シュウリョウ</t>
    </rPh>
    <rPh sb="33" eb="34">
      <t>ゴ</t>
    </rPh>
    <rPh sb="41" eb="43">
      <t>テイシュツ</t>
    </rPh>
    <phoneticPr fontId="4"/>
  </si>
  <si>
    <t>・調査などによる出張の場合は、計画書を添付してください。様式38をご使用いただいても構いません。</t>
    <rPh sb="1" eb="3">
      <t>チョウサ</t>
    </rPh>
    <rPh sb="8" eb="10">
      <t>シュッチョウ</t>
    </rPh>
    <rPh sb="11" eb="13">
      <t>バアイ</t>
    </rPh>
    <rPh sb="15" eb="18">
      <t>ケイカクショ</t>
    </rPh>
    <rPh sb="19" eb="21">
      <t>テンプ</t>
    </rPh>
    <rPh sb="28" eb="30">
      <t>ヨウシキ</t>
    </rPh>
    <rPh sb="34" eb="36">
      <t>シヨウ</t>
    </rPh>
    <rPh sb="42" eb="43">
      <t>カマ</t>
    </rPh>
    <phoneticPr fontId="4"/>
  </si>
  <si>
    <t>・学会、研究会への出席の場合は、学会プログラム、通知文等関係文書を添付してください。</t>
    <rPh sb="1" eb="3">
      <t>ガッカイ</t>
    </rPh>
    <rPh sb="4" eb="7">
      <t>ケンキュウカイ</t>
    </rPh>
    <rPh sb="9" eb="11">
      <t>シュッセキ</t>
    </rPh>
    <rPh sb="12" eb="14">
      <t>バアイ</t>
    </rPh>
    <rPh sb="16" eb="18">
      <t>ガッカイ</t>
    </rPh>
    <rPh sb="24" eb="27">
      <t>ツウチブン</t>
    </rPh>
    <rPh sb="27" eb="28">
      <t>トウ</t>
    </rPh>
    <rPh sb="28" eb="30">
      <t>カンケイ</t>
    </rPh>
    <rPh sb="30" eb="32">
      <t>ブンショ</t>
    </rPh>
    <rPh sb="33" eb="35">
      <t>テンプ</t>
    </rPh>
    <phoneticPr fontId="4"/>
  </si>
  <si>
    <t>【国内・国外共通】</t>
    <rPh sb="1" eb="3">
      <t>コクナイ</t>
    </rPh>
    <rPh sb="4" eb="6">
      <t>コクガイ</t>
    </rPh>
    <rPh sb="6" eb="8">
      <t>キョウツウ</t>
    </rPh>
    <phoneticPr fontId="4"/>
  </si>
  <si>
    <t>円〕</t>
    <rPh sb="0" eb="1">
      <t>エン</t>
    </rPh>
    <phoneticPr fontId="4"/>
  </si>
  <si>
    <t>〔</t>
    <phoneticPr fontId="4"/>
  </si>
  <si>
    <t>円〕</t>
    <phoneticPr fontId="45"/>
  </si>
  <si>
    <t>　</t>
    <phoneticPr fontId="45"/>
  </si>
  <si>
    <t>〔</t>
    <phoneticPr fontId="45"/>
  </si>
  <si>
    <t>〔総額（所得税を含む）〕</t>
    <rPh sb="1" eb="3">
      <t>ソウガク</t>
    </rPh>
    <rPh sb="4" eb="7">
      <t>ショトクゼイ</t>
    </rPh>
    <rPh sb="8" eb="9">
      <t>フク</t>
    </rPh>
    <phoneticPr fontId="4"/>
  </si>
  <si>
    <t>〔所得税額〕</t>
    <rPh sb="1" eb="4">
      <t>ショトクゼイ</t>
    </rPh>
    <rPh sb="4" eb="5">
      <t>ガク</t>
    </rPh>
    <phoneticPr fontId="4"/>
  </si>
  <si>
    <t>円也</t>
    <rPh sb="0" eb="1">
      <t>エン</t>
    </rPh>
    <rPh sb="1" eb="2">
      <t>ナリ</t>
    </rPh>
    <phoneticPr fontId="4"/>
  </si>
  <si>
    <t>合　計</t>
    <phoneticPr fontId="45"/>
  </si>
  <si>
    <t>＝</t>
    <phoneticPr fontId="45"/>
  </si>
  <si>
    <t>円</t>
    <rPh sb="0" eb="1">
      <t>エン</t>
    </rPh>
    <phoneticPr fontId="45"/>
  </si>
  <si>
    <t>業者支払分</t>
    <phoneticPr fontId="45"/>
  </si>
  <si>
    <t>＋</t>
    <phoneticPr fontId="45"/>
  </si>
  <si>
    <t>日当等
出張者への支払</t>
    <phoneticPr fontId="45"/>
  </si>
  <si>
    <t>無</t>
    <rPh sb="0" eb="1">
      <t>ナシ</t>
    </rPh>
    <phoneticPr fontId="4"/>
  </si>
  <si>
    <t>有</t>
    <rPh sb="0" eb="1">
      <t>アリ</t>
    </rPh>
    <phoneticPr fontId="4"/>
  </si>
  <si>
    <t>備考</t>
    <rPh sb="0" eb="2">
      <t>ビコウ</t>
    </rPh>
    <phoneticPr fontId="4"/>
  </si>
  <si>
    <t>※謝金を辞退した場合に旅費・交通費を支給すると所得税の対象となるため必要な情報(通常は記載不要)</t>
    <phoneticPr fontId="45"/>
  </si>
  <si>
    <t>立替者の自宅住所</t>
    <rPh sb="0" eb="2">
      <t>タテカエ</t>
    </rPh>
    <rPh sb="2" eb="3">
      <t>シャ</t>
    </rPh>
    <rPh sb="4" eb="6">
      <t>ジタク</t>
    </rPh>
    <rPh sb="6" eb="8">
      <t>ジュウショ</t>
    </rPh>
    <phoneticPr fontId="4"/>
  </si>
  <si>
    <t>謝金受取の有無をプルダウンで選択</t>
    <rPh sb="0" eb="2">
      <t>シャキン</t>
    </rPh>
    <rPh sb="2" eb="4">
      <t>ウケトリ</t>
    </rPh>
    <rPh sb="5" eb="7">
      <t>ウム</t>
    </rPh>
    <rPh sb="14" eb="16">
      <t>センタク</t>
    </rPh>
    <phoneticPr fontId="4"/>
  </si>
  <si>
    <t>謝金の受取の有無</t>
    <rPh sb="0" eb="2">
      <t>シャキン</t>
    </rPh>
    <rPh sb="3" eb="4">
      <t>ウ</t>
    </rPh>
    <rPh sb="4" eb="5">
      <t>ト</t>
    </rPh>
    <rPh sb="6" eb="8">
      <t>ウム</t>
    </rPh>
    <phoneticPr fontId="4"/>
  </si>
  <si>
    <t>合　　　計</t>
    <rPh sb="0" eb="1">
      <t>ゴウ</t>
    </rPh>
    <rPh sb="4" eb="5">
      <t>ケイ</t>
    </rPh>
    <phoneticPr fontId="4"/>
  </si>
  <si>
    <t>その他（別途理由書にて説明）</t>
  </si>
  <si>
    <t>日本国外に居住している</t>
  </si>
  <si>
    <t>銀行口座がない</t>
  </si>
  <si>
    <t>プルダウンで理由を選択</t>
    <phoneticPr fontId="4"/>
  </si>
  <si>
    <t>業者支払</t>
    <rPh sb="0" eb="2">
      <t>ギョウシャ</t>
    </rPh>
    <rPh sb="2" eb="4">
      <t>シハライ</t>
    </rPh>
    <phoneticPr fontId="4"/>
  </si>
  <si>
    <t>出張者支払</t>
    <rPh sb="0" eb="3">
      <t>シュッチョウシャ</t>
    </rPh>
    <rPh sb="3" eb="5">
      <t>シハライ</t>
    </rPh>
    <phoneticPr fontId="4"/>
  </si>
  <si>
    <r>
      <t xml:space="preserve">出発地・時刻　～　到着地・時刻
</t>
    </r>
    <r>
      <rPr>
        <sz val="6"/>
        <rFont val="ＭＳ Ｐゴシック"/>
        <family val="3"/>
        <charset val="128"/>
      </rPr>
      <t>※入りきらない場合は日程表（自由様式）を添付してください。</t>
    </r>
    <rPh sb="0" eb="3">
      <t>シュッパツチ</t>
    </rPh>
    <rPh sb="4" eb="6">
      <t>ジコク</t>
    </rPh>
    <rPh sb="9" eb="11">
      <t>トウチャク</t>
    </rPh>
    <rPh sb="11" eb="12">
      <t>チ</t>
    </rPh>
    <rPh sb="13" eb="15">
      <t>ジコク</t>
    </rPh>
    <rPh sb="17" eb="18">
      <t>ハイ</t>
    </rPh>
    <rPh sb="23" eb="25">
      <t>バアイ</t>
    </rPh>
    <rPh sb="26" eb="29">
      <t>ニッテイヒョウ</t>
    </rPh>
    <rPh sb="30" eb="32">
      <t>ジユウ</t>
    </rPh>
    <rPh sb="32" eb="34">
      <t>ヨウシキ</t>
    </rPh>
    <rPh sb="36" eb="38">
      <t>テンプ</t>
    </rPh>
    <phoneticPr fontId="4"/>
  </si>
  <si>
    <t>その他(円）</t>
    <rPh sb="2" eb="3">
      <t>タ</t>
    </rPh>
    <rPh sb="4" eb="5">
      <t>エン</t>
    </rPh>
    <phoneticPr fontId="4"/>
  </si>
  <si>
    <t>日当(円）</t>
    <rPh sb="0" eb="2">
      <t>ニットウ</t>
    </rPh>
    <rPh sb="3" eb="4">
      <t>エン</t>
    </rPh>
    <phoneticPr fontId="4"/>
  </si>
  <si>
    <t>宿泊料(円）</t>
    <rPh sb="0" eb="3">
      <t>シュクハクリョウ</t>
    </rPh>
    <rPh sb="4" eb="5">
      <t>エン</t>
    </rPh>
    <phoneticPr fontId="4"/>
  </si>
  <si>
    <t>運賃(円）</t>
    <rPh sb="0" eb="2">
      <t>ウンチン</t>
    </rPh>
    <rPh sb="3" eb="4">
      <t>エン</t>
    </rPh>
    <phoneticPr fontId="4"/>
  </si>
  <si>
    <t>旅行日程（交通機関、用務等詳細）</t>
    <rPh sb="0" eb="2">
      <t>リョコウ</t>
    </rPh>
    <rPh sb="2" eb="4">
      <t>ニッテイ</t>
    </rPh>
    <rPh sb="5" eb="7">
      <t>コウツウ</t>
    </rPh>
    <rPh sb="7" eb="9">
      <t>キカン</t>
    </rPh>
    <rPh sb="10" eb="12">
      <t>ヨウム</t>
    </rPh>
    <rPh sb="12" eb="13">
      <t>トウ</t>
    </rPh>
    <rPh sb="13" eb="15">
      <t>ショウサイ</t>
    </rPh>
    <phoneticPr fontId="4"/>
  </si>
  <si>
    <t>月</t>
    <rPh sb="0" eb="1">
      <t>ゲツ</t>
    </rPh>
    <phoneticPr fontId="4"/>
  </si>
  <si>
    <t>(経由）</t>
    <rPh sb="1" eb="3">
      <t>ケイユ</t>
    </rPh>
    <phoneticPr fontId="4"/>
  </si>
  <si>
    <t>⇔</t>
    <phoneticPr fontId="45"/>
  </si>
  <si>
    <t>通勤交通費支給区間
※慶應義塾からの交通費支給者のみ</t>
    <rPh sb="11" eb="13">
      <t>ケイオウ</t>
    </rPh>
    <phoneticPr fontId="45"/>
  </si>
  <si>
    <t>プルダウンで理由を選択</t>
    <rPh sb="6" eb="8">
      <t>リユウ</t>
    </rPh>
    <rPh sb="9" eb="11">
      <t>センタク</t>
    </rPh>
    <phoneticPr fontId="4"/>
  </si>
  <si>
    <t>理由：</t>
    <rPh sb="0" eb="2">
      <t>リユウ</t>
    </rPh>
    <phoneticPr fontId="4"/>
  </si>
  <si>
    <t>プルダウンで受取方法選択</t>
    <rPh sb="6" eb="8">
      <t>ウケトリ</t>
    </rPh>
    <rPh sb="8" eb="10">
      <t>ホウホウ</t>
    </rPh>
    <rPh sb="10" eb="12">
      <t>センタク</t>
    </rPh>
    <phoneticPr fontId="4"/>
  </si>
  <si>
    <t xml:space="preserve">
氏名　　　　　　　　　　　　　　　　印</t>
    <phoneticPr fontId="45"/>
  </si>
  <si>
    <t xml:space="preserve">
（　　　　　　　　　円　所得税含む）</t>
    <rPh sb="11" eb="12">
      <t>エン</t>
    </rPh>
    <rPh sb="13" eb="16">
      <t>ショトクゼイ</t>
    </rPh>
    <rPh sb="16" eb="17">
      <t>フク</t>
    </rPh>
    <phoneticPr fontId="45"/>
  </si>
  <si>
    <t xml:space="preserve">
金　　　　　　　　　　　　　　　円也</t>
    <phoneticPr fontId="45"/>
  </si>
  <si>
    <t>　　　年　　　月　　　日</t>
  </si>
  <si>
    <t>領　　収　　書</t>
    <rPh sb="0" eb="1">
      <t>リョウ</t>
    </rPh>
    <rPh sb="3" eb="4">
      <t>オサム</t>
    </rPh>
    <rPh sb="6" eb="7">
      <t>ショ</t>
    </rPh>
    <phoneticPr fontId="4"/>
  </si>
  <si>
    <t>　（３）現金支払い
※理由を選択してください</t>
    <rPh sb="4" eb="6">
      <t>ゲンキン</t>
    </rPh>
    <rPh sb="6" eb="8">
      <t>シハラ</t>
    </rPh>
    <rPh sb="11" eb="13">
      <t>リユウ</t>
    </rPh>
    <rPh sb="14" eb="16">
      <t>センタク</t>
    </rPh>
    <phoneticPr fontId="4"/>
  </si>
  <si>
    <t>※現金支払いは
原則行いません。</t>
    <rPh sb="3" eb="5">
      <t>シハラ</t>
    </rPh>
    <rPh sb="8" eb="10">
      <t>ゲンソク</t>
    </rPh>
    <phoneticPr fontId="4"/>
  </si>
  <si>
    <t>カタカナ名義</t>
    <rPh sb="4" eb="6">
      <t>メイギ</t>
    </rPh>
    <phoneticPr fontId="4"/>
  </si>
  <si>
    <t>口座名義</t>
    <rPh sb="0" eb="2">
      <t>コウザ</t>
    </rPh>
    <rPh sb="2" eb="4">
      <t>メイギ</t>
    </rPh>
    <phoneticPr fontId="4"/>
  </si>
  <si>
    <r>
      <t xml:space="preserve">口座番号
</t>
    </r>
    <r>
      <rPr>
        <sz val="8"/>
        <rFont val="ＭＳ Ｐゴシック"/>
        <family val="3"/>
        <charset val="128"/>
      </rPr>
      <t>左詰記入・最大7桁</t>
    </r>
    <rPh sb="0" eb="2">
      <t>コウザ</t>
    </rPh>
    <rPh sb="2" eb="4">
      <t>バンゴウ</t>
    </rPh>
    <rPh sb="5" eb="6">
      <t>ヒダリ</t>
    </rPh>
    <rPh sb="6" eb="7">
      <t>ヅ</t>
    </rPh>
    <rPh sb="7" eb="9">
      <t>キニュウ</t>
    </rPh>
    <rPh sb="10" eb="12">
      <t>サイダイ</t>
    </rPh>
    <rPh sb="13" eb="14">
      <t>ケタ</t>
    </rPh>
    <phoneticPr fontId="4"/>
  </si>
  <si>
    <r>
      <t xml:space="preserve">　※ 本人名義のみ
      指定可能です。
</t>
    </r>
    <r>
      <rPr>
        <sz val="7"/>
        <rFont val="ＭＳ Ｐゴシック"/>
        <family val="3"/>
        <charset val="128"/>
      </rPr>
      <t>*ゆうちょ銀行口座を指定する場合は、他行からの振込用の店名・預金種目・口座番号を記入してください。</t>
    </r>
    <rPh sb="16" eb="18">
      <t>シテイ</t>
    </rPh>
    <rPh sb="18" eb="20">
      <t>カノウ</t>
    </rPh>
    <rPh sb="34" eb="36">
      <t>シテイ</t>
    </rPh>
    <rPh sb="38" eb="40">
      <t>バアイ</t>
    </rPh>
    <phoneticPr fontId="4"/>
  </si>
  <si>
    <t>普通預金</t>
    <rPh sb="0" eb="2">
      <t>フツウ</t>
    </rPh>
    <rPh sb="2" eb="4">
      <t>ヨキン</t>
    </rPh>
    <phoneticPr fontId="4"/>
  </si>
  <si>
    <t>（ﾌﾘｶﾞﾅ）　</t>
    <phoneticPr fontId="4"/>
  </si>
  <si>
    <t xml:space="preserve"> （２）銀行振込</t>
    <rPh sb="4" eb="6">
      <t>ギンコウ</t>
    </rPh>
    <rPh sb="6" eb="8">
      <t>フリコミ</t>
    </rPh>
    <phoneticPr fontId="4"/>
  </si>
  <si>
    <t xml:space="preserve"> （１）給与口座（第一口座）への銀行振込（慶應義塾に口座の登録のある方のみ指定可能）</t>
    <phoneticPr fontId="4"/>
  </si>
  <si>
    <t xml:space="preserve">受取方法
</t>
    <rPh sb="0" eb="2">
      <t>ウケトリ</t>
    </rPh>
    <rPh sb="2" eb="4">
      <t>ホウホウ</t>
    </rPh>
    <phoneticPr fontId="4"/>
  </si>
  <si>
    <t>用務先・事由</t>
    <rPh sb="0" eb="2">
      <t>ヨウム</t>
    </rPh>
    <rPh sb="2" eb="3">
      <t>サキ</t>
    </rPh>
    <rPh sb="4" eb="6">
      <t>ジユウ</t>
    </rPh>
    <phoneticPr fontId="4"/>
  </si>
  <si>
    <t>出 張 期 間</t>
    <rPh sb="0" eb="1">
      <t>デ</t>
    </rPh>
    <rPh sb="2" eb="3">
      <t>ハリ</t>
    </rPh>
    <rPh sb="4" eb="5">
      <t>キ</t>
    </rPh>
    <rPh sb="6" eb="7">
      <t>アイダ</t>
    </rPh>
    <phoneticPr fontId="4"/>
  </si>
  <si>
    <t>資金名・資金コード</t>
    <rPh sb="0" eb="2">
      <t>シキン</t>
    </rPh>
    <rPh sb="2" eb="3">
      <t>メイ</t>
    </rPh>
    <rPh sb="4" eb="6">
      <t>シキン</t>
    </rPh>
    <phoneticPr fontId="4"/>
  </si>
  <si>
    <r>
      <t>支 出</t>
    </r>
    <r>
      <rPr>
        <sz val="11"/>
        <rFont val="游ゴシック"/>
        <family val="3"/>
        <charset val="128"/>
        <scheme val="minor"/>
      </rPr>
      <t xml:space="preserve"> 費 目
</t>
    </r>
    <r>
      <rPr>
        <sz val="9"/>
        <rFont val="游ゴシック"/>
        <family val="3"/>
        <charset val="128"/>
        <scheme val="minor"/>
      </rPr>
      <t>※資金ゴム印押印可</t>
    </r>
    <rPh sb="0" eb="1">
      <t>ササ</t>
    </rPh>
    <rPh sb="2" eb="3">
      <t>デ</t>
    </rPh>
    <rPh sb="4" eb="5">
      <t>ヒ</t>
    </rPh>
    <rPh sb="6" eb="7">
      <t>メ</t>
    </rPh>
    <phoneticPr fontId="4"/>
  </si>
  <si>
    <t>連絡先
(内線番号等)</t>
    <rPh sb="0" eb="3">
      <t>レンラクサキ</t>
    </rPh>
    <rPh sb="5" eb="7">
      <t>ナイセン</t>
    </rPh>
    <rPh sb="7" eb="9">
      <t>バンゴウ</t>
    </rPh>
    <rPh sb="9" eb="10">
      <t>トウ</t>
    </rPh>
    <phoneticPr fontId="4"/>
  </si>
  <si>
    <t>その他</t>
    <rPh sb="2" eb="3">
      <t>タ</t>
    </rPh>
    <phoneticPr fontId="4"/>
  </si>
  <si>
    <r>
      <t xml:space="preserve">教職員番号（6桁）
</t>
    </r>
    <r>
      <rPr>
        <sz val="8"/>
        <rFont val="ＭＳ Ｐゴシック"/>
        <family val="3"/>
        <charset val="128"/>
      </rPr>
      <t>(慶應義塾所属の場合必須)</t>
    </r>
    <rPh sb="0" eb="3">
      <t>キョウショクイン</t>
    </rPh>
    <rPh sb="3" eb="5">
      <t>バンゴウ</t>
    </rPh>
    <rPh sb="7" eb="8">
      <t>ケタ</t>
    </rPh>
    <rPh sb="15" eb="17">
      <t>ショゾク</t>
    </rPh>
    <rPh sb="18" eb="20">
      <t>バアイ</t>
    </rPh>
    <rPh sb="20" eb="22">
      <t>ヒッス</t>
    </rPh>
    <phoneticPr fontId="4"/>
  </si>
  <si>
    <t>所属</t>
    <phoneticPr fontId="4"/>
  </si>
  <si>
    <r>
      <t xml:space="preserve">出　張　者
</t>
    </r>
    <r>
      <rPr>
        <sz val="9"/>
        <rFont val="游ゴシック"/>
        <family val="3"/>
        <charset val="128"/>
        <scheme val="minor"/>
      </rPr>
      <t>※事業担当者
（</t>
    </r>
    <r>
      <rPr>
        <sz val="9"/>
        <rFont val="ＭＳ Ｐゴシック"/>
        <family val="3"/>
        <charset val="128"/>
      </rPr>
      <t>資金責任者）と
異なる場合に
記入してください。</t>
    </r>
    <rPh sb="0" eb="1">
      <t>デ</t>
    </rPh>
    <rPh sb="2" eb="3">
      <t>ハリ</t>
    </rPh>
    <rPh sb="4" eb="5">
      <t>シャ</t>
    </rPh>
    <rPh sb="7" eb="9">
      <t>ジギョウ</t>
    </rPh>
    <rPh sb="9" eb="11">
      <t>タントウ</t>
    </rPh>
    <rPh sb="11" eb="12">
      <t>モノ</t>
    </rPh>
    <rPh sb="14" eb="16">
      <t>シキン</t>
    </rPh>
    <rPh sb="16" eb="19">
      <t>セキニンシャ</t>
    </rPh>
    <rPh sb="22" eb="23">
      <t>コト</t>
    </rPh>
    <rPh sb="25" eb="27">
      <t>バアイ</t>
    </rPh>
    <rPh sb="29" eb="31">
      <t>キニュウ</t>
    </rPh>
    <phoneticPr fontId="4"/>
  </si>
  <si>
    <t>事業担当者
（資金責任者）</t>
    <rPh sb="0" eb="2">
      <t>ジギョウ</t>
    </rPh>
    <rPh sb="2" eb="4">
      <t>タントウ</t>
    </rPh>
    <rPh sb="4" eb="5">
      <t>モノ</t>
    </rPh>
    <rPh sb="7" eb="9">
      <t>シキン</t>
    </rPh>
    <rPh sb="9" eb="12">
      <t>セキニンシャ</t>
    </rPh>
    <phoneticPr fontId="4"/>
  </si>
  <si>
    <t>〕</t>
    <phoneticPr fontId="4"/>
  </si>
  <si>
    <t>申請日：</t>
    <phoneticPr fontId="4"/>
  </si>
  <si>
    <t>慶應義塾長殿</t>
    <rPh sb="0" eb="2">
      <t>ケイオウ</t>
    </rPh>
    <rPh sb="2" eb="4">
      <t>ギジュク</t>
    </rPh>
    <rPh sb="4" eb="5">
      <t>チョウ</t>
    </rPh>
    <rPh sb="5" eb="6">
      <t>トノ</t>
    </rPh>
    <phoneticPr fontId="4"/>
  </si>
  <si>
    <t>事務担当部門</t>
    <rPh sb="0" eb="2">
      <t>ジム</t>
    </rPh>
    <rPh sb="2" eb="4">
      <t>タントウ</t>
    </rPh>
    <rPh sb="4" eb="6">
      <t>ブモン</t>
    </rPh>
    <phoneticPr fontId="4"/>
  </si>
  <si>
    <t>人事担当部門</t>
    <rPh sb="0" eb="2">
      <t>ジンジ</t>
    </rPh>
    <rPh sb="2" eb="4">
      <t>タントウ</t>
    </rPh>
    <rPh sb="4" eb="6">
      <t>ブモン</t>
    </rPh>
    <phoneticPr fontId="4"/>
  </si>
  <si>
    <t>経理担当部門</t>
    <rPh sb="0" eb="2">
      <t>ケイリ</t>
    </rPh>
    <rPh sb="2" eb="4">
      <t>タントウ</t>
    </rPh>
    <rPh sb="4" eb="6">
      <t>ブモン</t>
    </rPh>
    <phoneticPr fontId="4"/>
  </si>
  <si>
    <t>（2021 .2）</t>
    <phoneticPr fontId="2"/>
  </si>
  <si>
    <r>
      <t>出張旅費申請書</t>
    </r>
    <r>
      <rPr>
        <sz val="14"/>
        <rFont val="ＭＳ Ｐゴシック"/>
        <family val="3"/>
        <charset val="128"/>
      </rPr>
      <t>　　　　　　　　　　　</t>
    </r>
    <r>
      <rPr>
        <sz val="11"/>
        <color theme="1"/>
        <rFont val="游ゴシック"/>
        <family val="2"/>
        <charset val="128"/>
        <scheme val="minor"/>
      </rPr>
      <t>※変更の場合は様式32（新規）写を添付してください。</t>
    </r>
    <phoneticPr fontId="4"/>
  </si>
  <si>
    <t>金　額</t>
    <rPh sb="0" eb="1">
      <t>キン</t>
    </rPh>
    <rPh sb="2" eb="3">
      <t>ガク</t>
    </rPh>
    <phoneticPr fontId="4"/>
  </si>
  <si>
    <t>（2023.4）</t>
    <phoneticPr fontId="4"/>
  </si>
  <si>
    <t>□懇親会費含むが資金元の取扱要領等に基づき減額せず</t>
    <rPh sb="5" eb="6">
      <t>フク</t>
    </rPh>
    <rPh sb="8" eb="10">
      <t>シキン</t>
    </rPh>
    <rPh sb="10" eb="11">
      <t>モト</t>
    </rPh>
    <rPh sb="12" eb="14">
      <t>トリアツカ</t>
    </rPh>
    <rPh sb="14" eb="16">
      <t>ヨウリョウ</t>
    </rPh>
    <rPh sb="16" eb="17">
      <t>トウ</t>
    </rPh>
    <rPh sb="18" eb="19">
      <t>モト</t>
    </rPh>
    <rPh sb="21" eb="23">
      <t>ゲンガク</t>
    </rPh>
    <phoneticPr fontId="4"/>
  </si>
  <si>
    <t>□懇親会費含まず　□懇親会費含むため備考欄記載のとおり減額</t>
  </si>
  <si>
    <t>（事務担当部門確認用）学会参加費</t>
    <rPh sb="1" eb="3">
      <t>ジム</t>
    </rPh>
    <rPh sb="3" eb="5">
      <t>タントウ</t>
    </rPh>
    <rPh sb="5" eb="7">
      <t>ブモン</t>
    </rPh>
    <rPh sb="7" eb="9">
      <t>カクニン</t>
    </rPh>
    <rPh sb="9" eb="10">
      <t>ヨウ</t>
    </rPh>
    <rPh sb="11" eb="13">
      <t>ガッカイ</t>
    </rPh>
    <rPh sb="13" eb="16">
      <t>サンカヒ</t>
    </rPh>
    <phoneticPr fontId="4"/>
  </si>
  <si>
    <t>※クレジットカードの利用は、一括払いのみとします</t>
    <rPh sb="10" eb="12">
      <t>リヨウ</t>
    </rPh>
    <rPh sb="14" eb="16">
      <t>イッカツ</t>
    </rPh>
    <rPh sb="16" eb="17">
      <t>ハラ</t>
    </rPh>
    <phoneticPr fontId="4"/>
  </si>
  <si>
    <t>※立替払いの場合は、原則として「領収書」の提出が必要です</t>
    <rPh sb="1" eb="4">
      <t>タテカエバラ</t>
    </rPh>
    <rPh sb="6" eb="8">
      <t>バアイ</t>
    </rPh>
    <rPh sb="10" eb="12">
      <t>ゲンソク</t>
    </rPh>
    <rPh sb="16" eb="19">
      <t>リョウシュウショ</t>
    </rPh>
    <rPh sb="21" eb="23">
      <t>テイシュツ</t>
    </rPh>
    <rPh sb="24" eb="26">
      <t>ヒツヨウ</t>
    </rPh>
    <phoneticPr fontId="4"/>
  </si>
  <si>
    <t>その他（　</t>
    <phoneticPr fontId="4"/>
  </si>
  <si>
    <t>（５）</t>
    <phoneticPr fontId="4"/>
  </si>
  <si>
    <t>成果発表に係るもの（国際会議の登録料，外国雑誌への論文投稿料等）のうち、クレジットカード等による支払いが一般化しているため</t>
    <rPh sb="0" eb="2">
      <t>セイカ</t>
    </rPh>
    <rPh sb="2" eb="4">
      <t>ハッピョウ</t>
    </rPh>
    <rPh sb="5" eb="6">
      <t>カカ</t>
    </rPh>
    <rPh sb="10" eb="12">
      <t>コクサイ</t>
    </rPh>
    <rPh sb="12" eb="14">
      <t>カイギ</t>
    </rPh>
    <rPh sb="15" eb="17">
      <t>トウロク</t>
    </rPh>
    <rPh sb="17" eb="18">
      <t>リョウ</t>
    </rPh>
    <rPh sb="19" eb="21">
      <t>ガイコク</t>
    </rPh>
    <rPh sb="21" eb="23">
      <t>ザッシ</t>
    </rPh>
    <rPh sb="25" eb="27">
      <t>ロンブン</t>
    </rPh>
    <rPh sb="27" eb="29">
      <t>トウコウ</t>
    </rPh>
    <rPh sb="29" eb="31">
      <t>リョウナド</t>
    </rPh>
    <rPh sb="44" eb="45">
      <t>トウ</t>
    </rPh>
    <phoneticPr fontId="4"/>
  </si>
  <si>
    <t>（４）</t>
    <phoneticPr fontId="4"/>
  </si>
  <si>
    <t>インターネットで購入する物品等でクレジットカード等でしか支払いができないため。</t>
    <rPh sb="8" eb="10">
      <t>コウニュウ</t>
    </rPh>
    <rPh sb="12" eb="14">
      <t>ブッピン</t>
    </rPh>
    <rPh sb="14" eb="15">
      <t>トウ</t>
    </rPh>
    <rPh sb="24" eb="25">
      <t>ナド</t>
    </rPh>
    <rPh sb="28" eb="30">
      <t>シハラ</t>
    </rPh>
    <phoneticPr fontId="4"/>
  </si>
  <si>
    <t>（３）</t>
    <phoneticPr fontId="4"/>
  </si>
  <si>
    <t>外国で事業を行うにあたり、多額の現金を持ち歩くことが不用心であると判断されたため。</t>
    <phoneticPr fontId="4"/>
  </si>
  <si>
    <t>（２）</t>
    <phoneticPr fontId="4"/>
  </si>
  <si>
    <t>支払先業者が請求書払いに対応していないため</t>
    <rPh sb="0" eb="2">
      <t>シハライ</t>
    </rPh>
    <rPh sb="2" eb="3">
      <t>サキ</t>
    </rPh>
    <rPh sb="3" eb="5">
      <t>ギョウシャ</t>
    </rPh>
    <rPh sb="6" eb="9">
      <t>セイキュウショ</t>
    </rPh>
    <rPh sb="9" eb="10">
      <t>バラ</t>
    </rPh>
    <rPh sb="12" eb="14">
      <t>タイオウ</t>
    </rPh>
    <phoneticPr fontId="4"/>
  </si>
  <si>
    <t>プルダウンで理由を選択 （（５）その他の場合はカッコ内に理由を記入）</t>
  </si>
  <si>
    <t>立替理由・キャッシュレス決済利用理由</t>
    <rPh sb="0" eb="4">
      <t>タテカエリユウ</t>
    </rPh>
    <phoneticPr fontId="4"/>
  </si>
  <si>
    <t>金額（円）</t>
    <rPh sb="0" eb="1">
      <t>キン</t>
    </rPh>
    <rPh sb="1" eb="2">
      <t>ガク</t>
    </rPh>
    <rPh sb="3" eb="4">
      <t>エン</t>
    </rPh>
    <phoneticPr fontId="4"/>
  </si>
  <si>
    <t>数量</t>
    <rPh sb="0" eb="2">
      <t>スウリョウ</t>
    </rPh>
    <phoneticPr fontId="4"/>
  </si>
  <si>
    <t>立 替 内 容 の 明 細</t>
    <rPh sb="0" eb="1">
      <t>リツ</t>
    </rPh>
    <rPh sb="2" eb="3">
      <t>タイ</t>
    </rPh>
    <rPh sb="4" eb="5">
      <t>ウチ</t>
    </rPh>
    <rPh sb="6" eb="7">
      <t>カタチ</t>
    </rPh>
    <rPh sb="10" eb="11">
      <t>メイ</t>
    </rPh>
    <rPh sb="12" eb="13">
      <t>ホソ</t>
    </rPh>
    <phoneticPr fontId="4"/>
  </si>
  <si>
    <t>（３）現金支払い</t>
    <rPh sb="3" eb="5">
      <t>ゲンキン</t>
    </rPh>
    <rPh sb="5" eb="7">
      <t>シハラ</t>
    </rPh>
    <phoneticPr fontId="4"/>
  </si>
  <si>
    <t>※現金による支出は原則行いません。</t>
    <rPh sb="9" eb="11">
      <t>ゲンソク</t>
    </rPh>
    <phoneticPr fontId="4"/>
  </si>
  <si>
    <r>
      <t xml:space="preserve">口座番号
</t>
    </r>
    <r>
      <rPr>
        <sz val="8"/>
        <rFont val="ＭＳ Ｐゴシック"/>
        <family val="3"/>
        <charset val="128"/>
      </rPr>
      <t>右詰記入・最大7桁</t>
    </r>
    <rPh sb="0" eb="2">
      <t>コウザ</t>
    </rPh>
    <rPh sb="2" eb="4">
      <t>バンゴウ</t>
    </rPh>
    <rPh sb="5" eb="7">
      <t>ミギヅメ</t>
    </rPh>
    <rPh sb="7" eb="9">
      <t>キニュウ</t>
    </rPh>
    <rPh sb="10" eb="12">
      <t>サイダイ</t>
    </rPh>
    <rPh sb="13" eb="14">
      <t>ケタ</t>
    </rPh>
    <phoneticPr fontId="4"/>
  </si>
  <si>
    <t>（２）銀行振込</t>
    <rPh sb="3" eb="5">
      <t>ギンコウ</t>
    </rPh>
    <rPh sb="5" eb="7">
      <t>フリコミ</t>
    </rPh>
    <phoneticPr fontId="4"/>
  </si>
  <si>
    <t>（第一口座）への銀行振込（慶應義塾に口座の登録のある方は原則として給与口座を指定すること）</t>
    <phoneticPr fontId="4"/>
  </si>
  <si>
    <t>（１）給与口座</t>
    <phoneticPr fontId="4"/>
  </si>
  <si>
    <t>プルダウンで選択</t>
  </si>
  <si>
    <t>円</t>
    <rPh sb="0" eb="1">
      <t>エン</t>
    </rPh>
    <phoneticPr fontId="4"/>
  </si>
  <si>
    <t>　立替金額合計</t>
    <rPh sb="1" eb="3">
      <t>タテカエ</t>
    </rPh>
    <rPh sb="3" eb="5">
      <t>キンガク</t>
    </rPh>
    <rPh sb="5" eb="7">
      <t>ゴウケイ</t>
    </rPh>
    <phoneticPr fontId="4"/>
  </si>
  <si>
    <t>資金コード（Dr.Budgetの場合）</t>
    <phoneticPr fontId="4"/>
  </si>
  <si>
    <t>資金名／予算部門名</t>
    <rPh sb="0" eb="2">
      <t>シキン</t>
    </rPh>
    <rPh sb="2" eb="3">
      <t>メイ</t>
    </rPh>
    <rPh sb="4" eb="6">
      <t>ヨサン</t>
    </rPh>
    <rPh sb="6" eb="8">
      <t>ブモン</t>
    </rPh>
    <rPh sb="8" eb="9">
      <t>メイ</t>
    </rPh>
    <phoneticPr fontId="4"/>
  </si>
  <si>
    <t>支出予算</t>
    <rPh sb="0" eb="4">
      <t>シシュツヨサン</t>
    </rPh>
    <phoneticPr fontId="4"/>
  </si>
  <si>
    <r>
      <t xml:space="preserve">教職員番号(6桁）
</t>
    </r>
    <r>
      <rPr>
        <sz val="8"/>
        <rFont val="ＭＳ Ｐゴシック"/>
        <family val="3"/>
        <charset val="128"/>
      </rPr>
      <t>(慶應義塾所属の場合)</t>
    </r>
    <rPh sb="0" eb="3">
      <t>キョウショクイン</t>
    </rPh>
    <rPh sb="3" eb="5">
      <t>バンゴウ</t>
    </rPh>
    <rPh sb="7" eb="8">
      <t>ケタ</t>
    </rPh>
    <rPh sb="15" eb="17">
      <t>ショゾク</t>
    </rPh>
    <rPh sb="18" eb="20">
      <t>バアイ</t>
    </rPh>
    <phoneticPr fontId="4"/>
  </si>
  <si>
    <t>　　立　替　者　　
※資金責任者と異なる場合</t>
    <rPh sb="2" eb="3">
      <t>リツ</t>
    </rPh>
    <rPh sb="4" eb="5">
      <t>タイ</t>
    </rPh>
    <rPh sb="6" eb="7">
      <t>シャ</t>
    </rPh>
    <rPh sb="11" eb="13">
      <t>シキン</t>
    </rPh>
    <rPh sb="13" eb="16">
      <t>セキニンシャ</t>
    </rPh>
    <phoneticPr fontId="4"/>
  </si>
  <si>
    <t>資金責任者</t>
    <rPh sb="0" eb="2">
      <t>シキン</t>
    </rPh>
    <rPh sb="2" eb="5">
      <t>セキニンシャ</t>
    </rPh>
    <phoneticPr fontId="4"/>
  </si>
  <si>
    <t>立替金請求書・クレジットカード利用理由書</t>
    <rPh sb="15" eb="17">
      <t>リヨウ</t>
    </rPh>
    <rPh sb="17" eb="20">
      <t>リユウショ</t>
    </rPh>
    <phoneticPr fontId="4"/>
  </si>
  <si>
    <t>申請日　</t>
    <rPh sb="0" eb="2">
      <t>シンセイ</t>
    </rPh>
    <rPh sb="2" eb="3">
      <t>ビ</t>
    </rPh>
    <phoneticPr fontId="4"/>
  </si>
  <si>
    <t>調達会計担当部署</t>
    <rPh sb="0" eb="8">
      <t>チョウタツカイケイタントウブショ</t>
    </rPh>
    <phoneticPr fontId="4"/>
  </si>
  <si>
    <t>##$研究機関／学会活動の名称##</t>
    <rPh sb="3" eb="7">
      <t>ケンキュウキカン</t>
    </rPh>
    <rPh sb="8" eb="12">
      <t>ガッカイカツドウ</t>
    </rPh>
    <rPh sb="13" eb="15">
      <t>メイショウ</t>
    </rPh>
    <phoneticPr fontId="4"/>
  </si>
  <si>
    <t>##$用務の概要##</t>
    <rPh sb="3" eb="5">
      <t>ヨウム</t>
    </rPh>
    <rPh sb="6" eb="8">
      <t>ガイヨウ</t>
    </rPh>
    <phoneticPr fontId="4"/>
  </si>
  <si>
    <t>##$交通機関(経由など)##</t>
    <rPh sb="3" eb="5">
      <t>コウツウ</t>
    </rPh>
    <rPh sb="5" eb="7">
      <t>キカン</t>
    </rPh>
    <rPh sb="8" eb="10">
      <t>ケイユ</t>
    </rPh>
    <phoneticPr fontId="4"/>
  </si>
  <si>
    <t>##%教職員番号##</t>
    <rPh sb="3" eb="8">
      <t>キョウショクインバンゴウ</t>
    </rPh>
    <phoneticPr fontId="2"/>
  </si>
  <si>
    <t>##%連絡先##</t>
    <rPh sb="3" eb="6">
      <t>レンラクサキ</t>
    </rPh>
    <phoneticPr fontId="2"/>
  </si>
  <si>
    <t>##$出張日数##</t>
    <rPh sb="3" eb="7">
      <t>シュッチョウニッスウ</t>
    </rPh>
    <phoneticPr fontId="2"/>
  </si>
  <si>
    <t>##$用務地##</t>
    <rPh sb="3" eb="5">
      <t>ヨウム</t>
    </rPh>
    <rPh sb="5" eb="6">
      <t>チ</t>
    </rPh>
    <phoneticPr fontId="4"/>
  </si>
  <si>
    <t>##$用務先##</t>
    <rPh sb="3" eb="5">
      <t>ヨウム</t>
    </rPh>
    <rPh sb="5" eb="6">
      <t>サキ</t>
    </rPh>
    <phoneticPr fontId="2"/>
  </si>
  <si>
    <t>##%職名##</t>
    <rPh sb="3" eb="5">
      <t>ショクメイ</t>
    </rPh>
    <phoneticPr fontId="4"/>
  </si>
  <si>
    <t>##%氏名##</t>
    <rPh sb="3" eb="5">
      <t>シメイ</t>
    </rPh>
    <phoneticPr fontId="2"/>
  </si>
  <si>
    <t>##%資金年度##</t>
    <rPh sb="3" eb="7">
      <t>シキンネンド</t>
    </rPh>
    <phoneticPr fontId="2"/>
  </si>
  <si>
    <t>##%資金名##</t>
    <rPh sb="3" eb="5">
      <t>シキン</t>
    </rPh>
    <rPh sb="5" eb="6">
      <t>メイ</t>
    </rPh>
    <phoneticPr fontId="4"/>
  </si>
  <si>
    <t>##%資金コード##</t>
    <rPh sb="3" eb="5">
      <t>シキン</t>
    </rPh>
    <phoneticPr fontId="4"/>
  </si>
  <si>
    <t>##$立替金額合計##</t>
    <rPh sb="3" eb="9">
      <t>タテカエキンガクゴウケイ</t>
    </rPh>
    <phoneticPr fontId="2"/>
  </si>
  <si>
    <t>##%学部####%学科##</t>
    <rPh sb="3" eb="5">
      <t>ガクブ</t>
    </rPh>
    <rPh sb="10" eb="12">
      <t>ガッカ</t>
    </rPh>
    <phoneticPr fontId="2"/>
  </si>
  <si>
    <t>##$用務開始年##</t>
    <rPh sb="3" eb="5">
      <t>ヨウム</t>
    </rPh>
    <rPh sb="5" eb="7">
      <t>カイシ</t>
    </rPh>
    <rPh sb="7" eb="8">
      <t>ネン</t>
    </rPh>
    <phoneticPr fontId="2"/>
  </si>
  <si>
    <t>##$用務開始月##</t>
    <rPh sb="3" eb="5">
      <t>ヨウム</t>
    </rPh>
    <rPh sb="7" eb="8">
      <t>ツキ</t>
    </rPh>
    <phoneticPr fontId="2"/>
  </si>
  <si>
    <t>##$用務開始日##</t>
    <rPh sb="3" eb="5">
      <t>ヨウム</t>
    </rPh>
    <rPh sb="7" eb="8">
      <t>ヒ</t>
    </rPh>
    <phoneticPr fontId="2"/>
  </si>
  <si>
    <t>##$用務終了年##</t>
    <rPh sb="3" eb="5">
      <t>ヨウム</t>
    </rPh>
    <rPh sb="5" eb="7">
      <t>シュウリョウ</t>
    </rPh>
    <phoneticPr fontId="2"/>
  </si>
  <si>
    <t>##$用務終了月##</t>
    <rPh sb="3" eb="5">
      <t>ヨウム</t>
    </rPh>
    <rPh sb="7" eb="8">
      <t>ツキ</t>
    </rPh>
    <phoneticPr fontId="2"/>
  </si>
  <si>
    <t>##$用務終了日##</t>
    <rPh sb="3" eb="5">
      <t>ヨウム</t>
    </rPh>
    <rPh sb="7" eb="8">
      <t>ヒ</t>
    </rPh>
    <phoneticPr fontId="2"/>
  </si>
  <si>
    <t>##*専攻／学科##</t>
    <rPh sb="3" eb="5">
      <t>センコウ</t>
    </rPh>
    <rPh sb="6" eb="8">
      <t>ガッカ</t>
    </rPh>
    <phoneticPr fontId="2"/>
  </si>
  <si>
    <t>##*課程##</t>
    <rPh sb="3" eb="5">
      <t>カテイ</t>
    </rPh>
    <phoneticPr fontId="2"/>
  </si>
  <si>
    <t>##*学年##</t>
    <rPh sb="3" eb="5">
      <t>ガクネン</t>
    </rPh>
    <phoneticPr fontId="2"/>
  </si>
  <si>
    <t>##*E-mail##</t>
    <phoneticPr fontId="4"/>
  </si>
  <si>
    <t>##*学籍番号##</t>
    <rPh sb="3" eb="7">
      <t>ガクセキバンゴウ</t>
    </rPh>
    <phoneticPr fontId="2"/>
  </si>
  <si>
    <t>##*携帯電話番号##</t>
    <rPh sb="3" eb="9">
      <t>ケイタイデンワバンゴウ</t>
    </rPh>
    <phoneticPr fontId="4"/>
  </si>
  <si>
    <t>##*緊急連絡先##</t>
    <rPh sb="3" eb="8">
      <t>キンキュウレンラクサキ</t>
    </rPh>
    <phoneticPr fontId="4"/>
  </si>
  <si>
    <t>##*氏名##</t>
    <rPh sb="3" eb="5">
      <t>シメイ</t>
    </rPh>
    <phoneticPr fontId="4"/>
  </si>
  <si>
    <t>##*銀行名(カナ)##</t>
    <rPh sb="3" eb="6">
      <t>ギンコウメイ</t>
    </rPh>
    <phoneticPr fontId="4"/>
  </si>
  <si>
    <t>##*支店名(カナ)##</t>
    <rPh sb="3" eb="6">
      <t>シテンメイ</t>
    </rPh>
    <phoneticPr fontId="4"/>
  </si>
  <si>
    <t>##*銀行名##</t>
    <rPh sb="3" eb="6">
      <t>ギンコウメイ</t>
    </rPh>
    <phoneticPr fontId="2"/>
  </si>
  <si>
    <t>##*支店名##</t>
    <rPh sb="3" eb="6">
      <t>シテンメイ</t>
    </rPh>
    <phoneticPr fontId="2"/>
  </si>
  <si>
    <t>##*口座名義##</t>
    <rPh sb="3" eb="7">
      <t>コウザメイギ</t>
    </rPh>
    <phoneticPr fontId="4"/>
  </si>
  <si>
    <t>##*口座名義(カナ)##</t>
    <rPh sb="3" eb="5">
      <t>コウザ</t>
    </rPh>
    <rPh sb="5" eb="7">
      <t>メイギ</t>
    </rPh>
    <phoneticPr fontId="2"/>
  </si>
  <si>
    <t>##*口座番号1##</t>
    <phoneticPr fontId="2"/>
  </si>
  <si>
    <t>##*口座番号2##</t>
    <phoneticPr fontId="2"/>
  </si>
  <si>
    <t>##*口座番号3##</t>
    <phoneticPr fontId="2"/>
  </si>
  <si>
    <t>##*口座番号4##</t>
    <phoneticPr fontId="2"/>
  </si>
  <si>
    <t>##*口座番号5##</t>
    <phoneticPr fontId="2"/>
  </si>
  <si>
    <t>##*口座番号6##</t>
    <phoneticPr fontId="2"/>
  </si>
  <si>
    <t>##*口座番号7##</t>
    <phoneticPr fontId="2"/>
  </si>
  <si>
    <t>##$Day6-月##</t>
    <phoneticPr fontId="2"/>
  </si>
  <si>
    <t>##$Day5-月##</t>
    <phoneticPr fontId="2"/>
  </si>
  <si>
    <t>##$Day4-月##</t>
    <phoneticPr fontId="2"/>
  </si>
  <si>
    <t>##$Day3-月##</t>
    <phoneticPr fontId="2"/>
  </si>
  <si>
    <t>##$Day2-月##</t>
    <phoneticPr fontId="2"/>
  </si>
  <si>
    <t>##$Day1-月##</t>
    <rPh sb="8" eb="9">
      <t>ツキ</t>
    </rPh>
    <phoneticPr fontId="2"/>
  </si>
  <si>
    <t>##$BoolT-保証人に連絡済##</t>
    <rPh sb="9" eb="12">
      <t>ホショウニン</t>
    </rPh>
    <rPh sb="13" eb="15">
      <t>レンラク</t>
    </rPh>
    <rPh sb="15" eb="16">
      <t>スミ</t>
    </rPh>
    <phoneticPr fontId="2"/>
  </si>
  <si>
    <t>##$BoolF-保証人に連絡済##</t>
    <rPh sb="15" eb="16">
      <t>スミ</t>
    </rPh>
    <phoneticPr fontId="2"/>
  </si>
  <si>
    <t>##$BoolT-国内用務##</t>
    <rPh sb="9" eb="11">
      <t>コクナイ</t>
    </rPh>
    <rPh sb="11" eb="13">
      <t>ヨウム</t>
    </rPh>
    <phoneticPr fontId="2"/>
  </si>
  <si>
    <t>##$BoolF-国内用務##</t>
    <rPh sb="9" eb="11">
      <t>コクナイ</t>
    </rPh>
    <rPh sb="11" eb="13">
      <t>ヨウム</t>
    </rPh>
    <phoneticPr fontId="2"/>
  </si>
  <si>
    <t>##$BoolT-海外保険に加入済##</t>
    <rPh sb="9" eb="13">
      <t>カイガイホケン</t>
    </rPh>
    <rPh sb="14" eb="17">
      <t>カニュウズ</t>
    </rPh>
    <phoneticPr fontId="2"/>
  </si>
  <si>
    <t>##$BoolF-海外保険に加入済##</t>
    <rPh sb="9" eb="13">
      <t>カイガイホケン</t>
    </rPh>
    <rPh sb="14" eb="16">
      <t>カニュウ</t>
    </rPh>
    <rPh sb="16" eb="17">
      <t>ス</t>
    </rPh>
    <phoneticPr fontId="2"/>
  </si>
  <si>
    <t>##$Day7-月##</t>
    <phoneticPr fontId="2"/>
  </si>
  <si>
    <t>##$Day8-月##</t>
    <phoneticPr fontId="2"/>
  </si>
  <si>
    <t>##$Day9-月##</t>
    <phoneticPr fontId="2"/>
  </si>
  <si>
    <t>##$Day1-日##</t>
    <rPh sb="8" eb="9">
      <t>ヒ</t>
    </rPh>
    <phoneticPr fontId="2"/>
  </si>
  <si>
    <t>##$Day2-日##</t>
    <phoneticPr fontId="2"/>
  </si>
  <si>
    <t>##$Day3-日##</t>
    <phoneticPr fontId="2"/>
  </si>
  <si>
    <t>##$Day4-日##</t>
    <phoneticPr fontId="2"/>
  </si>
  <si>
    <t>##$Day5-日##</t>
    <phoneticPr fontId="2"/>
  </si>
  <si>
    <t>##$Day6-日##</t>
    <phoneticPr fontId="2"/>
  </si>
  <si>
    <t>##$Day7-日##</t>
    <phoneticPr fontId="2"/>
  </si>
  <si>
    <t>##$Day8-日##</t>
    <phoneticPr fontId="2"/>
  </si>
  <si>
    <t>##$Day9-日##</t>
    <phoneticPr fontId="2"/>
  </si>
  <si>
    <t>##$Day1-経路##</t>
    <rPh sb="8" eb="10">
      <t>ケイロ</t>
    </rPh>
    <phoneticPr fontId="2"/>
  </si>
  <si>
    <t>##$Day2-経路##</t>
    <phoneticPr fontId="2"/>
  </si>
  <si>
    <t>##$Day3-経路##</t>
    <phoneticPr fontId="2"/>
  </si>
  <si>
    <t>##$Day4-経路##</t>
    <phoneticPr fontId="2"/>
  </si>
  <si>
    <t>##$Day5-経路##</t>
    <phoneticPr fontId="2"/>
  </si>
  <si>
    <t>##$Day6-経路##</t>
    <phoneticPr fontId="2"/>
  </si>
  <si>
    <t>##$Day7-経路##</t>
    <phoneticPr fontId="2"/>
  </si>
  <si>
    <t>##$Day8-経路##</t>
    <phoneticPr fontId="2"/>
  </si>
  <si>
    <t>##$Day9-経路##</t>
    <phoneticPr fontId="2"/>
  </si>
  <si>
    <t>##$Tatekae1-内容##</t>
    <rPh sb="12" eb="14">
      <t>ナイヨウ</t>
    </rPh>
    <phoneticPr fontId="4"/>
  </si>
  <si>
    <t>##$Tatekae2-内容##</t>
    <phoneticPr fontId="2"/>
  </si>
  <si>
    <t>##$Tatekae3-内容##</t>
    <phoneticPr fontId="2"/>
  </si>
  <si>
    <t>##$Tatekae4-内容##</t>
    <phoneticPr fontId="2"/>
  </si>
  <si>
    <t>##$Tatekae5-内容##</t>
    <phoneticPr fontId="2"/>
  </si>
  <si>
    <t>##$Tatekae1-個数##</t>
    <rPh sb="12" eb="14">
      <t>コスウ</t>
    </rPh>
    <phoneticPr fontId="2"/>
  </si>
  <si>
    <t>##$Tatekae2-個数##</t>
    <phoneticPr fontId="2"/>
  </si>
  <si>
    <t>##$Tatekae3-個数##</t>
    <phoneticPr fontId="2"/>
  </si>
  <si>
    <t>##$Tatekae4-個数##</t>
    <phoneticPr fontId="2"/>
  </si>
  <si>
    <t>##$Tatekae5-個数##</t>
    <phoneticPr fontId="2"/>
  </si>
  <si>
    <t>##$Tatekae1-金額##</t>
    <rPh sb="12" eb="14">
      <t>キンガク</t>
    </rPh>
    <phoneticPr fontId="2"/>
  </si>
  <si>
    <t>##$Tatekae2-金額##</t>
    <phoneticPr fontId="2"/>
  </si>
  <si>
    <t>##$Tatekae3-金額##</t>
    <phoneticPr fontId="2"/>
  </si>
  <si>
    <t>##$Tatekae4-金額##</t>
    <phoneticPr fontId="2"/>
  </si>
  <si>
    <t>##$Tatekae5-金額##</t>
    <phoneticPr fontId="2"/>
  </si>
  <si>
    <t>##$Tatekae1-備考##</t>
    <rPh sb="12" eb="14">
      <t>ビコウ</t>
    </rPh>
    <phoneticPr fontId="4"/>
  </si>
  <si>
    <t>##$Tatekae2-備考##</t>
    <phoneticPr fontId="2"/>
  </si>
  <si>
    <t>##$Tatekae3-備考##</t>
    <phoneticPr fontId="2"/>
  </si>
  <si>
    <t>##$Tatekae4-備考##</t>
    <phoneticPr fontId="2"/>
  </si>
  <si>
    <t>##$Tatekae5-備考##</t>
    <phoneticPr fontId="2"/>
  </si>
  <si>
    <t>##$書類提出年##　年　##$書類提出月##　月　##$書類提出日##　日</t>
    <rPh sb="3" eb="5">
      <t>ショルイ</t>
    </rPh>
    <rPh sb="5" eb="7">
      <t>テイシュツ</t>
    </rPh>
    <rPh sb="7" eb="8">
      <t>ドシ</t>
    </rPh>
    <rPh sb="16" eb="18">
      <t>ショルイ</t>
    </rPh>
    <rPh sb="18" eb="20">
      <t>テイシュツ</t>
    </rPh>
    <rPh sb="20" eb="21">
      <t>ツキ</t>
    </rPh>
    <rPh sb="29" eb="31">
      <t>ショルイ</t>
    </rPh>
    <rPh sb="31" eb="33">
      <t>テイシュツ</t>
    </rPh>
    <rPh sb="33" eb="34">
      <t>ヒ</t>
    </rPh>
    <phoneticPr fontId="2"/>
  </si>
  <si>
    <t>##$旅程備考##</t>
    <rPh sb="3" eb="5">
      <t>リョテイ</t>
    </rPh>
    <rPh sb="5" eb="7">
      <t>ビコウ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</si>
</sst>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_ ;[Red]\-#,##0\ "/>
    <numFmt numFmtId="177" formatCode="yyyy&quot;年&quot;m&quot;月&quot;d&quot;日&quot;;@"/>
    <numFmt numFmtId="178" formatCode="\(\ General\ &quot;日&quot;&quot;間&quot;\)"/>
    <numFmt numFmtId="179" formatCode="0_);[Red]\(0\)"/>
  </numFmts>
  <fonts count="54" x14ac:knownFonts="1">
    <font>
      <sz val="11"/>
      <color theme="1"/>
      <name val="游ゴシック"/>
      <family val="2"/>
      <charset val="128"/>
      <scheme val="minor"/>
    </font>
    <font>
      <sz val="11"/>
      <name val="ＭＳ Ｐゴシック"/>
      <family val="3"/>
      <charset val="128"/>
    </font>
    <font>
      <sz val="6"/>
      <name val="游ゴシック"/>
      <family val="2"/>
      <charset val="128"/>
      <scheme val="minor"/>
    </font>
    <font>
      <sz val="9"/>
      <name val="ＭＳ Ｐ明朝"/>
      <family val="1"/>
      <charset val="128"/>
    </font>
    <font>
      <sz val="6"/>
      <name val="ＭＳ Ｐゴシック"/>
      <family val="3"/>
      <charset val="128"/>
    </font>
    <font>
      <sz val="8"/>
      <name val="ＭＳ Ｐ明朝"/>
      <family val="1"/>
      <charset val="128"/>
    </font>
    <font>
      <sz val="11"/>
      <name val="ＭＳ Ｐ明朝"/>
      <family val="1"/>
      <charset val="128"/>
    </font>
    <font>
      <sz val="10"/>
      <name val="ＭＳ Ｐ明朝"/>
      <family val="1"/>
      <charset val="128"/>
    </font>
    <font>
      <sz val="10"/>
      <name val="ＭＳ Ｐゴシック"/>
      <family val="3"/>
      <charset val="128"/>
    </font>
    <font>
      <sz val="8"/>
      <name val="ＭＳ Ｐゴシック"/>
      <family val="3"/>
      <charset val="128"/>
    </font>
    <font>
      <sz val="12"/>
      <name val="ＭＳ Ｐゴシック"/>
      <family val="3"/>
      <charset val="128"/>
    </font>
    <font>
      <b/>
      <sz val="11"/>
      <name val="ＭＳ Ｐ明朝"/>
      <family val="1"/>
      <charset val="128"/>
    </font>
    <font>
      <b/>
      <sz val="11"/>
      <name val="ＭＳ Ｐゴシック"/>
      <family val="3"/>
      <charset val="128"/>
    </font>
    <font>
      <b/>
      <sz val="10"/>
      <name val="ＭＳ Ｐゴシック"/>
      <family val="3"/>
      <charset val="128"/>
    </font>
    <font>
      <b/>
      <sz val="8"/>
      <name val="ＭＳ Ｐゴシック"/>
      <family val="3"/>
      <charset val="128"/>
    </font>
    <font>
      <b/>
      <sz val="10"/>
      <name val="ＭＳ Ｐ明朝"/>
      <family val="1"/>
      <charset val="128"/>
    </font>
    <font>
      <b/>
      <sz val="9"/>
      <name val="ＭＳ Ｐ明朝"/>
      <family val="1"/>
      <charset val="128"/>
    </font>
    <font>
      <b/>
      <sz val="24"/>
      <name val="HG丸ｺﾞｼｯｸM-PRO"/>
      <family val="3"/>
      <charset val="128"/>
    </font>
    <font>
      <sz val="8"/>
      <color indexed="10"/>
      <name val="ＭＳ Ｐゴシック"/>
      <family val="3"/>
      <charset val="128"/>
    </font>
    <font>
      <u/>
      <sz val="8"/>
      <color indexed="10"/>
      <name val="ＭＳ Ｐゴシック"/>
      <family val="3"/>
      <charset val="128"/>
    </font>
    <font>
      <sz val="8"/>
      <color indexed="12"/>
      <name val="ＭＳ Ｐゴシック"/>
      <family val="3"/>
      <charset val="128"/>
    </font>
    <font>
      <b/>
      <u/>
      <sz val="14"/>
      <color indexed="10"/>
      <name val="ＭＳ Ｐゴシック"/>
      <family val="3"/>
      <charset val="128"/>
    </font>
    <font>
      <sz val="10"/>
      <color indexed="10"/>
      <name val="ＭＳ Ｐゴシック"/>
      <family val="3"/>
      <charset val="128"/>
    </font>
    <font>
      <b/>
      <sz val="14"/>
      <name val="ＭＳ Ｐゴシック"/>
      <family val="3"/>
      <charset val="128"/>
    </font>
    <font>
      <b/>
      <sz val="12"/>
      <name val="ＭＳ Ｐゴシック"/>
      <family val="3"/>
      <charset val="128"/>
    </font>
    <font>
      <sz val="12"/>
      <color indexed="10"/>
      <name val="ＭＳ Ｐゴシック"/>
      <family val="3"/>
      <charset val="128"/>
    </font>
    <font>
      <sz val="16"/>
      <name val="ＭＳ Ｐゴシック"/>
      <family val="3"/>
      <charset val="128"/>
    </font>
    <font>
      <sz val="7"/>
      <name val="ＭＳ Ｐゴシック"/>
      <family val="3"/>
      <charset val="128"/>
    </font>
    <font>
      <sz val="9"/>
      <name val="ＭＳ Ｐゴシック"/>
      <family val="3"/>
      <charset val="128"/>
    </font>
    <font>
      <u/>
      <sz val="11"/>
      <color theme="10"/>
      <name val="ＭＳ Ｐゴシック"/>
      <family val="3"/>
      <charset val="128"/>
    </font>
    <font>
      <b/>
      <sz val="18"/>
      <name val="ＭＳ Ｐゴシック"/>
      <family val="3"/>
      <charset val="128"/>
    </font>
    <font>
      <b/>
      <u/>
      <sz val="18"/>
      <name val="ＭＳ Ｐゴシック"/>
      <family val="3"/>
      <charset val="128"/>
    </font>
    <font>
      <sz val="12"/>
      <name val="ＭＳ Ｐ明朝"/>
      <family val="1"/>
      <charset val="128"/>
    </font>
    <font>
      <sz val="16"/>
      <name val="ＭＳ Ｐ明朝"/>
      <family val="1"/>
      <charset val="128"/>
    </font>
    <font>
      <sz val="7.5"/>
      <name val="ＭＳ Ｐ明朝"/>
      <family val="1"/>
      <charset val="128"/>
    </font>
    <font>
      <sz val="7.5"/>
      <name val="ＭＳ 明朝"/>
      <family val="1"/>
      <charset val="128"/>
    </font>
    <font>
      <sz val="9"/>
      <name val="ＭＳ 明朝"/>
      <family val="1"/>
      <charset val="128"/>
    </font>
    <font>
      <sz val="11"/>
      <color indexed="8"/>
      <name val="ＭＳ Ｐゴシック"/>
      <family val="3"/>
      <charset val="128"/>
    </font>
    <font>
      <sz val="11"/>
      <name val="HG丸ｺﾞｼｯｸM-PRO"/>
      <family val="3"/>
      <charset val="128"/>
    </font>
    <font>
      <sz val="14"/>
      <name val="ＭＳ Ｐゴシック"/>
      <family val="3"/>
      <charset val="128"/>
    </font>
    <font>
      <sz val="11"/>
      <name val="ＭＳ 明朝"/>
      <family val="1"/>
      <charset val="128"/>
    </font>
    <font>
      <sz val="14"/>
      <name val="ＭＳ 明朝"/>
      <family val="1"/>
      <charset val="128"/>
    </font>
    <font>
      <b/>
      <sz val="16"/>
      <name val="ＭＳ Ｐ明朝"/>
      <family val="1"/>
      <charset val="128"/>
    </font>
    <font>
      <b/>
      <sz val="14"/>
      <name val="ＭＳ Ｐ明朝"/>
      <family val="1"/>
      <charset val="128"/>
    </font>
    <font>
      <b/>
      <sz val="16"/>
      <name val="ＭＳ Ｐゴシック"/>
      <family val="3"/>
      <charset val="128"/>
    </font>
    <font>
      <sz val="6"/>
      <name val="游ゴシック"/>
      <family val="3"/>
      <charset val="128"/>
      <scheme val="minor"/>
    </font>
    <font>
      <sz val="11"/>
      <name val="游ゴシック"/>
      <family val="3"/>
      <charset val="128"/>
      <scheme val="minor"/>
    </font>
    <font>
      <sz val="16"/>
      <name val="游ゴシック"/>
      <family val="3"/>
      <charset val="128"/>
      <scheme val="minor"/>
    </font>
    <font>
      <u/>
      <sz val="10"/>
      <name val="ＭＳ Ｐゴシック"/>
      <family val="3"/>
      <charset val="128"/>
    </font>
    <font>
      <sz val="9"/>
      <name val="游ゴシック"/>
      <family val="3"/>
      <charset val="128"/>
      <scheme val="minor"/>
    </font>
    <font>
      <sz val="10"/>
      <color rgb="FF00B0F0"/>
      <name val="ＭＳ Ｐゴシック"/>
      <family val="3"/>
      <charset val="128"/>
    </font>
    <font>
      <sz val="10"/>
      <color indexed="8"/>
      <name val="ＭＳ Ｐゴシック"/>
      <family val="3"/>
      <charset val="128"/>
    </font>
    <font>
      <sz val="12"/>
      <color indexed="8"/>
      <name val="ＭＳ Ｐゴシック"/>
      <family val="3"/>
      <charset val="128"/>
    </font>
    <font>
      <sz val="11"/>
      <name val="ＭＳ Ｐゴシック"/>
      <family val="2"/>
      <charset val="128"/>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14999847407452621"/>
        <bgColor indexed="64"/>
      </patternFill>
    </fill>
  </fills>
  <borders count="104">
    <border>
      <left/>
      <right/>
      <top/>
      <bottom/>
      <diagonal/>
    </border>
    <border>
      <left/>
      <right/>
      <top style="dotted">
        <color indexed="64"/>
      </top>
      <bottom/>
      <diagonal/>
    </border>
    <border>
      <left style="dotted">
        <color indexed="64"/>
      </left>
      <right/>
      <top/>
      <bottom/>
      <diagonal/>
    </border>
    <border>
      <left/>
      <right/>
      <top/>
      <bottom style="dotted">
        <color indexed="64"/>
      </bottom>
      <diagonal/>
    </border>
    <border>
      <left style="dotted">
        <color indexed="64"/>
      </left>
      <right/>
      <top/>
      <bottom style="dotted">
        <color indexed="64"/>
      </bottom>
      <diagonal/>
    </border>
    <border>
      <left/>
      <right style="dotted">
        <color indexed="64"/>
      </right>
      <top/>
      <bottom/>
      <diagonal/>
    </border>
    <border>
      <left/>
      <right style="medium">
        <color indexed="64"/>
      </right>
      <top style="hair">
        <color indexed="64"/>
      </top>
      <bottom style="medium">
        <color indexed="64"/>
      </bottom>
      <diagonal/>
    </border>
    <border>
      <left/>
      <right/>
      <top style="hair">
        <color indexed="64"/>
      </top>
      <bottom style="medium">
        <color indexed="64"/>
      </bottom>
      <diagonal/>
    </border>
    <border>
      <left style="thin">
        <color indexed="64"/>
      </left>
      <right/>
      <top style="hair">
        <color indexed="64"/>
      </top>
      <bottom style="medium">
        <color indexed="64"/>
      </bottom>
      <diagonal/>
    </border>
    <border>
      <left/>
      <right style="thin">
        <color indexed="64"/>
      </right>
      <top style="hair">
        <color indexed="64"/>
      </top>
      <bottom style="medium">
        <color indexed="64"/>
      </bottom>
      <diagonal/>
    </border>
    <border>
      <left style="medium">
        <color indexed="64"/>
      </left>
      <right/>
      <top style="hair">
        <color indexed="64"/>
      </top>
      <bottom style="medium">
        <color indexed="64"/>
      </bottom>
      <diagonal/>
    </border>
    <border>
      <left/>
      <right style="medium">
        <color indexed="64"/>
      </right>
      <top style="hair">
        <color indexed="64"/>
      </top>
      <bottom style="hair">
        <color indexed="64"/>
      </bottom>
      <diagonal/>
    </border>
    <border>
      <left/>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bottom style="hair">
        <color indexed="64"/>
      </bottom>
      <diagonal/>
    </border>
    <border>
      <left/>
      <right/>
      <top/>
      <bottom style="hair">
        <color indexed="64"/>
      </bottom>
      <diagonal/>
    </border>
    <border>
      <left style="thin">
        <color indexed="64"/>
      </left>
      <right/>
      <top/>
      <bottom style="hair">
        <color indexed="64"/>
      </bottom>
      <diagonal/>
    </border>
    <border>
      <left/>
      <right style="thin">
        <color indexed="64"/>
      </right>
      <top style="hair">
        <color indexed="64"/>
      </top>
      <bottom style="hair">
        <color indexed="64"/>
      </bottom>
      <diagonal/>
    </border>
    <border>
      <left style="medium">
        <color indexed="64"/>
      </left>
      <right/>
      <top style="hair">
        <color indexed="64"/>
      </top>
      <bottom style="hair">
        <color indexed="64"/>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medium">
        <color indexed="64"/>
      </left>
      <right/>
      <top/>
      <bottom style="thin">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style="hair">
        <color indexed="64"/>
      </left>
      <right/>
      <top style="thin">
        <color indexed="64"/>
      </top>
      <bottom style="hair">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right style="thin">
        <color indexed="64"/>
      </right>
      <top style="hair">
        <color indexed="64"/>
      </top>
      <bottom/>
      <diagonal/>
    </border>
    <border>
      <left/>
      <right/>
      <top style="hair">
        <color indexed="64"/>
      </top>
      <bottom/>
      <diagonal/>
    </border>
    <border>
      <left style="hair">
        <color indexed="64"/>
      </left>
      <right/>
      <top style="hair">
        <color indexed="64"/>
      </top>
      <bottom/>
      <diagonal/>
    </border>
    <border>
      <left/>
      <right style="hair">
        <color indexed="64"/>
      </right>
      <top style="hair">
        <color indexed="64"/>
      </top>
      <bottom/>
      <diagonal/>
    </border>
    <border>
      <left style="thin">
        <color indexed="64"/>
      </left>
      <right/>
      <top style="hair">
        <color indexed="64"/>
      </top>
      <bottom/>
      <diagonal/>
    </border>
    <border>
      <left style="hair">
        <color indexed="64"/>
      </left>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style="hair">
        <color indexed="64"/>
      </left>
      <right/>
      <top style="hair">
        <color indexed="64"/>
      </top>
      <bottom style="thin">
        <color indexed="64"/>
      </bottom>
      <diagonal/>
    </border>
    <border>
      <left/>
      <right style="hair">
        <color indexed="64"/>
      </right>
      <top style="hair">
        <color indexed="64"/>
      </top>
      <bottom style="thin">
        <color indexed="64"/>
      </bottom>
      <diagonal/>
    </border>
    <border>
      <left/>
      <right style="hair">
        <color indexed="64"/>
      </right>
      <top style="hair">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right/>
      <top style="medium">
        <color indexed="64"/>
      </top>
      <bottom/>
      <diagonal/>
    </border>
    <border>
      <left/>
      <right style="medium">
        <color indexed="64"/>
      </right>
      <top/>
      <bottom style="medium">
        <color indexed="64"/>
      </bottom>
      <diagonal/>
    </border>
    <border>
      <left/>
      <right/>
      <top/>
      <bottom style="medium">
        <color indexed="64"/>
      </bottom>
      <diagonal/>
    </border>
    <border>
      <left/>
      <right/>
      <top style="thin">
        <color indexed="64"/>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style="medium">
        <color indexed="64"/>
      </left>
      <right/>
      <top style="thin">
        <color indexed="64"/>
      </top>
      <bottom style="thin">
        <color indexed="64"/>
      </bottom>
      <diagonal/>
    </border>
    <border>
      <left/>
      <right style="medium">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diagonal/>
    </border>
    <border>
      <left/>
      <right/>
      <top style="double">
        <color indexed="64"/>
      </top>
      <bottom/>
      <diagonal/>
    </border>
    <border>
      <left style="medium">
        <color indexed="64"/>
      </left>
      <right/>
      <top style="double">
        <color indexed="64"/>
      </top>
      <bottom/>
      <diagonal/>
    </border>
    <border>
      <left style="thin">
        <color indexed="64"/>
      </left>
      <right style="thin">
        <color indexed="64"/>
      </right>
      <top style="double">
        <color indexed="64"/>
      </top>
      <bottom style="double">
        <color indexed="64"/>
      </bottom>
      <diagonal/>
    </border>
    <border>
      <left/>
      <right style="thin">
        <color indexed="64"/>
      </right>
      <top style="double">
        <color indexed="64"/>
      </top>
      <bottom style="double">
        <color indexed="64"/>
      </bottom>
      <diagonal/>
    </border>
    <border>
      <left/>
      <right/>
      <top style="double">
        <color indexed="64"/>
      </top>
      <bottom style="double">
        <color indexed="64"/>
      </bottom>
      <diagonal/>
    </border>
    <border>
      <left style="medium">
        <color indexed="64"/>
      </left>
      <right/>
      <top style="double">
        <color indexed="64"/>
      </top>
      <bottom style="double">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right style="medium">
        <color indexed="64"/>
      </right>
      <top style="thin">
        <color indexed="64"/>
      </top>
      <bottom/>
      <diagonal/>
    </border>
    <border>
      <left style="medium">
        <color indexed="64"/>
      </left>
      <right/>
      <top style="thin">
        <color indexed="64"/>
      </top>
      <bottom/>
      <diagonal/>
    </border>
    <border>
      <left/>
      <right style="medium">
        <color indexed="64"/>
      </right>
      <top style="hair">
        <color indexed="64"/>
      </top>
      <bottom style="thin">
        <color indexed="64"/>
      </bottom>
      <diagonal/>
    </border>
    <border>
      <left/>
      <right style="medium">
        <color indexed="64"/>
      </right>
      <top style="thin">
        <color indexed="64"/>
      </top>
      <bottom style="hair">
        <color indexed="64"/>
      </bottom>
      <diagonal/>
    </border>
    <border>
      <left/>
      <right style="medium">
        <color indexed="64"/>
      </right>
      <top style="medium">
        <color indexed="64"/>
      </top>
      <bottom style="hair">
        <color indexed="64"/>
      </bottom>
      <diagonal/>
    </border>
    <border>
      <left/>
      <right/>
      <top style="medium">
        <color indexed="64"/>
      </top>
      <bottom style="hair">
        <color indexed="64"/>
      </bottom>
      <diagonal/>
    </border>
    <border>
      <left style="hair">
        <color indexed="64"/>
      </left>
      <right/>
      <top style="medium">
        <color indexed="64"/>
      </top>
      <bottom style="hair">
        <color indexed="64"/>
      </bottom>
      <diagonal/>
    </border>
    <border>
      <left/>
      <right style="hair">
        <color indexed="64"/>
      </right>
      <top style="medium">
        <color indexed="64"/>
      </top>
      <bottom style="hair">
        <color indexed="64"/>
      </bottom>
      <diagonal/>
    </border>
    <border>
      <left style="thin">
        <color indexed="64"/>
      </left>
      <right/>
      <top style="medium">
        <color indexed="64"/>
      </top>
      <bottom style="hair">
        <color indexed="64"/>
      </bottom>
      <diagonal/>
    </border>
    <border>
      <left/>
      <right style="thin">
        <color indexed="64"/>
      </right>
      <top style="medium">
        <color indexed="64"/>
      </top>
      <bottom/>
      <diagonal/>
    </border>
    <border>
      <left style="medium">
        <color indexed="64"/>
      </left>
      <right/>
      <top style="medium">
        <color indexed="64"/>
      </top>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double">
        <color indexed="64"/>
      </top>
      <bottom style="double">
        <color indexed="64"/>
      </bottom>
      <diagonal/>
    </border>
    <border>
      <left/>
      <right style="medium">
        <color indexed="64"/>
      </right>
      <top style="double">
        <color indexed="64"/>
      </top>
      <bottom style="double">
        <color indexed="64"/>
      </bottom>
      <diagonal/>
    </border>
  </borders>
  <cellStyleXfs count="6">
    <xf numFmtId="0" fontId="0" fillId="0" borderId="0">
      <alignment vertical="center"/>
    </xf>
    <xf numFmtId="0" fontId="1" fillId="0" borderId="0"/>
    <xf numFmtId="38" fontId="1" fillId="0" borderId="0" applyFont="0" applyFill="0" applyBorder="0" applyAlignment="0" applyProtection="0"/>
    <xf numFmtId="0" fontId="29" fillId="0" borderId="0" applyNumberFormat="0" applyFill="0" applyBorder="0" applyAlignment="0" applyProtection="0"/>
    <xf numFmtId="0" fontId="1" fillId="0" borderId="0"/>
    <xf numFmtId="9" fontId="1" fillId="0" borderId="0" applyFont="0" applyFill="0" applyBorder="0" applyAlignment="0" applyProtection="0"/>
  </cellStyleXfs>
  <cellXfs count="696">
    <xf numFmtId="0" fontId="0" fillId="0" borderId="0" xfId="0">
      <alignment vertical="center"/>
    </xf>
    <xf numFmtId="0" fontId="1" fillId="0" borderId="0" xfId="1"/>
    <xf numFmtId="0" fontId="1" fillId="0" borderId="2" xfId="1" applyBorder="1"/>
    <xf numFmtId="0" fontId="1" fillId="0" borderId="3" xfId="1" applyBorder="1"/>
    <xf numFmtId="0" fontId="5" fillId="0" borderId="5" xfId="1" applyFont="1" applyBorder="1" applyAlignment="1">
      <alignment horizontal="center" vertical="center"/>
    </xf>
    <xf numFmtId="0" fontId="1" fillId="0" borderId="5" xfId="1" applyBorder="1"/>
    <xf numFmtId="0" fontId="6" fillId="0" borderId="0" xfId="1" applyFont="1"/>
    <xf numFmtId="0" fontId="7" fillId="0" borderId="0" xfId="1" applyFont="1"/>
    <xf numFmtId="0" fontId="8" fillId="0" borderId="0" xfId="1" applyFont="1"/>
    <xf numFmtId="0" fontId="8" fillId="0" borderId="0" xfId="1" applyFont="1" applyAlignment="1">
      <alignment horizontal="right" vertical="center"/>
    </xf>
    <xf numFmtId="0" fontId="1" fillId="0" borderId="0" xfId="1" applyAlignment="1">
      <alignment vertical="top"/>
    </xf>
    <xf numFmtId="0" fontId="1" fillId="0" borderId="0" xfId="1" applyAlignment="1">
      <alignment vertical="top" wrapText="1"/>
    </xf>
    <xf numFmtId="0" fontId="1" fillId="0" borderId="0" xfId="1" applyAlignment="1">
      <alignment vertical="center"/>
    </xf>
    <xf numFmtId="0" fontId="9" fillId="0" borderId="0" xfId="1" applyFont="1" applyAlignment="1">
      <alignment vertical="top"/>
    </xf>
    <xf numFmtId="0" fontId="1" fillId="0" borderId="0" xfId="1" applyAlignment="1">
      <alignment vertical="center" wrapText="1"/>
    </xf>
    <xf numFmtId="49" fontId="1" fillId="0" borderId="0" xfId="1" applyNumberFormat="1" applyAlignment="1">
      <alignment vertical="center"/>
    </xf>
    <xf numFmtId="0" fontId="1" fillId="0" borderId="0" xfId="1" applyAlignment="1">
      <alignment horizontal="left" vertical="center"/>
    </xf>
    <xf numFmtId="0" fontId="6" fillId="0" borderId="29" xfId="1" applyFont="1" applyBorder="1" applyAlignment="1">
      <alignment vertical="center" wrapText="1"/>
    </xf>
    <xf numFmtId="0" fontId="6" fillId="0" borderId="20" xfId="1" applyFont="1" applyBorder="1" applyAlignment="1">
      <alignment vertical="center" wrapText="1"/>
    </xf>
    <xf numFmtId="0" fontId="5" fillId="0" borderId="20" xfId="1" applyFont="1" applyBorder="1" applyAlignment="1">
      <alignment vertical="center" wrapText="1"/>
    </xf>
    <xf numFmtId="0" fontId="6" fillId="0" borderId="20" xfId="1" applyFont="1" applyBorder="1" applyAlignment="1">
      <alignment vertical="center"/>
    </xf>
    <xf numFmtId="0" fontId="1" fillId="0" borderId="23" xfId="1" applyBorder="1"/>
    <xf numFmtId="0" fontId="12" fillId="0" borderId="23" xfId="1" applyFont="1" applyBorder="1"/>
    <xf numFmtId="0" fontId="1" fillId="0" borderId="29" xfId="1" applyBorder="1"/>
    <xf numFmtId="0" fontId="9" fillId="0" borderId="29" xfId="1" applyFont="1" applyBorder="1"/>
    <xf numFmtId="0" fontId="14" fillId="0" borderId="0" xfId="1" applyFont="1"/>
    <xf numFmtId="0" fontId="6" fillId="0" borderId="29" xfId="1" applyFont="1" applyBorder="1"/>
    <xf numFmtId="0" fontId="6" fillId="0" borderId="22" xfId="1" applyFont="1" applyBorder="1"/>
    <xf numFmtId="0" fontId="6" fillId="0" borderId="23" xfId="1" applyFont="1" applyBorder="1"/>
    <xf numFmtId="0" fontId="6" fillId="0" borderId="21" xfId="1" applyFont="1" applyBorder="1" applyAlignment="1">
      <alignment vertical="center"/>
    </xf>
    <xf numFmtId="0" fontId="14" fillId="0" borderId="23" xfId="1" applyFont="1" applyBorder="1"/>
    <xf numFmtId="0" fontId="6" fillId="0" borderId="24" xfId="1" applyFont="1" applyBorder="1"/>
    <xf numFmtId="0" fontId="6" fillId="0" borderId="34" xfId="1" applyFont="1" applyBorder="1"/>
    <xf numFmtId="0" fontId="13" fillId="0" borderId="29" xfId="1" applyFont="1" applyBorder="1"/>
    <xf numFmtId="0" fontId="7" fillId="0" borderId="0" xfId="1" applyFont="1" applyAlignment="1">
      <alignment horizontal="center"/>
    </xf>
    <xf numFmtId="0" fontId="6" fillId="0" borderId="0" xfId="1" applyFont="1" applyAlignment="1">
      <alignment horizontal="right"/>
    </xf>
    <xf numFmtId="0" fontId="16" fillId="0" borderId="29" xfId="1" applyFont="1" applyBorder="1"/>
    <xf numFmtId="0" fontId="1" fillId="0" borderId="24" xfId="1" applyBorder="1"/>
    <xf numFmtId="0" fontId="6" fillId="0" borderId="35" xfId="1" applyFont="1" applyBorder="1"/>
    <xf numFmtId="0" fontId="5" fillId="0" borderId="38" xfId="1" applyFont="1" applyBorder="1"/>
    <xf numFmtId="0" fontId="5" fillId="0" borderId="38" xfId="1" applyFont="1" applyBorder="1" applyAlignment="1">
      <alignment vertical="top"/>
    </xf>
    <xf numFmtId="0" fontId="6" fillId="0" borderId="38" xfId="1" applyFont="1" applyBorder="1"/>
    <xf numFmtId="0" fontId="16" fillId="0" borderId="36" xfId="1" applyFont="1" applyBorder="1" applyAlignment="1">
      <alignment vertical="top"/>
    </xf>
    <xf numFmtId="0" fontId="5" fillId="0" borderId="36" xfId="1" applyFont="1" applyBorder="1" applyAlignment="1">
      <alignment vertical="top"/>
    </xf>
    <xf numFmtId="0" fontId="6" fillId="0" borderId="39" xfId="1" applyFont="1" applyBorder="1"/>
    <xf numFmtId="0" fontId="6" fillId="0" borderId="15" xfId="1" applyFont="1" applyBorder="1"/>
    <xf numFmtId="0" fontId="1" fillId="0" borderId="15" xfId="1" applyBorder="1"/>
    <xf numFmtId="0" fontId="6" fillId="0" borderId="0" xfId="1" applyFont="1" applyAlignment="1">
      <alignment horizontal="center"/>
    </xf>
    <xf numFmtId="0" fontId="32" fillId="0" borderId="0" xfId="1" applyFont="1"/>
    <xf numFmtId="0" fontId="3" fillId="0" borderId="0" xfId="1" applyFont="1"/>
    <xf numFmtId="0" fontId="6" fillId="0" borderId="3" xfId="1" applyFont="1" applyBorder="1"/>
    <xf numFmtId="0" fontId="3" fillId="0" borderId="3" xfId="1" applyFont="1" applyBorder="1"/>
    <xf numFmtId="0" fontId="7" fillId="0" borderId="0" xfId="1" applyFont="1" applyAlignment="1">
      <alignment vertical="center"/>
    </xf>
    <xf numFmtId="0" fontId="7" fillId="0" borderId="0" xfId="1" applyFont="1" applyAlignment="1">
      <alignment horizontal="right" vertical="center"/>
    </xf>
    <xf numFmtId="0" fontId="7" fillId="0" borderId="38" xfId="1" applyFont="1" applyBorder="1" applyAlignment="1">
      <alignment vertical="center"/>
    </xf>
    <xf numFmtId="0" fontId="6" fillId="0" borderId="38" xfId="1" applyFont="1" applyBorder="1" applyAlignment="1">
      <alignment vertical="center"/>
    </xf>
    <xf numFmtId="0" fontId="34" fillId="0" borderId="20" xfId="1" applyFont="1" applyBorder="1" applyAlignment="1">
      <alignment horizontal="center"/>
    </xf>
    <xf numFmtId="0" fontId="34" fillId="0" borderId="21" xfId="1" applyFont="1" applyBorder="1" applyAlignment="1">
      <alignment vertical="top"/>
    </xf>
    <xf numFmtId="0" fontId="36" fillId="0" borderId="24" xfId="1" applyFont="1" applyBorder="1" applyAlignment="1">
      <alignment horizontal="center" vertical="center"/>
    </xf>
    <xf numFmtId="0" fontId="37" fillId="0" borderId="0" xfId="4" applyFont="1" applyAlignment="1">
      <alignment vertical="center"/>
    </xf>
    <xf numFmtId="0" fontId="39" fillId="0" borderId="34" xfId="1" applyFont="1" applyBorder="1" applyAlignment="1">
      <alignment horizontal="center" vertical="center"/>
    </xf>
    <xf numFmtId="0" fontId="39" fillId="0" borderId="0" xfId="1" applyFont="1" applyAlignment="1">
      <alignment horizontal="center" vertical="center"/>
    </xf>
    <xf numFmtId="0" fontId="40" fillId="0" borderId="0" xfId="1" applyFont="1" applyAlignment="1">
      <alignment horizontal="center" vertical="center"/>
    </xf>
    <xf numFmtId="0" fontId="1" fillId="0" borderId="0" xfId="4" applyAlignment="1">
      <alignment vertical="center"/>
    </xf>
    <xf numFmtId="0" fontId="3" fillId="0" borderId="33" xfId="1" applyFont="1" applyBorder="1" applyAlignment="1">
      <alignment vertical="center"/>
    </xf>
    <xf numFmtId="0" fontId="3" fillId="0" borderId="20" xfId="1" applyFont="1" applyBorder="1" applyAlignment="1">
      <alignment vertical="center"/>
    </xf>
    <xf numFmtId="0" fontId="6" fillId="0" borderId="33" xfId="1" applyFont="1" applyBorder="1" applyAlignment="1">
      <alignment vertical="center"/>
    </xf>
    <xf numFmtId="178" fontId="6" fillId="0" borderId="20" xfId="1" applyNumberFormat="1" applyFont="1" applyBorder="1" applyAlignment="1">
      <alignment vertical="center"/>
    </xf>
    <xf numFmtId="178" fontId="6" fillId="0" borderId="20" xfId="1" applyNumberFormat="1" applyFont="1" applyBorder="1" applyAlignment="1">
      <alignment horizontal="right" vertical="center"/>
    </xf>
    <xf numFmtId="0" fontId="3" fillId="0" borderId="23" xfId="1" applyFont="1" applyBorder="1"/>
    <xf numFmtId="0" fontId="7" fillId="0" borderId="23" xfId="1" applyFont="1" applyBorder="1"/>
    <xf numFmtId="0" fontId="1" fillId="0" borderId="0" xfId="1" applyAlignment="1">
      <alignment shrinkToFit="1"/>
    </xf>
    <xf numFmtId="0" fontId="6" fillId="0" borderId="0" xfId="1" applyFont="1" applyAlignment="1">
      <alignment vertical="center"/>
    </xf>
    <xf numFmtId="0" fontId="42" fillId="0" borderId="0" xfId="1" applyFont="1" applyAlignment="1">
      <alignment horizontal="center" vertical="center"/>
    </xf>
    <xf numFmtId="0" fontId="9" fillId="0" borderId="0" xfId="1" applyFont="1" applyAlignment="1">
      <alignment horizontal="left" vertical="center" wrapText="1"/>
    </xf>
    <xf numFmtId="0" fontId="1" fillId="0" borderId="20" xfId="1" applyBorder="1"/>
    <xf numFmtId="0" fontId="1" fillId="0" borderId="33" xfId="1" applyBorder="1"/>
    <xf numFmtId="0" fontId="9" fillId="0" borderId="24" xfId="1" applyFont="1" applyBorder="1"/>
    <xf numFmtId="0" fontId="9" fillId="0" borderId="23" xfId="1" applyFont="1" applyBorder="1"/>
    <xf numFmtId="0" fontId="9" fillId="0" borderId="20" xfId="1" applyFont="1" applyBorder="1"/>
    <xf numFmtId="0" fontId="9" fillId="0" borderId="33" xfId="1" applyFont="1" applyBorder="1"/>
    <xf numFmtId="0" fontId="1" fillId="0" borderId="31" xfId="1" applyBorder="1"/>
    <xf numFmtId="0" fontId="10" fillId="0" borderId="0" xfId="1" applyFont="1" applyAlignment="1">
      <alignment vertical="center"/>
    </xf>
    <xf numFmtId="0" fontId="44" fillId="0" borderId="0" xfId="1" applyFont="1" applyAlignment="1">
      <alignment vertical="center"/>
    </xf>
    <xf numFmtId="49" fontId="1" fillId="0" borderId="0" xfId="1" applyNumberFormat="1" applyAlignment="1">
      <alignment horizontal="center" wrapText="1"/>
    </xf>
    <xf numFmtId="0" fontId="8" fillId="0" borderId="0" xfId="1" applyFont="1" applyAlignment="1">
      <alignment horizontal="left" vertical="center" wrapText="1" indent="1"/>
    </xf>
    <xf numFmtId="0" fontId="1" fillId="0" borderId="66" xfId="1" applyBorder="1" applyAlignment="1">
      <alignment horizontal="left" vertical="center"/>
    </xf>
    <xf numFmtId="0" fontId="1" fillId="0" borderId="67" xfId="1" applyBorder="1" applyAlignment="1">
      <alignment horizontal="left" vertical="center"/>
    </xf>
    <xf numFmtId="0" fontId="8" fillId="0" borderId="68" xfId="1" applyFont="1" applyBorder="1" applyAlignment="1">
      <alignment horizontal="left" vertical="center"/>
    </xf>
    <xf numFmtId="0" fontId="8" fillId="0" borderId="67" xfId="1" applyFont="1" applyBorder="1" applyAlignment="1">
      <alignment horizontal="left" vertical="center"/>
    </xf>
    <xf numFmtId="0" fontId="1" fillId="0" borderId="67" xfId="1" applyBorder="1" applyAlignment="1">
      <alignment horizontal="left" vertical="center" shrinkToFit="1"/>
    </xf>
    <xf numFmtId="0" fontId="8" fillId="0" borderId="69" xfId="1" applyFont="1" applyBorder="1" applyAlignment="1">
      <alignment horizontal="left" vertical="center" shrinkToFit="1"/>
    </xf>
    <xf numFmtId="0" fontId="1" fillId="0" borderId="0" xfId="1" applyAlignment="1">
      <alignment horizontal="left"/>
    </xf>
    <xf numFmtId="0" fontId="1" fillId="0" borderId="70" xfId="1" applyBorder="1" applyAlignment="1">
      <alignment horizontal="left"/>
    </xf>
    <xf numFmtId="0" fontId="1" fillId="0" borderId="20" xfId="1" applyBorder="1" applyAlignment="1">
      <alignment horizontal="left"/>
    </xf>
    <xf numFmtId="0" fontId="1" fillId="0" borderId="20" xfId="1" applyBorder="1" applyAlignment="1">
      <alignment horizontal="left" shrinkToFit="1"/>
    </xf>
    <xf numFmtId="0" fontId="8" fillId="0" borderId="0" xfId="1" applyFont="1" applyAlignment="1">
      <alignment horizontal="center"/>
    </xf>
    <xf numFmtId="38" fontId="8" fillId="0" borderId="23" xfId="2" applyFont="1" applyFill="1" applyBorder="1" applyAlignment="1">
      <alignment horizontal="right"/>
    </xf>
    <xf numFmtId="0" fontId="1" fillId="0" borderId="0" xfId="1" applyAlignment="1">
      <alignment horizontal="left" shrinkToFit="1"/>
    </xf>
    <xf numFmtId="0" fontId="1" fillId="0" borderId="0" xfId="1" applyAlignment="1">
      <alignment horizontal="right" shrinkToFit="1"/>
    </xf>
    <xf numFmtId="0" fontId="8" fillId="0" borderId="71" xfId="1" applyFont="1" applyBorder="1" applyAlignment="1">
      <alignment horizontal="left"/>
    </xf>
    <xf numFmtId="0" fontId="8" fillId="0" borderId="0" xfId="1" applyFont="1" applyAlignment="1">
      <alignment horizontal="left"/>
    </xf>
    <xf numFmtId="0" fontId="1" fillId="0" borderId="38" xfId="1" applyBorder="1" applyAlignment="1">
      <alignment horizontal="left" shrinkToFit="1"/>
    </xf>
    <xf numFmtId="0" fontId="1" fillId="0" borderId="70" xfId="1" applyBorder="1" applyAlignment="1">
      <alignment horizontal="left" vertical="center"/>
    </xf>
    <xf numFmtId="3" fontId="28" fillId="0" borderId="23" xfId="1" applyNumberFormat="1" applyFont="1" applyBorder="1"/>
    <xf numFmtId="0" fontId="28" fillId="0" borderId="0" xfId="1" applyFont="1" applyAlignment="1">
      <alignment horizontal="center"/>
    </xf>
    <xf numFmtId="0" fontId="8" fillId="0" borderId="23" xfId="1" applyFont="1" applyBorder="1" applyAlignment="1">
      <alignment horizontal="center"/>
    </xf>
    <xf numFmtId="0" fontId="28" fillId="0" borderId="0" xfId="1" applyFont="1" applyAlignment="1">
      <alignment horizontal="left"/>
    </xf>
    <xf numFmtId="0" fontId="28" fillId="0" borderId="71" xfId="1" applyFont="1" applyBorder="1" applyAlignment="1">
      <alignment horizontal="left" vertical="center"/>
    </xf>
    <xf numFmtId="0" fontId="1" fillId="0" borderId="70" xfId="1" applyBorder="1" applyAlignment="1">
      <alignment vertical="center"/>
    </xf>
    <xf numFmtId="0" fontId="1" fillId="0" borderId="71" xfId="1" applyBorder="1" applyAlignment="1">
      <alignment horizontal="center" vertical="center"/>
    </xf>
    <xf numFmtId="0" fontId="1" fillId="0" borderId="23" xfId="1" applyBorder="1" applyAlignment="1">
      <alignment vertical="center"/>
    </xf>
    <xf numFmtId="9" fontId="0" fillId="0" borderId="0" xfId="5" applyFont="1" applyFill="1" applyAlignment="1">
      <alignment horizontal="left" vertical="center"/>
    </xf>
    <xf numFmtId="9" fontId="0" fillId="0" borderId="0" xfId="5" applyFont="1" applyFill="1" applyAlignment="1">
      <alignment vertical="center"/>
    </xf>
    <xf numFmtId="0" fontId="28" fillId="0" borderId="29" xfId="1" applyFont="1" applyBorder="1" applyAlignment="1">
      <alignment vertical="top" wrapText="1"/>
    </xf>
    <xf numFmtId="0" fontId="1" fillId="0" borderId="24" xfId="1" applyBorder="1" applyAlignment="1">
      <alignment vertical="center"/>
    </xf>
    <xf numFmtId="0" fontId="28" fillId="0" borderId="29" xfId="1" applyFont="1" applyBorder="1" applyAlignment="1">
      <alignment horizontal="center" vertical="center" wrapText="1"/>
    </xf>
    <xf numFmtId="0" fontId="28" fillId="0" borderId="24" xfId="1" applyFont="1" applyBorder="1" applyAlignment="1">
      <alignment wrapText="1"/>
    </xf>
    <xf numFmtId="0" fontId="28" fillId="0" borderId="29" xfId="1" applyFont="1" applyBorder="1" applyAlignment="1">
      <alignment wrapText="1"/>
    </xf>
    <xf numFmtId="0" fontId="1" fillId="0" borderId="29" xfId="1" applyBorder="1" applyAlignment="1">
      <alignment vertical="center" wrapText="1"/>
    </xf>
    <xf numFmtId="0" fontId="1" fillId="0" borderId="21" xfId="1" applyBorder="1" applyAlignment="1">
      <alignment horizontal="center" vertical="center" wrapText="1"/>
    </xf>
    <xf numFmtId="0" fontId="1" fillId="0" borderId="21" xfId="1" applyBorder="1" applyAlignment="1">
      <alignment vertical="center" wrapText="1"/>
    </xf>
    <xf numFmtId="0" fontId="8" fillId="0" borderId="19" xfId="1" applyFont="1" applyBorder="1" applyAlignment="1">
      <alignment vertical="center"/>
    </xf>
    <xf numFmtId="0" fontId="8" fillId="0" borderId="20" xfId="1" applyFont="1" applyBorder="1" applyAlignment="1">
      <alignment vertical="center"/>
    </xf>
    <xf numFmtId="178" fontId="8" fillId="0" borderId="20" xfId="1" applyNumberFormat="1" applyFont="1" applyBorder="1" applyAlignment="1">
      <alignment horizontal="center" vertical="center"/>
    </xf>
    <xf numFmtId="0" fontId="8" fillId="0" borderId="20" xfId="1" applyFont="1" applyBorder="1" applyAlignment="1">
      <alignment horizontal="center" vertical="center"/>
    </xf>
    <xf numFmtId="178" fontId="8" fillId="0" borderId="20" xfId="1" applyNumberFormat="1" applyFont="1" applyBorder="1" applyAlignment="1">
      <alignment horizontal="right" vertical="center"/>
    </xf>
    <xf numFmtId="0" fontId="1" fillId="0" borderId="39" xfId="1" applyBorder="1" applyAlignment="1">
      <alignment vertical="center"/>
    </xf>
    <xf numFmtId="0" fontId="1" fillId="0" borderId="11" xfId="1" applyBorder="1" applyAlignment="1">
      <alignment horizontal="left" vertical="center"/>
    </xf>
    <xf numFmtId="0" fontId="1" fillId="0" borderId="12" xfId="1" applyBorder="1" applyAlignment="1">
      <alignment horizontal="right" vertical="center"/>
    </xf>
    <xf numFmtId="0" fontId="44" fillId="0" borderId="0" xfId="1" applyFont="1" applyAlignment="1">
      <alignment horizontal="center" vertical="center"/>
    </xf>
    <xf numFmtId="0" fontId="44" fillId="0" borderId="67" xfId="1" applyFont="1" applyBorder="1" applyAlignment="1">
      <alignment vertical="center"/>
    </xf>
    <xf numFmtId="0" fontId="23" fillId="0" borderId="67" xfId="1" applyFont="1" applyBorder="1" applyAlignment="1">
      <alignment horizontal="right" vertical="center"/>
    </xf>
    <xf numFmtId="0" fontId="50" fillId="0" borderId="0" xfId="1" applyFont="1" applyAlignment="1">
      <alignment vertical="center"/>
    </xf>
    <xf numFmtId="0" fontId="1" fillId="0" borderId="66" xfId="1" applyBorder="1" applyAlignment="1">
      <alignment vertical="center"/>
    </xf>
    <xf numFmtId="0" fontId="1" fillId="0" borderId="67" xfId="1" applyBorder="1" applyAlignment="1">
      <alignment vertical="center"/>
    </xf>
    <xf numFmtId="0" fontId="1" fillId="0" borderId="98" xfId="1" applyBorder="1" applyAlignment="1">
      <alignment vertical="center"/>
    </xf>
    <xf numFmtId="0" fontId="1" fillId="0" borderId="99" xfId="1" applyBorder="1" applyAlignment="1">
      <alignment vertical="center"/>
    </xf>
    <xf numFmtId="0" fontId="1" fillId="0" borderId="69" xfId="1" applyBorder="1" applyAlignment="1">
      <alignment vertical="center"/>
    </xf>
    <xf numFmtId="0" fontId="1" fillId="0" borderId="29" xfId="1" applyBorder="1" applyAlignment="1">
      <alignment vertical="center"/>
    </xf>
    <xf numFmtId="0" fontId="1" fillId="0" borderId="34" xfId="1" applyBorder="1" applyAlignment="1">
      <alignment vertical="center"/>
    </xf>
    <xf numFmtId="0" fontId="1" fillId="0" borderId="71" xfId="1" applyBorder="1" applyAlignment="1">
      <alignment vertical="center"/>
    </xf>
    <xf numFmtId="0" fontId="1" fillId="0" borderId="87" xfId="1" applyBorder="1" applyAlignment="1">
      <alignment vertical="center"/>
    </xf>
    <xf numFmtId="0" fontId="1" fillId="0" borderId="38" xfId="1" applyBorder="1" applyAlignment="1">
      <alignment vertical="center"/>
    </xf>
    <xf numFmtId="0" fontId="1" fillId="0" borderId="36" xfId="1" applyBorder="1" applyAlignment="1">
      <alignment vertical="center"/>
    </xf>
    <xf numFmtId="0" fontId="1" fillId="0" borderId="35" xfId="1" applyBorder="1" applyAlignment="1">
      <alignment vertical="center"/>
    </xf>
    <xf numFmtId="0" fontId="6" fillId="0" borderId="0" xfId="1" applyFont="1" applyAlignment="1">
      <alignment horizontal="left"/>
    </xf>
    <xf numFmtId="0" fontId="6" fillId="0" borderId="0" xfId="1" applyFont="1" applyAlignment="1">
      <alignment horizontal="left" wrapText="1"/>
    </xf>
    <xf numFmtId="0" fontId="28" fillId="0" borderId="39" xfId="1" applyFont="1" applyBorder="1" applyAlignment="1">
      <alignment horizontal="center" vertical="center"/>
    </xf>
    <xf numFmtId="0" fontId="7" fillId="0" borderId="0" xfId="1" applyFont="1" applyAlignment="1">
      <alignment horizontal="left" shrinkToFit="1"/>
    </xf>
    <xf numFmtId="0" fontId="8" fillId="0" borderId="0" xfId="1" applyFont="1" applyAlignment="1">
      <alignment vertical="center"/>
    </xf>
    <xf numFmtId="177" fontId="1" fillId="0" borderId="0" xfId="1" quotePrefix="1" applyNumberFormat="1" applyAlignment="1">
      <alignment vertical="center"/>
    </xf>
    <xf numFmtId="0" fontId="1" fillId="4" borderId="0" xfId="1" applyFill="1" applyAlignment="1">
      <alignment vertical="center"/>
    </xf>
    <xf numFmtId="177" fontId="1" fillId="4" borderId="0" xfId="1" quotePrefix="1" applyNumberFormat="1" applyFill="1" applyAlignment="1">
      <alignment vertical="center"/>
    </xf>
    <xf numFmtId="0" fontId="1" fillId="4" borderId="0" xfId="1" quotePrefix="1" applyFill="1" applyAlignment="1">
      <alignment vertical="center"/>
    </xf>
    <xf numFmtId="0" fontId="8" fillId="4" borderId="0" xfId="1" applyFont="1" applyFill="1" applyAlignment="1">
      <alignment vertical="center"/>
    </xf>
    <xf numFmtId="0" fontId="8" fillId="4" borderId="0" xfId="1" applyFont="1" applyFill="1" applyAlignment="1">
      <alignment horizontal="right" vertical="center"/>
    </xf>
    <xf numFmtId="0" fontId="51" fillId="4" borderId="0" xfId="1" applyFont="1" applyFill="1" applyAlignment="1">
      <alignment vertical="center"/>
    </xf>
    <xf numFmtId="0" fontId="1" fillId="0" borderId="33" xfId="1" applyBorder="1" applyAlignment="1">
      <alignment vertical="center" wrapText="1"/>
    </xf>
    <xf numFmtId="0" fontId="1" fillId="0" borderId="31" xfId="1" applyBorder="1" applyAlignment="1">
      <alignment horizontal="center" vertical="center" wrapText="1"/>
    </xf>
    <xf numFmtId="49" fontId="1" fillId="0" borderId="20" xfId="1" applyNumberFormat="1" applyBorder="1" applyAlignment="1">
      <alignment vertical="center"/>
    </xf>
    <xf numFmtId="0" fontId="1" fillId="0" borderId="31" xfId="1" applyBorder="1" applyAlignment="1">
      <alignment vertical="center"/>
    </xf>
    <xf numFmtId="0" fontId="0" fillId="0" borderId="0" xfId="4" applyFont="1" applyAlignment="1">
      <alignment vertical="center"/>
    </xf>
    <xf numFmtId="0" fontId="1" fillId="0" borderId="28" xfId="1" applyBorder="1" applyAlignment="1">
      <alignment vertical="center"/>
    </xf>
    <xf numFmtId="0" fontId="26" fillId="0" borderId="42" xfId="1" applyFont="1" applyBorder="1" applyAlignment="1">
      <alignment horizontal="center" vertical="center" shrinkToFit="1"/>
    </xf>
    <xf numFmtId="0" fontId="26" fillId="0" borderId="58" xfId="1" applyFont="1" applyBorder="1" applyAlignment="1">
      <alignment horizontal="center" vertical="center" shrinkToFit="1"/>
    </xf>
    <xf numFmtId="0" fontId="9" fillId="2" borderId="43" xfId="1" applyFont="1" applyFill="1" applyBorder="1" applyAlignment="1">
      <alignment horizontal="center" vertical="center" wrapText="1" shrinkToFit="1"/>
    </xf>
    <xf numFmtId="0" fontId="9" fillId="2" borderId="42" xfId="1" applyFont="1" applyFill="1" applyBorder="1" applyAlignment="1">
      <alignment horizontal="center" vertical="center" shrinkToFit="1"/>
    </xf>
    <xf numFmtId="0" fontId="10" fillId="0" borderId="57" xfId="1" applyFont="1" applyBorder="1" applyAlignment="1">
      <alignment horizontal="right" vertical="center" shrinkToFit="1"/>
    </xf>
    <xf numFmtId="0" fontId="10" fillId="0" borderId="12" xfId="1" applyFont="1" applyBorder="1" applyAlignment="1">
      <alignment horizontal="right" vertical="center" shrinkToFit="1"/>
    </xf>
    <xf numFmtId="0" fontId="1" fillId="0" borderId="0" xfId="1" applyAlignment="1">
      <alignment horizontal="right" vertical="center"/>
    </xf>
    <xf numFmtId="0" fontId="1" fillId="0" borderId="34" xfId="1" applyBorder="1" applyAlignment="1">
      <alignment horizontal="right" vertical="center"/>
    </xf>
    <xf numFmtId="0" fontId="1" fillId="0" borderId="29" xfId="1" applyBorder="1" applyAlignment="1">
      <alignment horizontal="center" vertical="center"/>
    </xf>
    <xf numFmtId="0" fontId="1" fillId="0" borderId="0" xfId="1" applyAlignment="1">
      <alignment horizontal="center" vertical="center"/>
    </xf>
    <xf numFmtId="0" fontId="8" fillId="0" borderId="13" xfId="1" applyFont="1" applyBorder="1" applyAlignment="1">
      <alignment horizontal="left" vertical="center"/>
    </xf>
    <xf numFmtId="0" fontId="8" fillId="0" borderId="12" xfId="1" applyFont="1" applyBorder="1" applyAlignment="1">
      <alignment horizontal="left" vertical="center"/>
    </xf>
    <xf numFmtId="0" fontId="8" fillId="0" borderId="17" xfId="1" applyFont="1" applyBorder="1" applyAlignment="1">
      <alignment horizontal="left" vertical="center"/>
    </xf>
    <xf numFmtId="0" fontId="8" fillId="2" borderId="13" xfId="1" applyFont="1" applyFill="1" applyBorder="1" applyAlignment="1">
      <alignment horizontal="left" vertical="center"/>
    </xf>
    <xf numFmtId="0" fontId="8" fillId="2" borderId="12" xfId="1" applyFont="1" applyFill="1" applyBorder="1" applyAlignment="1">
      <alignment horizontal="left" vertical="center"/>
    </xf>
    <xf numFmtId="0" fontId="8" fillId="2" borderId="17" xfId="1" applyFont="1" applyFill="1" applyBorder="1" applyAlignment="1">
      <alignment horizontal="left" vertical="center"/>
    </xf>
    <xf numFmtId="0" fontId="1" fillId="2" borderId="56" xfId="1" applyFill="1" applyBorder="1" applyAlignment="1">
      <alignment horizontal="center" vertical="center" wrapText="1" shrinkToFit="1"/>
    </xf>
    <xf numFmtId="0" fontId="1" fillId="2" borderId="53" xfId="1" applyFill="1" applyBorder="1" applyAlignment="1">
      <alignment horizontal="center" vertical="center" shrinkToFit="1"/>
    </xf>
    <xf numFmtId="0" fontId="1" fillId="2" borderId="55" xfId="1" applyFill="1" applyBorder="1" applyAlignment="1">
      <alignment horizontal="center" vertical="center" shrinkToFit="1"/>
    </xf>
    <xf numFmtId="0" fontId="1" fillId="2" borderId="16" xfId="1" applyFill="1" applyBorder="1" applyAlignment="1">
      <alignment horizontal="center" vertical="center" shrinkToFit="1"/>
    </xf>
    <xf numFmtId="0" fontId="1" fillId="2" borderId="15" xfId="1" applyFill="1" applyBorder="1" applyAlignment="1">
      <alignment horizontal="center" vertical="center" shrinkToFit="1"/>
    </xf>
    <xf numFmtId="0" fontId="10" fillId="0" borderId="51" xfId="1" applyFont="1" applyBorder="1" applyAlignment="1">
      <alignment horizontal="center" vertical="center" shrinkToFit="1"/>
    </xf>
    <xf numFmtId="0" fontId="10" fillId="0" borderId="50" xfId="1" applyFont="1" applyBorder="1" applyAlignment="1">
      <alignment horizontal="center" vertical="center" shrinkToFit="1"/>
    </xf>
    <xf numFmtId="0" fontId="25" fillId="3" borderId="50" xfId="1" applyFont="1" applyFill="1" applyBorder="1" applyAlignment="1">
      <alignment horizontal="center" vertical="center" shrinkToFit="1"/>
    </xf>
    <xf numFmtId="0" fontId="10" fillId="3" borderId="50" xfId="1" applyFont="1" applyFill="1" applyBorder="1" applyAlignment="1">
      <alignment horizontal="center" vertical="center" shrinkToFit="1"/>
    </xf>
    <xf numFmtId="0" fontId="10" fillId="3" borderId="49" xfId="1" applyFont="1" applyFill="1" applyBorder="1" applyAlignment="1">
      <alignment horizontal="center" vertical="center" shrinkToFit="1"/>
    </xf>
    <xf numFmtId="0" fontId="10" fillId="0" borderId="48" xfId="1" applyFont="1" applyBorder="1" applyAlignment="1">
      <alignment horizontal="center" vertical="center" shrinkToFit="1"/>
    </xf>
    <xf numFmtId="0" fontId="25" fillId="3" borderId="48" xfId="1" applyFont="1" applyFill="1" applyBorder="1" applyAlignment="1">
      <alignment horizontal="center" vertical="center" shrinkToFit="1"/>
    </xf>
    <xf numFmtId="0" fontId="10" fillId="3" borderId="48" xfId="1" applyFont="1" applyFill="1" applyBorder="1" applyAlignment="1">
      <alignment horizontal="center" vertical="center" shrinkToFit="1"/>
    </xf>
    <xf numFmtId="0" fontId="1" fillId="0" borderId="21" xfId="1" applyBorder="1" applyAlignment="1">
      <alignment horizontal="center" vertical="center"/>
    </xf>
    <xf numFmtId="0" fontId="1" fillId="0" borderId="20" xfId="1" applyBorder="1" applyAlignment="1">
      <alignment horizontal="center" vertical="center"/>
    </xf>
    <xf numFmtId="0" fontId="1" fillId="0" borderId="54" xfId="1" applyBorder="1" applyAlignment="1">
      <alignment horizontal="center" vertical="center"/>
    </xf>
    <xf numFmtId="0" fontId="1" fillId="0" borderId="53" xfId="1" applyBorder="1" applyAlignment="1">
      <alignment horizontal="center" vertical="center"/>
    </xf>
    <xf numFmtId="0" fontId="1" fillId="0" borderId="52" xfId="1" applyBorder="1" applyAlignment="1">
      <alignment horizontal="center" vertical="center"/>
    </xf>
    <xf numFmtId="0" fontId="1" fillId="2" borderId="29" xfId="1" applyFill="1" applyBorder="1" applyAlignment="1">
      <alignment horizontal="center" vertical="center" shrinkToFit="1"/>
    </xf>
    <xf numFmtId="0" fontId="1" fillId="2" borderId="0" xfId="1" applyFill="1" applyAlignment="1">
      <alignment horizontal="center" vertical="center" shrinkToFit="1"/>
    </xf>
    <xf numFmtId="0" fontId="1" fillId="2" borderId="34" xfId="1" applyFill="1" applyBorder="1" applyAlignment="1">
      <alignment horizontal="center" vertical="center" shrinkToFit="1"/>
    </xf>
    <xf numFmtId="0" fontId="1" fillId="2" borderId="24" xfId="1" applyFill="1" applyBorder="1" applyAlignment="1">
      <alignment horizontal="center" vertical="center" shrinkToFit="1"/>
    </xf>
    <xf numFmtId="0" fontId="1" fillId="2" borderId="23" xfId="1" applyFill="1" applyBorder="1" applyAlignment="1">
      <alignment horizontal="center" vertical="center" shrinkToFit="1"/>
    </xf>
    <xf numFmtId="0" fontId="1" fillId="2" borderId="22" xfId="1" applyFill="1" applyBorder="1" applyAlignment="1">
      <alignment horizontal="center" vertical="center" shrinkToFit="1"/>
    </xf>
    <xf numFmtId="0" fontId="9" fillId="0" borderId="46" xfId="1" applyFont="1" applyBorder="1" applyAlignment="1">
      <alignment horizontal="center" vertical="center" shrinkToFit="1"/>
    </xf>
    <xf numFmtId="0" fontId="9" fillId="0" borderId="45" xfId="1" applyFont="1" applyBorder="1" applyAlignment="1">
      <alignment horizontal="center" vertical="center" shrinkToFit="1"/>
    </xf>
    <xf numFmtId="0" fontId="9" fillId="0" borderId="44" xfId="1" applyFont="1" applyBorder="1" applyAlignment="1">
      <alignment horizontal="center" vertical="center" shrinkToFit="1"/>
    </xf>
    <xf numFmtId="0" fontId="10" fillId="0" borderId="12" xfId="1" applyFont="1" applyBorder="1" applyAlignment="1">
      <alignment horizontal="center" vertical="center" shrinkToFit="1"/>
    </xf>
    <xf numFmtId="0" fontId="1" fillId="2" borderId="43" xfId="1" applyFill="1" applyBorder="1" applyAlignment="1">
      <alignment horizontal="center" vertical="center" wrapText="1"/>
    </xf>
    <xf numFmtId="0" fontId="1" fillId="2" borderId="42" xfId="1" applyFill="1" applyBorder="1" applyAlignment="1">
      <alignment horizontal="center" vertical="center"/>
    </xf>
    <xf numFmtId="0" fontId="1" fillId="2" borderId="64" xfId="1" applyFill="1" applyBorder="1" applyAlignment="1">
      <alignment horizontal="center" vertical="center"/>
    </xf>
    <xf numFmtId="0" fontId="1" fillId="2" borderId="48" xfId="1" applyFill="1" applyBorder="1" applyAlignment="1">
      <alignment horizontal="center" vertical="center"/>
    </xf>
    <xf numFmtId="0" fontId="8" fillId="3" borderId="39" xfId="1" applyFont="1" applyFill="1" applyBorder="1" applyAlignment="1">
      <alignment horizontal="left" vertical="center"/>
    </xf>
    <xf numFmtId="0" fontId="8" fillId="3" borderId="61" xfId="1" applyFont="1" applyFill="1" applyBorder="1" applyAlignment="1">
      <alignment horizontal="left" vertical="center"/>
    </xf>
    <xf numFmtId="0" fontId="26" fillId="2" borderId="48" xfId="1" applyFont="1" applyFill="1" applyBorder="1" applyAlignment="1">
      <alignment horizontal="center" vertical="center"/>
    </xf>
    <xf numFmtId="0" fontId="1" fillId="2" borderId="57" xfId="1" applyFill="1" applyBorder="1" applyAlignment="1">
      <alignment horizontal="center" vertical="center"/>
    </xf>
    <xf numFmtId="0" fontId="1" fillId="2" borderId="12" xfId="1" applyFill="1" applyBorder="1" applyAlignment="1">
      <alignment horizontal="center" vertical="center"/>
    </xf>
    <xf numFmtId="0" fontId="1" fillId="2" borderId="62" xfId="1" applyFill="1" applyBorder="1" applyAlignment="1">
      <alignment horizontal="center" vertical="center"/>
    </xf>
    <xf numFmtId="0" fontId="10" fillId="0" borderId="20" xfId="1" applyFont="1" applyBorder="1" applyAlignment="1">
      <alignment horizontal="center" vertical="center"/>
    </xf>
    <xf numFmtId="0" fontId="26" fillId="0" borderId="42" xfId="1" applyFont="1" applyBorder="1" applyAlignment="1">
      <alignment horizontal="center" vertical="center"/>
    </xf>
    <xf numFmtId="0" fontId="26" fillId="0" borderId="58" xfId="1" applyFont="1" applyBorder="1" applyAlignment="1">
      <alignment horizontal="center" vertical="center"/>
    </xf>
    <xf numFmtId="0" fontId="9" fillId="0" borderId="0" xfId="1" applyFont="1" applyAlignment="1">
      <alignment horizontal="left" vertical="center" wrapText="1"/>
    </xf>
    <xf numFmtId="0" fontId="9" fillId="0" borderId="0" xfId="1" applyFont="1" applyAlignment="1">
      <alignment horizontal="left" vertical="center"/>
    </xf>
    <xf numFmtId="0" fontId="10" fillId="0" borderId="42" xfId="1" applyFont="1" applyBorder="1" applyAlignment="1">
      <alignment horizontal="center" vertical="center" shrinkToFit="1"/>
    </xf>
    <xf numFmtId="0" fontId="8" fillId="3" borderId="42" xfId="1" applyFont="1" applyFill="1" applyBorder="1" applyAlignment="1">
      <alignment horizontal="left" vertical="center" shrinkToFit="1"/>
    </xf>
    <xf numFmtId="0" fontId="9" fillId="0" borderId="12" xfId="1" applyFont="1" applyBorder="1" applyAlignment="1">
      <alignment horizontal="left" vertical="center" shrinkToFit="1"/>
    </xf>
    <xf numFmtId="0" fontId="9" fillId="0" borderId="17" xfId="1" applyFont="1" applyBorder="1" applyAlignment="1">
      <alignment horizontal="left" vertical="center" shrinkToFit="1"/>
    </xf>
    <xf numFmtId="0" fontId="23" fillId="0" borderId="36" xfId="1" applyFont="1" applyBorder="1" applyAlignment="1">
      <alignment horizontal="center" vertical="center" wrapText="1"/>
    </xf>
    <xf numFmtId="0" fontId="23" fillId="0" borderId="38" xfId="1" applyFont="1" applyBorder="1" applyAlignment="1">
      <alignment horizontal="center" vertical="center" wrapText="1"/>
    </xf>
    <xf numFmtId="0" fontId="23" fillId="0" borderId="35" xfId="1" applyFont="1" applyBorder="1" applyAlignment="1">
      <alignment horizontal="center" vertical="center" wrapText="1"/>
    </xf>
    <xf numFmtId="0" fontId="10" fillId="0" borderId="43" xfId="1" applyFont="1" applyBorder="1" applyAlignment="1">
      <alignment horizontal="center" vertical="center" shrinkToFit="1"/>
    </xf>
    <xf numFmtId="0" fontId="24" fillId="0" borderId="41" xfId="1" applyFont="1" applyBorder="1" applyAlignment="1">
      <alignment horizontal="center" vertical="center" shrinkToFit="1"/>
    </xf>
    <xf numFmtId="0" fontId="24" fillId="0" borderId="39" xfId="1" applyFont="1" applyBorder="1" applyAlignment="1">
      <alignment horizontal="center" vertical="center" shrinkToFit="1"/>
    </xf>
    <xf numFmtId="0" fontId="24" fillId="0" borderId="40" xfId="1" applyFont="1" applyBorder="1" applyAlignment="1">
      <alignment horizontal="center" vertical="center" shrinkToFit="1"/>
    </xf>
    <xf numFmtId="0" fontId="1" fillId="2" borderId="46" xfId="1" applyFill="1" applyBorder="1" applyAlignment="1">
      <alignment horizontal="center" vertical="center"/>
    </xf>
    <xf numFmtId="0" fontId="1" fillId="2" borderId="45" xfId="1" applyFill="1" applyBorder="1" applyAlignment="1">
      <alignment horizontal="center" vertical="center"/>
    </xf>
    <xf numFmtId="0" fontId="1" fillId="2" borderId="44" xfId="1" applyFill="1" applyBorder="1" applyAlignment="1">
      <alignment horizontal="center" vertical="center"/>
    </xf>
    <xf numFmtId="0" fontId="9" fillId="0" borderId="60" xfId="1" applyFont="1" applyBorder="1" applyAlignment="1">
      <alignment horizontal="left" vertical="center" shrinkToFit="1"/>
    </xf>
    <xf numFmtId="0" fontId="9" fillId="0" borderId="39" xfId="1" applyFont="1" applyBorder="1" applyAlignment="1">
      <alignment horizontal="left" vertical="center" shrinkToFit="1"/>
    </xf>
    <xf numFmtId="0" fontId="9" fillId="0" borderId="40" xfId="1" applyFont="1" applyBorder="1" applyAlignment="1">
      <alignment horizontal="left" vertical="center" shrinkToFit="1"/>
    </xf>
    <xf numFmtId="0" fontId="8" fillId="3" borderId="60" xfId="1" applyFont="1" applyFill="1" applyBorder="1" applyAlignment="1">
      <alignment horizontal="left" vertical="center"/>
    </xf>
    <xf numFmtId="49" fontId="28" fillId="2" borderId="41" xfId="1" applyNumberFormat="1" applyFont="1" applyFill="1" applyBorder="1" applyAlignment="1">
      <alignment horizontal="center" vertical="center" wrapText="1" shrinkToFit="1"/>
    </xf>
    <xf numFmtId="49" fontId="28" fillId="2" borderId="39" xfId="1" applyNumberFormat="1" applyFont="1" applyFill="1" applyBorder="1" applyAlignment="1">
      <alignment horizontal="center" vertical="center" wrapText="1" shrinkToFit="1"/>
    </xf>
    <xf numFmtId="0" fontId="26" fillId="0" borderId="57" xfId="1" applyFont="1" applyBorder="1" applyAlignment="1">
      <alignment horizontal="center" vertical="center"/>
    </xf>
    <xf numFmtId="0" fontId="26" fillId="0" borderId="12" xfId="1" applyFont="1" applyBorder="1" applyAlignment="1">
      <alignment horizontal="center" vertical="center"/>
    </xf>
    <xf numFmtId="0" fontId="26" fillId="0" borderId="62" xfId="1" applyFont="1" applyBorder="1" applyAlignment="1">
      <alignment horizontal="center" vertical="center"/>
    </xf>
    <xf numFmtId="0" fontId="1" fillId="2" borderId="59" xfId="1" applyFill="1" applyBorder="1" applyAlignment="1">
      <alignment horizontal="left" vertical="center" wrapText="1"/>
    </xf>
    <xf numFmtId="0" fontId="1" fillId="2" borderId="45" xfId="1" applyFill="1" applyBorder="1" applyAlignment="1">
      <alignment horizontal="left" vertical="center"/>
    </xf>
    <xf numFmtId="0" fontId="1" fillId="2" borderId="47" xfId="1" applyFill="1" applyBorder="1" applyAlignment="1">
      <alignment horizontal="left" vertical="center"/>
    </xf>
    <xf numFmtId="0" fontId="1" fillId="2" borderId="21" xfId="1" applyFill="1" applyBorder="1" applyAlignment="1">
      <alignment horizontal="center" vertical="center"/>
    </xf>
    <xf numFmtId="0" fontId="1" fillId="2" borderId="20" xfId="1" applyFill="1" applyBorder="1" applyAlignment="1">
      <alignment horizontal="center" vertical="center"/>
    </xf>
    <xf numFmtId="0" fontId="1" fillId="2" borderId="33" xfId="1" applyFill="1" applyBorder="1" applyAlignment="1">
      <alignment horizontal="center" vertical="center"/>
    </xf>
    <xf numFmtId="0" fontId="8" fillId="0" borderId="24" xfId="1" applyFont="1" applyBorder="1" applyAlignment="1">
      <alignment horizontal="left" vertical="center" wrapText="1"/>
    </xf>
    <xf numFmtId="0" fontId="8" fillId="0" borderId="23" xfId="1" applyFont="1" applyBorder="1" applyAlignment="1">
      <alignment vertical="center"/>
    </xf>
    <xf numFmtId="0" fontId="8" fillId="0" borderId="22" xfId="1" applyFont="1" applyBorder="1" applyAlignment="1">
      <alignment vertical="center"/>
    </xf>
    <xf numFmtId="0" fontId="1" fillId="0" borderId="33" xfId="1" applyBorder="1" applyAlignment="1">
      <alignment horizontal="center" vertical="center"/>
    </xf>
    <xf numFmtId="0" fontId="9" fillId="0" borderId="0" xfId="1" applyFont="1" applyAlignment="1">
      <alignment horizontal="left" wrapText="1"/>
    </xf>
    <xf numFmtId="0" fontId="9" fillId="0" borderId="0" xfId="1" applyFont="1" applyAlignment="1">
      <alignment horizontal="left"/>
    </xf>
    <xf numFmtId="0" fontId="26" fillId="0" borderId="43" xfId="1" applyFont="1" applyBorder="1" applyAlignment="1">
      <alignment horizontal="center" vertical="center"/>
    </xf>
    <xf numFmtId="0" fontId="9" fillId="3" borderId="46" xfId="1" applyFont="1" applyFill="1" applyBorder="1" applyAlignment="1">
      <alignment horizontal="center" vertical="center" shrinkToFit="1"/>
    </xf>
    <xf numFmtId="0" fontId="9" fillId="3" borderId="45" xfId="1" applyFont="1" applyFill="1" applyBorder="1" applyAlignment="1">
      <alignment horizontal="center" vertical="center" shrinkToFit="1"/>
    </xf>
    <xf numFmtId="0" fontId="9" fillId="3" borderId="47" xfId="1" applyFont="1" applyFill="1" applyBorder="1" applyAlignment="1">
      <alignment horizontal="center" vertical="center" shrinkToFit="1"/>
    </xf>
    <xf numFmtId="0" fontId="10" fillId="0" borderId="12" xfId="1" applyFont="1" applyBorder="1" applyAlignment="1">
      <alignment vertical="center" shrinkToFit="1"/>
    </xf>
    <xf numFmtId="0" fontId="10" fillId="0" borderId="17" xfId="1" applyFont="1" applyBorder="1" applyAlignment="1">
      <alignment vertical="center" shrinkToFit="1"/>
    </xf>
    <xf numFmtId="0" fontId="1" fillId="0" borderId="15" xfId="1" applyBorder="1" applyAlignment="1">
      <alignment horizontal="right" vertical="center"/>
    </xf>
    <xf numFmtId="0" fontId="1" fillId="2" borderId="43" xfId="1" applyFill="1" applyBorder="1" applyAlignment="1">
      <alignment horizontal="center" vertical="center"/>
    </xf>
    <xf numFmtId="0" fontId="10" fillId="0" borderId="60" xfId="1" applyFont="1" applyBorder="1" applyAlignment="1">
      <alignment horizontal="center" vertical="center"/>
    </xf>
    <xf numFmtId="0" fontId="10" fillId="0" borderId="61" xfId="1" applyFont="1" applyBorder="1" applyAlignment="1">
      <alignment horizontal="center" vertical="center"/>
    </xf>
    <xf numFmtId="0" fontId="1" fillId="0" borderId="42" xfId="1" applyBorder="1" applyAlignment="1">
      <alignment horizontal="center" vertical="center"/>
    </xf>
    <xf numFmtId="0" fontId="10" fillId="0" borderId="0" xfId="1" applyFont="1" applyAlignment="1">
      <alignment horizontal="left" wrapText="1"/>
    </xf>
    <xf numFmtId="0" fontId="10" fillId="0" borderId="0" xfId="1" applyFont="1" applyAlignment="1">
      <alignment horizontal="left"/>
    </xf>
    <xf numFmtId="0" fontId="26" fillId="0" borderId="45" xfId="1" applyFont="1" applyBorder="1" applyAlignment="1">
      <alignment horizontal="center" vertical="center" shrinkToFit="1"/>
    </xf>
    <xf numFmtId="0" fontId="26" fillId="0" borderId="47" xfId="1" applyFont="1" applyBorder="1" applyAlignment="1">
      <alignment horizontal="center" vertical="center" shrinkToFit="1"/>
    </xf>
    <xf numFmtId="0" fontId="26" fillId="0" borderId="46" xfId="1" applyFont="1" applyBorder="1" applyAlignment="1">
      <alignment horizontal="center" vertical="center" shrinkToFit="1"/>
    </xf>
    <xf numFmtId="0" fontId="26" fillId="0" borderId="48" xfId="1" applyFont="1" applyBorder="1" applyAlignment="1">
      <alignment horizontal="center" vertical="center"/>
    </xf>
    <xf numFmtId="0" fontId="31" fillId="0" borderId="0" xfId="1" applyFont="1" applyAlignment="1">
      <alignment horizontal="center" vertical="center"/>
    </xf>
    <xf numFmtId="0" fontId="30" fillId="0" borderId="0" xfId="1" applyFont="1" applyAlignment="1">
      <alignment horizontal="center" vertical="center"/>
    </xf>
    <xf numFmtId="0" fontId="10" fillId="0" borderId="23" xfId="1" applyFont="1" applyBorder="1" applyAlignment="1">
      <alignment horizontal="center" vertical="center" wrapText="1"/>
    </xf>
    <xf numFmtId="0" fontId="29" fillId="0" borderId="48" xfId="3" applyFill="1" applyBorder="1" applyAlignment="1">
      <alignment horizontal="center" vertical="center"/>
    </xf>
    <xf numFmtId="0" fontId="26" fillId="0" borderId="63" xfId="1" applyFont="1" applyBorder="1" applyAlignment="1">
      <alignment horizontal="center" vertical="center"/>
    </xf>
    <xf numFmtId="0" fontId="1" fillId="0" borderId="28" xfId="1" applyBorder="1" applyAlignment="1">
      <alignment horizontal="center" vertical="center"/>
    </xf>
    <xf numFmtId="0" fontId="1" fillId="0" borderId="27" xfId="1" applyBorder="1" applyAlignment="1">
      <alignment horizontal="center" vertical="center"/>
    </xf>
    <xf numFmtId="0" fontId="1" fillId="0" borderId="101" xfId="1" applyBorder="1" applyAlignment="1">
      <alignment horizontal="center" vertical="center"/>
    </xf>
    <xf numFmtId="0" fontId="1" fillId="0" borderId="100" xfId="1" applyBorder="1" applyAlignment="1">
      <alignment horizontal="center" vertical="center"/>
    </xf>
    <xf numFmtId="0" fontId="8" fillId="0" borderId="100" xfId="1" applyFont="1" applyBorder="1" applyAlignment="1">
      <alignment horizontal="center" vertical="center"/>
    </xf>
    <xf numFmtId="0" fontId="1" fillId="0" borderId="27" xfId="1" applyBorder="1" applyAlignment="1">
      <alignment vertical="center"/>
    </xf>
    <xf numFmtId="0" fontId="1" fillId="0" borderId="26" xfId="1" applyBorder="1" applyAlignment="1">
      <alignment vertical="center"/>
    </xf>
    <xf numFmtId="0" fontId="8" fillId="0" borderId="23" xfId="1" applyFont="1" applyBorder="1" applyAlignment="1">
      <alignment horizontal="right" vertical="center"/>
    </xf>
    <xf numFmtId="177" fontId="8" fillId="0" borderId="23" xfId="1" applyNumberFormat="1" applyFont="1" applyBorder="1" applyAlignment="1">
      <alignment horizontal="right" vertical="center"/>
    </xf>
    <xf numFmtId="58" fontId="8" fillId="0" borderId="23" xfId="1" applyNumberFormat="1" applyFont="1" applyBorder="1" applyAlignment="1">
      <alignment horizontal="right" vertical="center"/>
    </xf>
    <xf numFmtId="0" fontId="44" fillId="0" borderId="67" xfId="1" applyFont="1" applyBorder="1" applyAlignment="1">
      <alignment horizontal="center" vertical="center"/>
    </xf>
    <xf numFmtId="0" fontId="23" fillId="0" borderId="0" xfId="1" applyFont="1" applyAlignment="1">
      <alignment horizontal="left" vertical="center"/>
    </xf>
    <xf numFmtId="0" fontId="44" fillId="0" borderId="0" xfId="1" applyFont="1" applyAlignment="1">
      <alignment horizontal="left" vertical="center"/>
    </xf>
    <xf numFmtId="0" fontId="44" fillId="0" borderId="67" xfId="1" applyFont="1" applyBorder="1" applyAlignment="1">
      <alignment vertical="center"/>
    </xf>
    <xf numFmtId="0" fontId="1" fillId="0" borderId="97" xfId="1" applyBorder="1" applyAlignment="1">
      <alignment horizontal="center" vertical="center" wrapText="1"/>
    </xf>
    <xf numFmtId="0" fontId="1" fillId="0" borderId="65" xfId="1" applyBorder="1" applyAlignment="1">
      <alignment horizontal="center" vertical="center"/>
    </xf>
    <xf numFmtId="0" fontId="1" fillId="0" borderId="96" xfId="1" applyBorder="1" applyAlignment="1">
      <alignment horizontal="center" vertical="center"/>
    </xf>
    <xf numFmtId="0" fontId="1" fillId="0" borderId="71" xfId="1" applyBorder="1" applyAlignment="1">
      <alignment horizontal="center" vertical="center"/>
    </xf>
    <xf numFmtId="0" fontId="1" fillId="0" borderId="34" xfId="1" applyBorder="1" applyAlignment="1">
      <alignment horizontal="center" vertical="center"/>
    </xf>
    <xf numFmtId="0" fontId="1" fillId="0" borderId="25" xfId="1" applyBorder="1" applyAlignment="1">
      <alignment horizontal="center" vertical="center"/>
    </xf>
    <xf numFmtId="0" fontId="1" fillId="0" borderId="23" xfId="1" applyBorder="1" applyAlignment="1">
      <alignment horizontal="center" vertical="center"/>
    </xf>
    <xf numFmtId="0" fontId="1" fillId="0" borderId="22" xfId="1" applyBorder="1" applyAlignment="1">
      <alignment horizontal="center" vertical="center"/>
    </xf>
    <xf numFmtId="0" fontId="28" fillId="0" borderId="95" xfId="1" applyFont="1" applyBorder="1" applyAlignment="1">
      <alignment horizontal="center" vertical="center"/>
    </xf>
    <xf numFmtId="0" fontId="28" fillId="0" borderId="94" xfId="1" applyFont="1" applyBorder="1" applyAlignment="1">
      <alignment horizontal="center" vertical="center"/>
    </xf>
    <xf numFmtId="0" fontId="1" fillId="0" borderId="93" xfId="1" applyBorder="1" applyAlignment="1">
      <alignment horizontal="left" vertical="center" indent="1"/>
    </xf>
    <xf numFmtId="0" fontId="1" fillId="0" borderId="92" xfId="1" applyBorder="1" applyAlignment="1">
      <alignment horizontal="left" vertical="center" indent="1"/>
    </xf>
    <xf numFmtId="0" fontId="1" fillId="0" borderId="94" xfId="1" applyBorder="1" applyAlignment="1">
      <alignment horizontal="left" vertical="center" indent="1"/>
    </xf>
    <xf numFmtId="0" fontId="8" fillId="0" borderId="93" xfId="1" applyFont="1" applyBorder="1" applyAlignment="1">
      <alignment horizontal="center" vertical="center" wrapText="1"/>
    </xf>
    <xf numFmtId="0" fontId="1" fillId="0" borderId="92" xfId="1" applyBorder="1" applyAlignment="1">
      <alignment vertical="center"/>
    </xf>
    <xf numFmtId="0" fontId="1" fillId="0" borderId="92" xfId="1" applyBorder="1" applyAlignment="1">
      <alignment horizontal="center" vertical="center"/>
    </xf>
    <xf numFmtId="49" fontId="1" fillId="0" borderId="92" xfId="1" applyNumberFormat="1" applyBorder="1" applyAlignment="1">
      <alignment horizontal="center" vertical="center"/>
    </xf>
    <xf numFmtId="49" fontId="1" fillId="0" borderId="91" xfId="1" applyNumberFormat="1" applyBorder="1" applyAlignment="1">
      <alignment horizontal="center" vertical="center"/>
    </xf>
    <xf numFmtId="0" fontId="28" fillId="0" borderId="13" xfId="1" applyFont="1" applyBorder="1" applyAlignment="1">
      <alignment horizontal="center" vertical="center"/>
    </xf>
    <xf numFmtId="0" fontId="28" fillId="0" borderId="62" xfId="1" applyFont="1" applyBorder="1" applyAlignment="1">
      <alignment horizontal="center" vertical="center"/>
    </xf>
    <xf numFmtId="0" fontId="1" fillId="0" borderId="57" xfId="1" applyBorder="1" applyAlignment="1">
      <alignment horizontal="left" vertical="center" indent="1"/>
    </xf>
    <xf numFmtId="0" fontId="1" fillId="0" borderId="12" xfId="1" applyBorder="1" applyAlignment="1">
      <alignment horizontal="left" vertical="center" indent="1"/>
    </xf>
    <xf numFmtId="0" fontId="1" fillId="0" borderId="12" xfId="1" applyBorder="1" applyAlignment="1">
      <alignment horizontal="center" vertical="center"/>
    </xf>
    <xf numFmtId="0" fontId="1" fillId="0" borderId="12" xfId="1" applyBorder="1" applyAlignment="1">
      <alignment horizontal="right" vertical="center"/>
    </xf>
    <xf numFmtId="0" fontId="1" fillId="0" borderId="72" xfId="1" applyBorder="1" applyAlignment="1">
      <alignment horizontal="center" vertical="center"/>
    </xf>
    <xf numFmtId="177" fontId="8" fillId="0" borderId="21" xfId="1" applyNumberFormat="1" applyFont="1" applyBorder="1" applyAlignment="1">
      <alignment horizontal="center" vertical="center"/>
    </xf>
    <xf numFmtId="58" fontId="8" fillId="0" borderId="20" xfId="1" applyNumberFormat="1" applyFont="1" applyBorder="1" applyAlignment="1">
      <alignment horizontal="center" vertical="center"/>
    </xf>
    <xf numFmtId="177" fontId="8" fillId="0" borderId="20" xfId="1" applyNumberFormat="1" applyFont="1" applyBorder="1" applyAlignment="1">
      <alignment horizontal="center" vertical="center"/>
    </xf>
    <xf numFmtId="0" fontId="8" fillId="0" borderId="20" xfId="1" applyFont="1" applyBorder="1" applyAlignment="1">
      <alignment horizontal="center" vertical="center"/>
    </xf>
    <xf numFmtId="0" fontId="28" fillId="0" borderId="41" xfId="1" applyFont="1" applyBorder="1" applyAlignment="1">
      <alignment horizontal="center" vertical="center"/>
    </xf>
    <xf numFmtId="0" fontId="28" fillId="0" borderId="61" xfId="1" applyFont="1" applyBorder="1" applyAlignment="1">
      <alignment horizontal="center" vertical="center"/>
    </xf>
    <xf numFmtId="0" fontId="39" fillId="0" borderId="60" xfId="1" applyFont="1" applyBorder="1" applyAlignment="1">
      <alignment horizontal="left" vertical="center" indent="1"/>
    </xf>
    <xf numFmtId="0" fontId="39" fillId="0" borderId="39" xfId="1" applyFont="1" applyBorder="1" applyAlignment="1">
      <alignment horizontal="left" vertical="center" indent="1"/>
    </xf>
    <xf numFmtId="0" fontId="8" fillId="0" borderId="60" xfId="1" applyFont="1" applyBorder="1" applyAlignment="1">
      <alignment horizontal="center" vertical="center" wrapText="1"/>
    </xf>
    <xf numFmtId="0" fontId="8" fillId="0" borderId="39" xfId="1" applyFont="1" applyBorder="1" applyAlignment="1">
      <alignment horizontal="center" vertical="center" wrapText="1"/>
    </xf>
    <xf numFmtId="0" fontId="1" fillId="0" borderId="39" xfId="1" applyBorder="1" applyAlignment="1">
      <alignment horizontal="left" vertical="center" indent="1"/>
    </xf>
    <xf numFmtId="0" fontId="1" fillId="0" borderId="89" xfId="1" applyBorder="1" applyAlignment="1">
      <alignment horizontal="left" vertical="center" indent="1"/>
    </xf>
    <xf numFmtId="0" fontId="1" fillId="0" borderId="88" xfId="1" applyBorder="1" applyAlignment="1">
      <alignment horizontal="center" vertical="center" wrapText="1"/>
    </xf>
    <xf numFmtId="0" fontId="1" fillId="0" borderId="38" xfId="1" applyBorder="1" applyAlignment="1">
      <alignment horizontal="center" vertical="center" wrapText="1"/>
    </xf>
    <xf numFmtId="0" fontId="1" fillId="0" borderId="35" xfId="1" applyBorder="1" applyAlignment="1">
      <alignment horizontal="center" vertical="center" wrapText="1"/>
    </xf>
    <xf numFmtId="0" fontId="1" fillId="0" borderId="71" xfId="1" applyBorder="1" applyAlignment="1">
      <alignment horizontal="center" vertical="center" wrapText="1"/>
    </xf>
    <xf numFmtId="0" fontId="1" fillId="0" borderId="0" xfId="1" applyAlignment="1">
      <alignment horizontal="center" vertical="center" wrapText="1"/>
    </xf>
    <xf numFmtId="0" fontId="1" fillId="0" borderId="34" xfId="1" applyBorder="1" applyAlignment="1">
      <alignment horizontal="center" vertical="center" wrapText="1"/>
    </xf>
    <xf numFmtId="0" fontId="1" fillId="0" borderId="25" xfId="1" applyBorder="1" applyAlignment="1">
      <alignment horizontal="center" vertical="center" wrapText="1"/>
    </xf>
    <xf numFmtId="0" fontId="1" fillId="0" borderId="23" xfId="1" applyBorder="1" applyAlignment="1">
      <alignment horizontal="center" vertical="center" wrapText="1"/>
    </xf>
    <xf numFmtId="0" fontId="1" fillId="0" borderId="22" xfId="1" applyBorder="1" applyAlignment="1">
      <alignment horizontal="center" vertical="center" wrapText="1"/>
    </xf>
    <xf numFmtId="0" fontId="28" fillId="0" borderId="59" xfId="1" applyFont="1" applyBorder="1" applyAlignment="1">
      <alignment horizontal="center" vertical="center"/>
    </xf>
    <xf numFmtId="0" fontId="28" fillId="0" borderId="47" xfId="1" applyFont="1" applyBorder="1" applyAlignment="1">
      <alignment horizontal="center" vertical="center"/>
    </xf>
    <xf numFmtId="0" fontId="1" fillId="0" borderId="46" xfId="1" applyBorder="1" applyAlignment="1">
      <alignment horizontal="left" vertical="center" indent="1"/>
    </xf>
    <xf numFmtId="0" fontId="1" fillId="0" borderId="45" xfId="1" applyBorder="1" applyAlignment="1">
      <alignment horizontal="left" vertical="center" indent="1"/>
    </xf>
    <xf numFmtId="0" fontId="1" fillId="0" borderId="47" xfId="1" applyBorder="1" applyAlignment="1">
      <alignment horizontal="left" vertical="center" indent="1"/>
    </xf>
    <xf numFmtId="0" fontId="8" fillId="0" borderId="46" xfId="1" applyFont="1" applyBorder="1" applyAlignment="1">
      <alignment horizontal="center" vertical="center" wrapText="1"/>
    </xf>
    <xf numFmtId="0" fontId="1" fillId="0" borderId="45" xfId="1" applyBorder="1" applyAlignment="1">
      <alignment vertical="center"/>
    </xf>
    <xf numFmtId="0" fontId="1" fillId="0" borderId="45" xfId="1" applyBorder="1" applyAlignment="1">
      <alignment horizontal="center" vertical="center"/>
    </xf>
    <xf numFmtId="0" fontId="1" fillId="0" borderId="90" xfId="1" applyBorder="1" applyAlignment="1">
      <alignment horizontal="center" vertical="center"/>
    </xf>
    <xf numFmtId="0" fontId="1" fillId="0" borderId="38" xfId="1" applyBorder="1" applyAlignment="1">
      <alignment horizontal="center" vertical="center"/>
    </xf>
    <xf numFmtId="0" fontId="1" fillId="0" borderId="35" xfId="1" applyBorder="1" applyAlignment="1">
      <alignment horizontal="center" vertical="center"/>
    </xf>
    <xf numFmtId="0" fontId="28" fillId="0" borderId="36" xfId="1" applyFont="1" applyBorder="1" applyAlignment="1">
      <alignment horizontal="center" vertical="center"/>
    </xf>
    <xf numFmtId="0" fontId="28" fillId="0" borderId="38" xfId="1" applyFont="1" applyBorder="1" applyAlignment="1">
      <alignment horizontal="center" vertical="center"/>
    </xf>
    <xf numFmtId="0" fontId="28" fillId="0" borderId="35" xfId="1" applyFont="1" applyBorder="1" applyAlignment="1">
      <alignment horizontal="center" vertical="center"/>
    </xf>
    <xf numFmtId="0" fontId="1" fillId="0" borderId="24" xfId="1" applyBorder="1" applyAlignment="1">
      <alignment horizontal="center" vertical="center"/>
    </xf>
    <xf numFmtId="0" fontId="26" fillId="0" borderId="36" xfId="1" applyFont="1" applyBorder="1" applyAlignment="1">
      <alignment horizontal="left" vertical="center" indent="1"/>
    </xf>
    <xf numFmtId="0" fontId="26" fillId="0" borderId="38" xfId="1" applyFont="1" applyBorder="1" applyAlignment="1">
      <alignment horizontal="left" vertical="center" indent="1"/>
    </xf>
    <xf numFmtId="0" fontId="26" fillId="0" borderId="87" xfId="1" applyFont="1" applyBorder="1" applyAlignment="1">
      <alignment horizontal="left" vertical="center" indent="1"/>
    </xf>
    <xf numFmtId="0" fontId="26" fillId="0" borderId="24" xfId="1" applyFont="1" applyBorder="1" applyAlignment="1">
      <alignment horizontal="left" vertical="center" indent="1"/>
    </xf>
    <xf numFmtId="0" fontId="26" fillId="0" borderId="23" xfId="1" applyFont="1" applyBorder="1" applyAlignment="1">
      <alignment horizontal="left" vertical="center" indent="1"/>
    </xf>
    <xf numFmtId="0" fontId="26" fillId="0" borderId="86" xfId="1" applyFont="1" applyBorder="1" applyAlignment="1">
      <alignment horizontal="left" vertical="center" indent="1"/>
    </xf>
    <xf numFmtId="38" fontId="0" fillId="0" borderId="21" xfId="2" applyFont="1" applyFill="1" applyBorder="1" applyAlignment="1">
      <alignment horizontal="left" vertical="center" wrapText="1" indent="1"/>
    </xf>
    <xf numFmtId="38" fontId="0" fillId="0" borderId="20" xfId="2" applyFont="1" applyFill="1" applyBorder="1" applyAlignment="1">
      <alignment horizontal="left" vertical="center" wrapText="1" indent="1"/>
    </xf>
    <xf numFmtId="38" fontId="0" fillId="0" borderId="38" xfId="2" applyFont="1" applyFill="1" applyBorder="1" applyAlignment="1">
      <alignment horizontal="left" vertical="center" wrapText="1" indent="1"/>
    </xf>
    <xf numFmtId="38" fontId="0" fillId="0" borderId="19" xfId="2" applyFont="1" applyFill="1" applyBorder="1" applyAlignment="1">
      <alignment horizontal="left" vertical="center" wrapText="1" indent="1"/>
    </xf>
    <xf numFmtId="0" fontId="1" fillId="0" borderId="20" xfId="1" applyBorder="1" applyAlignment="1">
      <alignment horizontal="left" vertical="center" wrapText="1" indent="1"/>
    </xf>
    <xf numFmtId="0" fontId="1" fillId="0" borderId="19" xfId="1" applyBorder="1" applyAlignment="1">
      <alignment horizontal="left" vertical="center" wrapText="1" indent="1"/>
    </xf>
    <xf numFmtId="0" fontId="1" fillId="0" borderId="20" xfId="1" applyBorder="1" applyAlignment="1">
      <alignment horizontal="left" vertical="center" wrapText="1"/>
    </xf>
    <xf numFmtId="0" fontId="1" fillId="0" borderId="19" xfId="1" applyBorder="1" applyAlignment="1">
      <alignment horizontal="left" vertical="center" wrapText="1"/>
    </xf>
    <xf numFmtId="0" fontId="1" fillId="0" borderId="36" xfId="1" applyBorder="1" applyAlignment="1">
      <alignment horizontal="center" vertical="center" wrapText="1"/>
    </xf>
    <xf numFmtId="0" fontId="1" fillId="0" borderId="29" xfId="1" applyBorder="1" applyAlignment="1">
      <alignment horizontal="center" vertical="center" wrapText="1"/>
    </xf>
    <xf numFmtId="0" fontId="1" fillId="0" borderId="38" xfId="1" applyBorder="1" applyAlignment="1">
      <alignment horizontal="left" vertical="center" wrapText="1"/>
    </xf>
    <xf numFmtId="0" fontId="1" fillId="0" borderId="38" xfId="1" applyBorder="1" applyAlignment="1">
      <alignment horizontal="left" vertical="center"/>
    </xf>
    <xf numFmtId="0" fontId="1" fillId="0" borderId="35" xfId="1" applyBorder="1" applyAlignment="1">
      <alignment horizontal="left" vertical="center"/>
    </xf>
    <xf numFmtId="0" fontId="1" fillId="0" borderId="0" xfId="1" applyAlignment="1">
      <alignment horizontal="left" vertical="center"/>
    </xf>
    <xf numFmtId="0" fontId="1" fillId="0" borderId="34" xfId="1" applyBorder="1" applyAlignment="1">
      <alignment horizontal="left" vertical="center"/>
    </xf>
    <xf numFmtId="0" fontId="8" fillId="0" borderId="29" xfId="1" applyFont="1" applyBorder="1" applyAlignment="1">
      <alignment horizontal="left" vertical="center"/>
    </xf>
    <xf numFmtId="0" fontId="8" fillId="0" borderId="0" xfId="1" applyFont="1" applyAlignment="1">
      <alignment horizontal="left" vertical="center"/>
    </xf>
    <xf numFmtId="0" fontId="8" fillId="0" borderId="34" xfId="1" applyFont="1" applyBorder="1" applyAlignment="1">
      <alignment horizontal="left" vertical="center"/>
    </xf>
    <xf numFmtId="0" fontId="48" fillId="0" borderId="23" xfId="1" applyFont="1" applyBorder="1" applyAlignment="1">
      <alignment horizontal="left" wrapText="1"/>
    </xf>
    <xf numFmtId="0" fontId="48" fillId="0" borderId="23" xfId="1" applyFont="1" applyBorder="1" applyAlignment="1">
      <alignment horizontal="left"/>
    </xf>
    <xf numFmtId="0" fontId="48" fillId="0" borderId="23" xfId="1" applyFont="1" applyBorder="1" applyAlignment="1">
      <alignment wrapText="1"/>
    </xf>
    <xf numFmtId="0" fontId="46" fillId="0" borderId="23" xfId="1" applyFont="1" applyBorder="1"/>
    <xf numFmtId="0" fontId="48" fillId="0" borderId="23" xfId="1" applyFont="1" applyBorder="1" applyAlignment="1">
      <alignment horizontal="center" wrapText="1"/>
    </xf>
    <xf numFmtId="0" fontId="48" fillId="0" borderId="23" xfId="1" applyFont="1" applyBorder="1" applyAlignment="1">
      <alignment horizontal="center"/>
    </xf>
    <xf numFmtId="0" fontId="48" fillId="0" borderId="86" xfId="1" applyFont="1" applyBorder="1" applyAlignment="1">
      <alignment horizontal="center"/>
    </xf>
    <xf numFmtId="0" fontId="8" fillId="0" borderId="38" xfId="1" applyFont="1" applyBorder="1" applyAlignment="1">
      <alignment vertical="center"/>
    </xf>
    <xf numFmtId="0" fontId="8" fillId="0" borderId="35" xfId="1" applyFont="1" applyBorder="1" applyAlignment="1">
      <alignment vertical="center"/>
    </xf>
    <xf numFmtId="0" fontId="8" fillId="0" borderId="36" xfId="1" applyFont="1" applyBorder="1" applyAlignment="1">
      <alignment vertical="center"/>
    </xf>
    <xf numFmtId="0" fontId="8" fillId="0" borderId="36" xfId="1" applyFont="1" applyBorder="1" applyAlignment="1">
      <alignment horizontal="center" vertical="center"/>
    </xf>
    <xf numFmtId="0" fontId="8" fillId="0" borderId="38" xfId="1" applyFont="1" applyBorder="1" applyAlignment="1">
      <alignment horizontal="center" vertical="center"/>
    </xf>
    <xf numFmtId="0" fontId="1" fillId="0" borderId="70" xfId="1" applyBorder="1" applyAlignment="1">
      <alignment horizontal="center" vertical="center"/>
    </xf>
    <xf numFmtId="0" fontId="1" fillId="0" borderId="86" xfId="1" applyBorder="1" applyAlignment="1">
      <alignment horizontal="center" vertical="center"/>
    </xf>
    <xf numFmtId="0" fontId="8" fillId="0" borderId="24" xfId="1" applyFont="1" applyBorder="1" applyAlignment="1">
      <alignment horizontal="center" vertical="center"/>
    </xf>
    <xf numFmtId="0" fontId="8" fillId="0" borderId="23" xfId="1" applyFont="1" applyBorder="1" applyAlignment="1">
      <alignment horizontal="center" vertical="center"/>
    </xf>
    <xf numFmtId="0" fontId="8" fillId="0" borderId="22" xfId="1" applyFont="1" applyBorder="1" applyAlignment="1">
      <alignment horizontal="center" vertical="center"/>
    </xf>
    <xf numFmtId="0" fontId="28" fillId="0" borderId="31" xfId="1" applyFont="1" applyBorder="1" applyAlignment="1">
      <alignment horizontal="center" vertical="center" wrapText="1"/>
    </xf>
    <xf numFmtId="0" fontId="28" fillId="0" borderId="31" xfId="1" applyFont="1" applyBorder="1" applyAlignment="1">
      <alignment horizontal="center" vertical="center"/>
    </xf>
    <xf numFmtId="0" fontId="1" fillId="0" borderId="31" xfId="1" applyBorder="1" applyAlignment="1">
      <alignment horizontal="center" vertical="center"/>
    </xf>
    <xf numFmtId="49" fontId="1" fillId="0" borderId="31" xfId="1" applyNumberFormat="1" applyBorder="1" applyAlignment="1">
      <alignment horizontal="center" vertical="center"/>
    </xf>
    <xf numFmtId="0" fontId="1" fillId="0" borderId="19" xfId="1" applyBorder="1" applyAlignment="1">
      <alignment horizontal="center" vertical="center"/>
    </xf>
    <xf numFmtId="49" fontId="28" fillId="0" borderId="21" xfId="1" applyNumberFormat="1" applyFont="1" applyBorder="1" applyAlignment="1">
      <alignment horizontal="left" vertical="center" indent="1"/>
    </xf>
    <xf numFmtId="49" fontId="28" fillId="0" borderId="20" xfId="1" applyNumberFormat="1" applyFont="1" applyBorder="1" applyAlignment="1">
      <alignment horizontal="left" vertical="center" indent="1"/>
    </xf>
    <xf numFmtId="49" fontId="28" fillId="0" borderId="19" xfId="1" applyNumberFormat="1" applyFont="1" applyBorder="1" applyAlignment="1">
      <alignment horizontal="left" vertical="center" indent="1"/>
    </xf>
    <xf numFmtId="0" fontId="1" fillId="0" borderId="38" xfId="1" applyBorder="1" applyAlignment="1">
      <alignment horizontal="left" vertical="center" indent="1"/>
    </xf>
    <xf numFmtId="0" fontId="1" fillId="0" borderId="87" xfId="1" applyBorder="1" applyAlignment="1">
      <alignment horizontal="left" vertical="center" indent="1"/>
    </xf>
    <xf numFmtId="0" fontId="9" fillId="0" borderId="88" xfId="1" applyFont="1" applyBorder="1" applyAlignment="1">
      <alignment horizontal="center" vertical="center" wrapText="1"/>
    </xf>
    <xf numFmtId="0" fontId="1" fillId="0" borderId="38" xfId="1" applyBorder="1" applyAlignment="1">
      <alignment vertical="center" wrapText="1"/>
    </xf>
    <xf numFmtId="0" fontId="1" fillId="0" borderId="35" xfId="1" applyBorder="1" applyAlignment="1">
      <alignment vertical="center" wrapText="1"/>
    </xf>
    <xf numFmtId="0" fontId="1" fillId="0" borderId="25" xfId="1" applyBorder="1" applyAlignment="1">
      <alignment vertical="center" wrapText="1"/>
    </xf>
    <xf numFmtId="0" fontId="1" fillId="0" borderId="23" xfId="1" applyBorder="1" applyAlignment="1">
      <alignment vertical="center" wrapText="1"/>
    </xf>
    <xf numFmtId="0" fontId="1" fillId="0" borderId="22" xfId="1" applyBorder="1" applyAlignment="1">
      <alignment vertical="center" wrapText="1"/>
    </xf>
    <xf numFmtId="0" fontId="28" fillId="0" borderId="24" xfId="1" applyFont="1" applyBorder="1" applyAlignment="1">
      <alignment horizontal="center" vertical="center"/>
    </xf>
    <xf numFmtId="0" fontId="28" fillId="0" borderId="23" xfId="1" applyFont="1" applyBorder="1" applyAlignment="1">
      <alignment horizontal="center" vertical="center"/>
    </xf>
    <xf numFmtId="0" fontId="47" fillId="0" borderId="38" xfId="1" applyFont="1" applyBorder="1" applyAlignment="1">
      <alignment horizontal="center" vertical="center"/>
    </xf>
    <xf numFmtId="0" fontId="47" fillId="0" borderId="23" xfId="1" applyFont="1" applyBorder="1" applyAlignment="1">
      <alignment horizontal="center" vertical="center"/>
    </xf>
    <xf numFmtId="0" fontId="46" fillId="0" borderId="38" xfId="1" applyFont="1" applyBorder="1" applyAlignment="1">
      <alignment horizontal="center"/>
    </xf>
    <xf numFmtId="0" fontId="46" fillId="0" borderId="23" xfId="1" applyFont="1" applyBorder="1" applyAlignment="1">
      <alignment horizontal="center"/>
    </xf>
    <xf numFmtId="9" fontId="0" fillId="0" borderId="38" xfId="5" applyFont="1" applyFill="1" applyBorder="1" applyAlignment="1">
      <alignment horizontal="center" vertical="center"/>
    </xf>
    <xf numFmtId="9" fontId="0" fillId="0" borderId="23" xfId="5" applyFont="1" applyFill="1" applyBorder="1" applyAlignment="1">
      <alignment horizontal="center" vertical="center"/>
    </xf>
    <xf numFmtId="0" fontId="28" fillId="0" borderId="38" xfId="1" applyFont="1" applyBorder="1" applyAlignment="1">
      <alignment horizontal="center" vertical="center" wrapText="1"/>
    </xf>
    <xf numFmtId="0" fontId="28" fillId="0" borderId="87" xfId="1" applyFont="1" applyBorder="1" applyAlignment="1">
      <alignment horizontal="center" vertical="center" wrapText="1"/>
    </xf>
    <xf numFmtId="0" fontId="28" fillId="0" borderId="23" xfId="1" applyFont="1" applyBorder="1" applyAlignment="1">
      <alignment horizontal="center" vertical="center" wrapText="1"/>
    </xf>
    <xf numFmtId="0" fontId="28" fillId="0" borderId="86" xfId="1" applyFont="1" applyBorder="1" applyAlignment="1">
      <alignment horizontal="center" vertical="center" wrapText="1"/>
    </xf>
    <xf numFmtId="0" fontId="1" fillId="0" borderId="84" xfId="1" applyBorder="1" applyAlignment="1">
      <alignment horizontal="center" vertical="center"/>
    </xf>
    <xf numFmtId="0" fontId="28" fillId="0" borderId="0" xfId="1" applyFont="1" applyAlignment="1">
      <alignment horizontal="left" vertical="top" wrapText="1"/>
    </xf>
    <xf numFmtId="0" fontId="28" fillId="0" borderId="34" xfId="1" applyFont="1" applyBorder="1" applyAlignment="1">
      <alignment horizontal="left" vertical="top" wrapText="1"/>
    </xf>
    <xf numFmtId="0" fontId="28" fillId="0" borderId="23" xfId="1" applyFont="1" applyBorder="1" applyAlignment="1">
      <alignment horizontal="left" vertical="top" wrapText="1"/>
    </xf>
    <xf numFmtId="0" fontId="28" fillId="0" borderId="22" xfId="1" applyFont="1" applyBorder="1" applyAlignment="1">
      <alignment horizontal="left" vertical="top" wrapText="1"/>
    </xf>
    <xf numFmtId="0" fontId="8" fillId="0" borderId="85" xfId="1" applyFont="1" applyBorder="1" applyAlignment="1">
      <alignment horizontal="center" vertical="center"/>
    </xf>
    <xf numFmtId="0" fontId="1" fillId="0" borderId="30" xfId="1" applyBorder="1" applyAlignment="1">
      <alignment horizontal="center" vertical="center"/>
    </xf>
    <xf numFmtId="0" fontId="1" fillId="0" borderId="83" xfId="1" applyBorder="1" applyAlignment="1">
      <alignment horizontal="center" vertical="center"/>
    </xf>
    <xf numFmtId="0" fontId="1" fillId="0" borderId="36" xfId="1" applyBorder="1" applyAlignment="1">
      <alignment horizontal="center" vertical="center"/>
    </xf>
    <xf numFmtId="0" fontId="1" fillId="0" borderId="24" xfId="1" applyBorder="1" applyAlignment="1">
      <alignment horizontal="center" vertical="center" wrapText="1"/>
    </xf>
    <xf numFmtId="0" fontId="9" fillId="0" borderId="31" xfId="1" applyFont="1" applyBorder="1" applyAlignment="1">
      <alignment horizontal="center" vertical="center" wrapText="1" shrinkToFit="1"/>
    </xf>
    <xf numFmtId="0" fontId="28" fillId="0" borderId="21" xfId="1" applyFont="1" applyBorder="1" applyAlignment="1">
      <alignment horizontal="left" vertical="center" indent="1"/>
    </xf>
    <xf numFmtId="0" fontId="28" fillId="0" borderId="20" xfId="1" applyFont="1" applyBorder="1" applyAlignment="1">
      <alignment horizontal="left" vertical="center" indent="1"/>
    </xf>
    <xf numFmtId="0" fontId="28" fillId="0" borderId="19" xfId="1" applyFont="1" applyBorder="1" applyAlignment="1">
      <alignment horizontal="left" vertical="center" indent="1"/>
    </xf>
    <xf numFmtId="0" fontId="28" fillId="0" borderId="71" xfId="1" applyFont="1" applyBorder="1" applyAlignment="1">
      <alignment horizontal="center" vertical="top" wrapText="1"/>
    </xf>
    <xf numFmtId="0" fontId="28" fillId="0" borderId="0" xfId="1" applyFont="1" applyAlignment="1">
      <alignment horizontal="center" vertical="top" wrapText="1"/>
    </xf>
    <xf numFmtId="0" fontId="28" fillId="0" borderId="38" xfId="1" applyFont="1" applyBorder="1" applyAlignment="1">
      <alignment horizontal="left" vertical="center" wrapText="1"/>
    </xf>
    <xf numFmtId="0" fontId="28" fillId="0" borderId="35" xfId="1" applyFont="1" applyBorder="1" applyAlignment="1">
      <alignment horizontal="left" vertical="center" wrapText="1"/>
    </xf>
    <xf numFmtId="0" fontId="28" fillId="0" borderId="0" xfId="1" applyFont="1" applyAlignment="1">
      <alignment horizontal="left" vertical="center" wrapText="1"/>
    </xf>
    <xf numFmtId="0" fontId="28" fillId="0" borderId="34" xfId="1" applyFont="1" applyBorder="1" applyAlignment="1">
      <alignment horizontal="left" vertical="center" wrapText="1"/>
    </xf>
    <xf numFmtId="177" fontId="8" fillId="0" borderId="38" xfId="1" applyNumberFormat="1" applyFont="1" applyBorder="1" applyAlignment="1">
      <alignment horizontal="center" vertical="center"/>
    </xf>
    <xf numFmtId="0" fontId="8" fillId="0" borderId="87" xfId="1" applyFont="1" applyBorder="1" applyAlignment="1">
      <alignment horizontal="center" vertical="center"/>
    </xf>
    <xf numFmtId="0" fontId="9" fillId="0" borderId="84" xfId="1" applyFont="1" applyBorder="1" applyAlignment="1">
      <alignment horizontal="center" vertical="center" wrapText="1" shrinkToFit="1"/>
    </xf>
    <xf numFmtId="3" fontId="1" fillId="0" borderId="31" xfId="1" applyNumberFormat="1" applyBorder="1" applyAlignment="1">
      <alignment horizontal="right" vertical="center" wrapText="1" shrinkToFit="1"/>
    </xf>
    <xf numFmtId="3" fontId="1" fillId="0" borderId="84" xfId="1" applyNumberFormat="1" applyBorder="1" applyAlignment="1">
      <alignment horizontal="right" vertical="center" wrapText="1" shrinkToFit="1"/>
    </xf>
    <xf numFmtId="0" fontId="8" fillId="0" borderId="83" xfId="1" applyFont="1" applyBorder="1" applyAlignment="1">
      <alignment horizontal="center" vertical="center"/>
    </xf>
    <xf numFmtId="0" fontId="9" fillId="0" borderId="21" xfId="1" applyFont="1" applyBorder="1" applyAlignment="1">
      <alignment horizontal="center" vertical="center" wrapText="1"/>
    </xf>
    <xf numFmtId="0" fontId="9" fillId="0" borderId="20" xfId="1" applyFont="1" applyBorder="1" applyAlignment="1">
      <alignment horizontal="center" vertical="center" wrapText="1"/>
    </xf>
    <xf numFmtId="0" fontId="9" fillId="0" borderId="33" xfId="1" applyFont="1" applyBorder="1" applyAlignment="1">
      <alignment horizontal="center" vertical="center" wrapText="1"/>
    </xf>
    <xf numFmtId="0" fontId="8" fillId="0" borderId="72" xfId="1" applyFont="1" applyBorder="1" applyAlignment="1">
      <alignment horizontal="center" vertical="center"/>
    </xf>
    <xf numFmtId="0" fontId="8" fillId="0" borderId="33" xfId="1" applyFont="1" applyBorder="1" applyAlignment="1">
      <alignment horizontal="center" vertical="center"/>
    </xf>
    <xf numFmtId="3" fontId="1" fillId="0" borderId="21" xfId="1" applyNumberFormat="1" applyBorder="1" applyAlignment="1">
      <alignment horizontal="right" vertical="center" wrapText="1" shrinkToFit="1"/>
    </xf>
    <xf numFmtId="3" fontId="1" fillId="0" borderId="33" xfId="1" applyNumberFormat="1" applyBorder="1" applyAlignment="1">
      <alignment horizontal="right" vertical="center" wrapText="1" shrinkToFit="1"/>
    </xf>
    <xf numFmtId="3" fontId="1" fillId="0" borderId="19" xfId="1" applyNumberFormat="1" applyBorder="1" applyAlignment="1">
      <alignment horizontal="right" vertical="center" wrapText="1" shrinkToFit="1"/>
    </xf>
    <xf numFmtId="3" fontId="1" fillId="0" borderId="20" xfId="1" applyNumberFormat="1" applyBorder="1" applyAlignment="1">
      <alignment horizontal="right" vertical="center" wrapText="1" shrinkToFit="1"/>
    </xf>
    <xf numFmtId="38" fontId="8" fillId="0" borderId="20" xfId="2" applyFont="1" applyFill="1" applyBorder="1" applyAlignment="1">
      <alignment horizontal="right"/>
    </xf>
    <xf numFmtId="0" fontId="1" fillId="0" borderId="23" xfId="1" applyBorder="1" applyAlignment="1">
      <alignment horizontal="right"/>
    </xf>
    <xf numFmtId="0" fontId="1" fillId="0" borderId="82" xfId="1" applyBorder="1" applyAlignment="1">
      <alignment horizontal="center" vertical="center"/>
    </xf>
    <xf numFmtId="0" fontId="1" fillId="0" borderId="81" xfId="1" applyBorder="1" applyAlignment="1">
      <alignment horizontal="center" vertical="center"/>
    </xf>
    <xf numFmtId="0" fontId="1" fillId="0" borderId="80" xfId="1" applyBorder="1" applyAlignment="1">
      <alignment horizontal="center" vertical="center"/>
    </xf>
    <xf numFmtId="3" fontId="1" fillId="0" borderId="79" xfId="1" applyNumberFormat="1" applyBorder="1" applyAlignment="1">
      <alignment horizontal="right" vertical="center" wrapText="1" shrinkToFit="1"/>
    </xf>
    <xf numFmtId="3" fontId="1" fillId="0" borderId="102" xfId="1" applyNumberFormat="1" applyBorder="1" applyAlignment="1">
      <alignment horizontal="right" vertical="center" wrapText="1" shrinkToFit="1"/>
    </xf>
    <xf numFmtId="3" fontId="1" fillId="0" borderId="81" xfId="1" applyNumberFormat="1" applyBorder="1" applyAlignment="1">
      <alignment horizontal="right" vertical="center" wrapText="1" shrinkToFit="1"/>
    </xf>
    <xf numFmtId="3" fontId="1" fillId="0" borderId="80" xfId="1" applyNumberFormat="1" applyBorder="1" applyAlignment="1">
      <alignment horizontal="right" vertical="center" wrapText="1" shrinkToFit="1"/>
    </xf>
    <xf numFmtId="0" fontId="8" fillId="0" borderId="0" xfId="1" applyFont="1" applyAlignment="1">
      <alignment horizontal="left"/>
    </xf>
    <xf numFmtId="3" fontId="1" fillId="0" borderId="103" xfId="1" applyNumberFormat="1" applyBorder="1" applyAlignment="1">
      <alignment horizontal="right" vertical="center" wrapText="1" shrinkToFit="1"/>
    </xf>
    <xf numFmtId="0" fontId="9" fillId="0" borderId="78" xfId="1" applyFont="1" applyBorder="1" applyAlignment="1">
      <alignment horizontal="center" vertical="center"/>
    </xf>
    <xf numFmtId="0" fontId="9" fillId="0" borderId="77" xfId="1" applyFont="1" applyBorder="1" applyAlignment="1">
      <alignment vertical="center"/>
    </xf>
    <xf numFmtId="0" fontId="9" fillId="0" borderId="76" xfId="1" applyFont="1" applyBorder="1" applyAlignment="1">
      <alignment vertical="center"/>
    </xf>
    <xf numFmtId="0" fontId="10" fillId="0" borderId="75" xfId="1" applyFont="1" applyBorder="1" applyAlignment="1">
      <alignment horizontal="left" vertical="center" wrapText="1" indent="1"/>
    </xf>
    <xf numFmtId="0" fontId="10" fillId="0" borderId="74" xfId="1" applyFont="1" applyBorder="1" applyAlignment="1">
      <alignment horizontal="left" vertical="center" wrapText="1" indent="1"/>
    </xf>
    <xf numFmtId="0" fontId="10" fillId="0" borderId="73" xfId="1" applyFont="1" applyBorder="1" applyAlignment="1">
      <alignment horizontal="left" vertical="center" wrapText="1" indent="1"/>
    </xf>
    <xf numFmtId="0" fontId="28" fillId="0" borderId="72" xfId="1" applyFont="1" applyBorder="1" applyAlignment="1">
      <alignment horizontal="center" vertical="center" wrapText="1"/>
    </xf>
    <xf numFmtId="0" fontId="28" fillId="0" borderId="20" xfId="1" applyFont="1" applyBorder="1" applyAlignment="1">
      <alignment horizontal="center" vertical="center" wrapText="1"/>
    </xf>
    <xf numFmtId="0" fontId="28" fillId="0" borderId="33" xfId="1" applyFont="1" applyBorder="1" applyAlignment="1">
      <alignment horizontal="center" vertical="center" wrapText="1"/>
    </xf>
    <xf numFmtId="0" fontId="28" fillId="0" borderId="21" xfId="1" applyFont="1" applyBorder="1" applyAlignment="1">
      <alignment horizontal="left" vertical="top" wrapText="1"/>
    </xf>
    <xf numFmtId="0" fontId="28" fillId="0" borderId="20" xfId="1" applyFont="1" applyBorder="1" applyAlignment="1">
      <alignment horizontal="left" vertical="top" wrapText="1"/>
    </xf>
    <xf numFmtId="0" fontId="28" fillId="0" borderId="19" xfId="1" applyFont="1" applyBorder="1" applyAlignment="1">
      <alignment horizontal="left" vertical="top" wrapText="1"/>
    </xf>
    <xf numFmtId="0" fontId="1" fillId="0" borderId="23" xfId="1" applyBorder="1" applyAlignment="1">
      <alignment vertical="center"/>
    </xf>
    <xf numFmtId="0" fontId="1" fillId="0" borderId="22" xfId="1" applyBorder="1" applyAlignment="1">
      <alignment vertical="center"/>
    </xf>
    <xf numFmtId="0" fontId="9" fillId="0" borderId="21" xfId="1" applyFont="1" applyBorder="1" applyAlignment="1">
      <alignment horizontal="left" vertical="center" wrapText="1"/>
    </xf>
    <xf numFmtId="0" fontId="9" fillId="0" borderId="20" xfId="1" applyFont="1" applyBorder="1" applyAlignment="1">
      <alignment horizontal="left" vertical="center" wrapText="1"/>
    </xf>
    <xf numFmtId="0" fontId="9" fillId="0" borderId="19" xfId="1" applyFont="1" applyBorder="1" applyAlignment="1">
      <alignment horizontal="left" vertical="center" wrapText="1"/>
    </xf>
    <xf numFmtId="0" fontId="28" fillId="0" borderId="23" xfId="1" applyFont="1" applyBorder="1" applyAlignment="1">
      <alignment horizontal="center" wrapText="1"/>
    </xf>
    <xf numFmtId="3" fontId="1" fillId="0" borderId="23" xfId="1" applyNumberFormat="1" applyBorder="1" applyAlignment="1">
      <alignment horizontal="right"/>
    </xf>
    <xf numFmtId="3" fontId="28" fillId="0" borderId="23" xfId="1" applyNumberFormat="1" applyFont="1" applyBorder="1" applyAlignment="1">
      <alignment horizontal="right"/>
    </xf>
    <xf numFmtId="0" fontId="8" fillId="0" borderId="0" xfId="1" applyFont="1" applyAlignment="1">
      <alignment vertical="center"/>
    </xf>
    <xf numFmtId="0" fontId="8" fillId="0" borderId="0" xfId="1" applyFont="1" applyAlignment="1">
      <alignment horizontal="left" vertical="center" wrapText="1" indent="1"/>
    </xf>
    <xf numFmtId="49" fontId="1" fillId="0" borderId="0" xfId="1" applyNumberFormat="1" applyAlignment="1">
      <alignment horizontal="center" wrapText="1"/>
    </xf>
    <xf numFmtId="49" fontId="1" fillId="0" borderId="0" xfId="1" applyNumberFormat="1" applyAlignment="1">
      <alignment horizontal="right" wrapText="1"/>
    </xf>
    <xf numFmtId="0" fontId="8" fillId="0" borderId="65" xfId="1" applyFont="1" applyBorder="1" applyAlignment="1">
      <alignment vertical="center"/>
    </xf>
    <xf numFmtId="0" fontId="8" fillId="0" borderId="0" xfId="1" applyFont="1" applyAlignment="1">
      <alignment horizontal="left" vertical="center" indent="1"/>
    </xf>
    <xf numFmtId="0" fontId="7" fillId="0" borderId="0" xfId="1" applyFont="1" applyAlignment="1">
      <alignment horizontal="left" shrinkToFit="1"/>
    </xf>
    <xf numFmtId="0" fontId="6" fillId="0" borderId="0" xfId="1" applyFont="1" applyAlignment="1">
      <alignment horizontal="left"/>
    </xf>
    <xf numFmtId="0" fontId="7" fillId="0" borderId="20" xfId="1" applyFont="1" applyBorder="1" applyAlignment="1">
      <alignment horizontal="center" vertical="center"/>
    </xf>
    <xf numFmtId="0" fontId="7" fillId="0" borderId="33" xfId="1" applyFont="1" applyBorder="1" applyAlignment="1">
      <alignment horizontal="center" vertical="center"/>
    </xf>
    <xf numFmtId="0" fontId="7" fillId="0" borderId="21" xfId="1" applyFont="1" applyBorder="1" applyAlignment="1">
      <alignment horizontal="center" vertical="center"/>
    </xf>
    <xf numFmtId="0" fontId="33" fillId="0" borderId="21" xfId="1" applyFont="1" applyBorder="1" applyAlignment="1">
      <alignment horizontal="center" vertical="center"/>
    </xf>
    <xf numFmtId="0" fontId="33" fillId="0" borderId="20" xfId="1" applyFont="1" applyBorder="1" applyAlignment="1">
      <alignment horizontal="center" vertical="center"/>
    </xf>
    <xf numFmtId="0" fontId="33" fillId="0" borderId="33" xfId="1" applyFont="1" applyBorder="1" applyAlignment="1">
      <alignment horizontal="center" vertical="center"/>
    </xf>
    <xf numFmtId="0" fontId="6" fillId="0" borderId="0" xfId="1" applyFont="1" applyAlignment="1">
      <alignment horizontal="left" wrapText="1"/>
    </xf>
    <xf numFmtId="0" fontId="6" fillId="0" borderId="21" xfId="1" applyFont="1" applyBorder="1" applyAlignment="1">
      <alignment horizontal="center" vertical="center" wrapText="1"/>
    </xf>
    <xf numFmtId="0" fontId="6" fillId="0" borderId="20" xfId="1" applyFont="1" applyBorder="1" applyAlignment="1">
      <alignment horizontal="center" vertical="center" wrapText="1"/>
    </xf>
    <xf numFmtId="0" fontId="6" fillId="0" borderId="33" xfId="1" applyFont="1" applyBorder="1" applyAlignment="1">
      <alignment horizontal="center" vertical="center" wrapText="1"/>
    </xf>
    <xf numFmtId="0" fontId="6" fillId="0" borderId="21" xfId="1" applyFont="1" applyBorder="1" applyAlignment="1">
      <alignment horizontal="left" vertical="center" wrapText="1" indent="1"/>
    </xf>
    <xf numFmtId="0" fontId="1" fillId="0" borderId="33" xfId="1" applyBorder="1" applyAlignment="1">
      <alignment horizontal="left" vertical="center" wrapText="1" indent="1"/>
    </xf>
    <xf numFmtId="0" fontId="6" fillId="0" borderId="36" xfId="1" applyFont="1" applyBorder="1" applyAlignment="1">
      <alignment horizontal="center" vertical="center"/>
    </xf>
    <xf numFmtId="0" fontId="6" fillId="0" borderId="38" xfId="1" applyFont="1" applyBorder="1" applyAlignment="1">
      <alignment horizontal="center" vertical="center"/>
    </xf>
    <xf numFmtId="0" fontId="6" fillId="0" borderId="35" xfId="1" applyFont="1" applyBorder="1" applyAlignment="1">
      <alignment horizontal="center" vertical="center"/>
    </xf>
    <xf numFmtId="0" fontId="6" fillId="0" borderId="29" xfId="1" applyFont="1" applyBorder="1" applyAlignment="1">
      <alignment horizontal="center" vertical="center"/>
    </xf>
    <xf numFmtId="0" fontId="6" fillId="0" borderId="0" xfId="1" applyFont="1" applyAlignment="1">
      <alignment horizontal="center" vertical="center"/>
    </xf>
    <xf numFmtId="0" fontId="6" fillId="0" borderId="34" xfId="1" applyFont="1" applyBorder="1" applyAlignment="1">
      <alignment horizontal="center" vertical="center"/>
    </xf>
    <xf numFmtId="0" fontId="6" fillId="0" borderId="36" xfId="1" applyFont="1" applyBorder="1" applyAlignment="1">
      <alignment horizontal="left" vertical="center" wrapText="1" indent="1"/>
    </xf>
    <xf numFmtId="0" fontId="1" fillId="0" borderId="38" xfId="1" applyBorder="1" applyAlignment="1">
      <alignment horizontal="left" vertical="center" wrapText="1" indent="1"/>
    </xf>
    <xf numFmtId="0" fontId="1" fillId="0" borderId="35" xfId="1" applyBorder="1" applyAlignment="1">
      <alignment horizontal="left" vertical="center" wrapText="1" indent="1"/>
    </xf>
    <xf numFmtId="0" fontId="1" fillId="0" borderId="24" xfId="1" applyBorder="1" applyAlignment="1">
      <alignment horizontal="left" vertical="center" wrapText="1" indent="1"/>
    </xf>
    <xf numFmtId="0" fontId="1" fillId="0" borderId="23" xfId="1" applyBorder="1" applyAlignment="1">
      <alignment horizontal="left" vertical="center" wrapText="1" indent="1"/>
    </xf>
    <xf numFmtId="0" fontId="1" fillId="0" borderId="22" xfId="1" applyBorder="1" applyAlignment="1">
      <alignment horizontal="left" vertical="center" wrapText="1" indent="1"/>
    </xf>
    <xf numFmtId="0" fontId="6" fillId="0" borderId="37" xfId="1" applyFont="1" applyBorder="1" applyAlignment="1">
      <alignment horizontal="center" vertical="center" wrapText="1"/>
    </xf>
    <xf numFmtId="0" fontId="6" fillId="0" borderId="32" xfId="1" applyFont="1" applyBorder="1" applyAlignment="1">
      <alignment horizontal="center" vertical="center" wrapText="1"/>
    </xf>
    <xf numFmtId="0" fontId="6" fillId="0" borderId="30" xfId="1" applyFont="1" applyBorder="1" applyAlignment="1">
      <alignment horizontal="center" vertical="center" wrapText="1"/>
    </xf>
    <xf numFmtId="0" fontId="6" fillId="0" borderId="38" xfId="1" applyFont="1" applyBorder="1" applyAlignment="1">
      <alignment horizontal="center" vertical="center" wrapText="1"/>
    </xf>
    <xf numFmtId="0" fontId="6" fillId="0" borderId="35" xfId="1" applyFont="1" applyBorder="1" applyAlignment="1">
      <alignment horizontal="center" vertical="center" wrapText="1"/>
    </xf>
    <xf numFmtId="0" fontId="6" fillId="0" borderId="0" xfId="1" applyFont="1" applyAlignment="1">
      <alignment horizontal="center" vertical="center" wrapText="1"/>
    </xf>
    <xf numFmtId="0" fontId="6" fillId="0" borderId="34" xfId="1" applyFont="1" applyBorder="1" applyAlignment="1">
      <alignment horizontal="center" vertical="center" wrapText="1"/>
    </xf>
    <xf numFmtId="0" fontId="6" fillId="0" borderId="23" xfId="1" applyFont="1" applyBorder="1" applyAlignment="1">
      <alignment horizontal="center" vertical="center" wrapText="1"/>
    </xf>
    <xf numFmtId="0" fontId="6" fillId="0" borderId="22" xfId="1" applyFont="1" applyBorder="1" applyAlignment="1">
      <alignment horizontal="center" vertical="center" wrapText="1"/>
    </xf>
    <xf numFmtId="0" fontId="36" fillId="0" borderId="21" xfId="1" applyFont="1" applyBorder="1" applyAlignment="1">
      <alignment horizontal="center" vertical="center"/>
    </xf>
    <xf numFmtId="0" fontId="36" fillId="0" borderId="21" xfId="1" applyFont="1" applyBorder="1" applyAlignment="1">
      <alignment horizontal="left" vertical="center"/>
    </xf>
    <xf numFmtId="0" fontId="36" fillId="0" borderId="20" xfId="1" applyFont="1" applyBorder="1" applyAlignment="1">
      <alignment horizontal="left" vertical="center"/>
    </xf>
    <xf numFmtId="0" fontId="36" fillId="0" borderId="33" xfId="1" applyFont="1" applyBorder="1" applyAlignment="1">
      <alignment horizontal="left" vertical="center"/>
    </xf>
    <xf numFmtId="177" fontId="6" fillId="0" borderId="21" xfId="1" applyNumberFormat="1" applyFont="1" applyBorder="1" applyAlignment="1">
      <alignment horizontal="center" vertical="center" wrapText="1"/>
    </xf>
    <xf numFmtId="177" fontId="6" fillId="0" borderId="21" xfId="1" applyNumberFormat="1" applyFont="1" applyBorder="1" applyAlignment="1">
      <alignment horizontal="center" vertical="center"/>
    </xf>
    <xf numFmtId="58" fontId="6" fillId="0" borderId="20" xfId="1" applyNumberFormat="1" applyFont="1" applyBorder="1" applyAlignment="1">
      <alignment horizontal="center" vertical="center"/>
    </xf>
    <xf numFmtId="177" fontId="6" fillId="0" borderId="20" xfId="1" applyNumberFormat="1" applyFont="1" applyBorder="1" applyAlignment="1">
      <alignment horizontal="center" vertical="center"/>
    </xf>
    <xf numFmtId="179" fontId="6" fillId="0" borderId="20" xfId="1" applyNumberFormat="1" applyFont="1" applyBorder="1" applyAlignment="1">
      <alignment horizontal="center" vertical="center"/>
    </xf>
    <xf numFmtId="0" fontId="36" fillId="0" borderId="31" xfId="1" applyFont="1" applyBorder="1" applyAlignment="1">
      <alignment horizontal="center" vertical="center"/>
    </xf>
    <xf numFmtId="0" fontId="3" fillId="0" borderId="21" xfId="1" applyFont="1" applyBorder="1" applyAlignment="1">
      <alignment horizontal="left" vertical="center"/>
    </xf>
    <xf numFmtId="0" fontId="3" fillId="0" borderId="20" xfId="1" applyFont="1" applyBorder="1" applyAlignment="1">
      <alignment horizontal="left" vertical="center"/>
    </xf>
    <xf numFmtId="0" fontId="28" fillId="0" borderId="20" xfId="1" applyFont="1" applyBorder="1" applyAlignment="1">
      <alignment horizontal="center" vertical="center"/>
    </xf>
    <xf numFmtId="0" fontId="36" fillId="0" borderId="36" xfId="1" applyFont="1" applyBorder="1" applyAlignment="1">
      <alignment horizontal="center" vertical="center"/>
    </xf>
    <xf numFmtId="0" fontId="41" fillId="0" borderId="36" xfId="1" applyFont="1" applyBorder="1" applyAlignment="1">
      <alignment horizontal="center" vertical="center"/>
    </xf>
    <xf numFmtId="0" fontId="41" fillId="0" borderId="38" xfId="1" applyFont="1" applyBorder="1" applyAlignment="1">
      <alignment horizontal="center" vertical="center"/>
    </xf>
    <xf numFmtId="0" fontId="41" fillId="0" borderId="35" xfId="1" applyFont="1" applyBorder="1" applyAlignment="1">
      <alignment horizontal="center" vertical="center"/>
    </xf>
    <xf numFmtId="0" fontId="41" fillId="0" borderId="24" xfId="1" applyFont="1" applyBorder="1" applyAlignment="1">
      <alignment horizontal="center" vertical="center"/>
    </xf>
    <xf numFmtId="0" fontId="41" fillId="0" borderId="23" xfId="1" applyFont="1" applyBorder="1" applyAlignment="1">
      <alignment horizontal="center" vertical="center"/>
    </xf>
    <xf numFmtId="0" fontId="41" fillId="0" borderId="22" xfId="1" applyFont="1" applyBorder="1" applyAlignment="1">
      <alignment horizontal="center" vertical="center"/>
    </xf>
    <xf numFmtId="0" fontId="3" fillId="0" borderId="20" xfId="1" applyFont="1" applyBorder="1" applyAlignment="1">
      <alignment vertical="center"/>
    </xf>
    <xf numFmtId="0" fontId="3" fillId="0" borderId="33" xfId="1" applyFont="1" applyBorder="1" applyAlignment="1">
      <alignment vertical="center"/>
    </xf>
    <xf numFmtId="0" fontId="41" fillId="0" borderId="29" xfId="1" applyFont="1" applyBorder="1" applyAlignment="1">
      <alignment horizontal="center" vertical="center"/>
    </xf>
    <xf numFmtId="0" fontId="41" fillId="0" borderId="0" xfId="1" applyFont="1" applyAlignment="1">
      <alignment horizontal="center" vertical="center"/>
    </xf>
    <xf numFmtId="0" fontId="35" fillId="0" borderId="23" xfId="1" applyFont="1" applyBorder="1" applyAlignment="1">
      <alignment vertical="center"/>
    </xf>
    <xf numFmtId="0" fontId="35" fillId="0" borderId="22" xfId="1" applyFont="1" applyBorder="1" applyAlignment="1">
      <alignment vertical="center"/>
    </xf>
    <xf numFmtId="0" fontId="6" fillId="0" borderId="0" xfId="1" quotePrefix="1" applyFont="1" applyAlignment="1">
      <alignment horizontal="right" vertical="center"/>
    </xf>
    <xf numFmtId="0" fontId="43" fillId="0" borderId="0" xfId="1" applyFont="1" applyAlignment="1">
      <alignment horizontal="center" vertical="center"/>
    </xf>
    <xf numFmtId="0" fontId="7" fillId="0" borderId="23" xfId="1" applyFont="1" applyBorder="1" applyAlignment="1">
      <alignment horizontal="right"/>
    </xf>
    <xf numFmtId="0" fontId="1" fillId="0" borderId="23" xfId="1" applyBorder="1"/>
    <xf numFmtId="177" fontId="7" fillId="0" borderId="23" xfId="1" applyNumberFormat="1" applyFont="1" applyBorder="1" applyAlignment="1">
      <alignment horizontal="right"/>
    </xf>
    <xf numFmtId="58" fontId="7" fillId="0" borderId="23" xfId="1" applyNumberFormat="1" applyFont="1" applyBorder="1" applyAlignment="1">
      <alignment horizontal="right"/>
    </xf>
    <xf numFmtId="0" fontId="32" fillId="0" borderId="0" xfId="1" applyFont="1" applyAlignment="1">
      <alignment horizontal="center"/>
    </xf>
    <xf numFmtId="0" fontId="32" fillId="0" borderId="23" xfId="1" applyFont="1" applyBorder="1" applyAlignment="1">
      <alignment horizontal="center"/>
    </xf>
    <xf numFmtId="0" fontId="6" fillId="0" borderId="0" xfId="1" applyFont="1" applyAlignment="1">
      <alignment horizontal="center"/>
    </xf>
    <xf numFmtId="0" fontId="6" fillId="0" borderId="23" xfId="1" applyFont="1" applyBorder="1" applyAlignment="1">
      <alignment horizontal="left"/>
    </xf>
    <xf numFmtId="0" fontId="1" fillId="0" borderId="0" xfId="1" applyAlignment="1">
      <alignment horizontal="center"/>
    </xf>
    <xf numFmtId="0" fontId="6" fillId="0" borderId="21" xfId="1" applyFont="1" applyBorder="1" applyAlignment="1">
      <alignment horizontal="left" vertical="center" indent="1"/>
    </xf>
    <xf numFmtId="0" fontId="6" fillId="0" borderId="20" xfId="1" applyFont="1" applyBorder="1" applyAlignment="1">
      <alignment horizontal="left" vertical="center" indent="1"/>
    </xf>
    <xf numFmtId="0" fontId="6" fillId="0" borderId="33" xfId="1" applyFont="1" applyBorder="1" applyAlignment="1">
      <alignment horizontal="left" vertical="center" indent="1"/>
    </xf>
    <xf numFmtId="0" fontId="6" fillId="0" borderId="36" xfId="1" applyFont="1" applyBorder="1" applyAlignment="1">
      <alignment horizontal="center" vertical="center" wrapText="1"/>
    </xf>
    <xf numFmtId="0" fontId="6" fillId="0" borderId="24" xfId="1" applyFont="1" applyBorder="1" applyAlignment="1">
      <alignment horizontal="center" vertical="center"/>
    </xf>
    <xf numFmtId="0" fontId="6" fillId="0" borderId="23" xfId="1" applyFont="1" applyBorder="1" applyAlignment="1">
      <alignment horizontal="center" vertical="center"/>
    </xf>
    <xf numFmtId="0" fontId="6" fillId="0" borderId="22" xfId="1" applyFont="1" applyBorder="1" applyAlignment="1">
      <alignment horizontal="center" vertical="center"/>
    </xf>
    <xf numFmtId="0" fontId="36" fillId="0" borderId="21" xfId="1" applyFont="1" applyBorder="1" applyAlignment="1">
      <alignment vertical="center"/>
    </xf>
    <xf numFmtId="0" fontId="36" fillId="0" borderId="20" xfId="1" applyFont="1" applyBorder="1" applyAlignment="1">
      <alignment vertical="center"/>
    </xf>
    <xf numFmtId="0" fontId="36" fillId="0" borderId="33" xfId="1" applyFont="1" applyBorder="1" applyAlignment="1">
      <alignment vertical="center"/>
    </xf>
    <xf numFmtId="0" fontId="6" fillId="0" borderId="21" xfId="1" applyFont="1" applyBorder="1" applyAlignment="1">
      <alignment horizontal="center" vertical="center"/>
    </xf>
    <xf numFmtId="0" fontId="6" fillId="0" borderId="20" xfId="1" applyFont="1" applyBorder="1" applyAlignment="1">
      <alignment horizontal="center" vertical="center"/>
    </xf>
    <xf numFmtId="0" fontId="6" fillId="0" borderId="33" xfId="1" applyFont="1" applyBorder="1" applyAlignment="1">
      <alignment horizontal="center" vertical="center"/>
    </xf>
    <xf numFmtId="0" fontId="1" fillId="0" borderId="21" xfId="1" applyBorder="1"/>
    <xf numFmtId="0" fontId="1" fillId="0" borderId="20" xfId="1" applyBorder="1"/>
    <xf numFmtId="0" fontId="1" fillId="0" borderId="33" xfId="1" applyBorder="1"/>
    <xf numFmtId="0" fontId="3" fillId="0" borderId="1" xfId="1" applyFont="1" applyBorder="1" applyAlignment="1">
      <alignment horizontal="center" vertical="center"/>
    </xf>
    <xf numFmtId="0" fontId="3" fillId="0" borderId="0" xfId="1" applyFont="1" applyAlignment="1">
      <alignment horizontal="center" vertical="center"/>
    </xf>
    <xf numFmtId="0" fontId="1" fillId="0" borderId="0" xfId="1" applyAlignment="1">
      <alignment horizontal="left" vertical="center" shrinkToFit="1"/>
    </xf>
    <xf numFmtId="0" fontId="1" fillId="0" borderId="0" xfId="1" applyAlignment="1">
      <alignment vertical="center" shrinkToFit="1"/>
    </xf>
    <xf numFmtId="0" fontId="1" fillId="0" borderId="0" xfId="1" applyAlignment="1">
      <alignment horizontal="left" vertical="center" wrapText="1"/>
    </xf>
    <xf numFmtId="0" fontId="3" fillId="0" borderId="2" xfId="1" applyFont="1" applyBorder="1" applyAlignment="1">
      <alignment horizontal="center" vertical="center"/>
    </xf>
    <xf numFmtId="0" fontId="5" fillId="0" borderId="2" xfId="1" applyFont="1" applyBorder="1" applyAlignment="1">
      <alignment horizontal="center" vertical="center"/>
    </xf>
    <xf numFmtId="0" fontId="5" fillId="0" borderId="0" xfId="1" applyFont="1" applyAlignment="1">
      <alignment horizontal="center" vertical="center"/>
    </xf>
    <xf numFmtId="0" fontId="5" fillId="0" borderId="4" xfId="1" applyFont="1" applyBorder="1" applyAlignment="1">
      <alignment horizontal="center" vertical="center"/>
    </xf>
    <xf numFmtId="0" fontId="5" fillId="0" borderId="3" xfId="1" applyFont="1" applyBorder="1" applyAlignment="1">
      <alignment horizontal="center" vertical="center"/>
    </xf>
    <xf numFmtId="0" fontId="1" fillId="0" borderId="18" xfId="1" applyBorder="1" applyAlignment="1">
      <alignment horizontal="left" vertical="center" indent="1"/>
    </xf>
    <xf numFmtId="0" fontId="1" fillId="0" borderId="17" xfId="1" applyBorder="1" applyAlignment="1">
      <alignment horizontal="left" vertical="center" indent="1"/>
    </xf>
    <xf numFmtId="0" fontId="0" fillId="0" borderId="13" xfId="2" applyNumberFormat="1" applyFont="1" applyFill="1" applyBorder="1" applyAlignment="1">
      <alignment horizontal="center" vertical="center"/>
    </xf>
    <xf numFmtId="0" fontId="0" fillId="0" borderId="17" xfId="2" applyNumberFormat="1" applyFont="1" applyFill="1" applyBorder="1" applyAlignment="1">
      <alignment horizontal="center" vertical="center"/>
    </xf>
    <xf numFmtId="176" fontId="0" fillId="0" borderId="16" xfId="2" applyNumberFormat="1" applyFont="1" applyFill="1" applyBorder="1" applyAlignment="1">
      <alignment horizontal="right" vertical="center"/>
    </xf>
    <xf numFmtId="176" fontId="0" fillId="0" borderId="15" xfId="2" applyNumberFormat="1" applyFont="1" applyFill="1" applyBorder="1" applyAlignment="1">
      <alignment horizontal="right" vertical="center"/>
    </xf>
    <xf numFmtId="176" fontId="0" fillId="0" borderId="14" xfId="2" applyNumberFormat="1" applyFont="1" applyFill="1" applyBorder="1" applyAlignment="1">
      <alignment horizontal="right" vertical="center"/>
    </xf>
    <xf numFmtId="0" fontId="0" fillId="0" borderId="13" xfId="2" applyNumberFormat="1" applyFont="1" applyFill="1" applyBorder="1" applyAlignment="1">
      <alignment vertical="center"/>
    </xf>
    <xf numFmtId="0" fontId="0" fillId="0" borderId="12" xfId="2" applyNumberFormat="1" applyFont="1" applyFill="1" applyBorder="1" applyAlignment="1">
      <alignment vertical="center"/>
    </xf>
    <xf numFmtId="0" fontId="0" fillId="0" borderId="11" xfId="2" applyNumberFormat="1" applyFont="1" applyFill="1" applyBorder="1" applyAlignment="1">
      <alignment vertical="center"/>
    </xf>
    <xf numFmtId="0" fontId="1" fillId="0" borderId="10" xfId="1" applyBorder="1" applyAlignment="1">
      <alignment horizontal="left" vertical="center" indent="1"/>
    </xf>
    <xf numFmtId="0" fontId="1" fillId="0" borderId="7" xfId="1" applyBorder="1" applyAlignment="1">
      <alignment horizontal="left" vertical="center" indent="1"/>
    </xf>
    <xf numFmtId="0" fontId="1" fillId="0" borderId="9" xfId="1" applyBorder="1" applyAlignment="1">
      <alignment horizontal="left" vertical="center" indent="1"/>
    </xf>
    <xf numFmtId="0" fontId="0" fillId="0" borderId="8" xfId="2" applyNumberFormat="1" applyFont="1" applyFill="1" applyBorder="1" applyAlignment="1">
      <alignment horizontal="center" vertical="center"/>
    </xf>
    <xf numFmtId="0" fontId="0" fillId="0" borderId="9" xfId="2" applyNumberFormat="1" applyFont="1" applyFill="1" applyBorder="1" applyAlignment="1">
      <alignment horizontal="center" vertical="center"/>
    </xf>
    <xf numFmtId="176" fontId="0" fillId="0" borderId="8" xfId="2" applyNumberFormat="1" applyFont="1" applyFill="1" applyBorder="1" applyAlignment="1">
      <alignment horizontal="right" vertical="center"/>
    </xf>
    <xf numFmtId="176" fontId="0" fillId="0" borderId="7" xfId="2" applyNumberFormat="1" applyFont="1" applyFill="1" applyBorder="1" applyAlignment="1">
      <alignment horizontal="right" vertical="center"/>
    </xf>
    <xf numFmtId="176" fontId="0" fillId="0" borderId="9" xfId="2" applyNumberFormat="1" applyFont="1" applyFill="1" applyBorder="1" applyAlignment="1">
      <alignment horizontal="right" vertical="center"/>
    </xf>
    <xf numFmtId="0" fontId="0" fillId="0" borderId="8" xfId="2" applyNumberFormat="1" applyFont="1" applyFill="1" applyBorder="1" applyAlignment="1">
      <alignment vertical="center"/>
    </xf>
    <xf numFmtId="0" fontId="0" fillId="0" borderId="7" xfId="2" applyNumberFormat="1" applyFont="1" applyFill="1" applyBorder="1" applyAlignment="1">
      <alignment vertical="center"/>
    </xf>
    <xf numFmtId="0" fontId="0" fillId="0" borderId="6" xfId="2" applyNumberFormat="1" applyFont="1" applyFill="1" applyBorder="1" applyAlignment="1">
      <alignment vertical="center"/>
    </xf>
    <xf numFmtId="49" fontId="1" fillId="0" borderId="1" xfId="1" applyNumberFormat="1" applyBorder="1" applyAlignment="1">
      <alignment horizontal="right"/>
    </xf>
    <xf numFmtId="0" fontId="10" fillId="0" borderId="28" xfId="1" applyFont="1" applyBorder="1" applyAlignment="1">
      <alignment horizontal="center" vertical="center"/>
    </xf>
    <xf numFmtId="0" fontId="10" fillId="0" borderId="27" xfId="1" applyFont="1" applyBorder="1" applyAlignment="1">
      <alignment horizontal="center" vertical="center"/>
    </xf>
    <xf numFmtId="0" fontId="10" fillId="0" borderId="26" xfId="1" applyFont="1" applyBorder="1" applyAlignment="1">
      <alignment horizontal="center" vertical="center"/>
    </xf>
    <xf numFmtId="0" fontId="17" fillId="0" borderId="0" xfId="1" applyFont="1" applyAlignment="1">
      <alignment horizontal="center"/>
    </xf>
    <xf numFmtId="0" fontId="11" fillId="0" borderId="37" xfId="1" applyFont="1" applyBorder="1" applyAlignment="1">
      <alignment horizontal="center" vertical="center" textRotation="255"/>
    </xf>
    <xf numFmtId="0" fontId="11" fillId="0" borderId="32" xfId="1" applyFont="1" applyBorder="1" applyAlignment="1">
      <alignment horizontal="center" vertical="center" textRotation="255"/>
    </xf>
    <xf numFmtId="0" fontId="11" fillId="0" borderId="30" xfId="1" applyFont="1" applyBorder="1" applyAlignment="1">
      <alignment horizontal="center" vertical="center" textRotation="255"/>
    </xf>
    <xf numFmtId="0" fontId="6" fillId="0" borderId="0" xfId="1" applyFont="1" applyAlignment="1">
      <alignment horizontal="center" wrapText="1"/>
    </xf>
    <xf numFmtId="0" fontId="7" fillId="0" borderId="0" xfId="1" applyFont="1" applyAlignment="1">
      <alignment horizontal="center"/>
    </xf>
    <xf numFmtId="0" fontId="7" fillId="0" borderId="34" xfId="1" applyFont="1" applyBorder="1" applyAlignment="1">
      <alignment horizontal="center"/>
    </xf>
    <xf numFmtId="0" fontId="6" fillId="0" borderId="23" xfId="1" applyFont="1" applyBorder="1" applyAlignment="1">
      <alignment horizontal="center"/>
    </xf>
    <xf numFmtId="0" fontId="6" fillId="0" borderId="22" xfId="1" applyFont="1" applyBorder="1" applyAlignment="1">
      <alignment horizontal="center"/>
    </xf>
    <xf numFmtId="0" fontId="1" fillId="0" borderId="21" xfId="1" applyBorder="1" applyAlignment="1">
      <alignment horizontal="center"/>
    </xf>
    <xf numFmtId="0" fontId="1" fillId="0" borderId="20" xfId="1" applyBorder="1" applyAlignment="1">
      <alignment horizontal="center"/>
    </xf>
    <xf numFmtId="0" fontId="1" fillId="0" borderId="33" xfId="1" applyBorder="1" applyAlignment="1">
      <alignment horizontal="center"/>
    </xf>
    <xf numFmtId="0" fontId="1" fillId="0" borderId="23" xfId="1" applyBorder="1" applyAlignment="1">
      <alignment horizontal="center"/>
    </xf>
    <xf numFmtId="0" fontId="6" fillId="0" borderId="15" xfId="1" applyFont="1" applyBorder="1" applyAlignment="1">
      <alignment horizontal="right"/>
    </xf>
    <xf numFmtId="0" fontId="1" fillId="0" borderId="33" xfId="1" applyBorder="1" applyAlignment="1">
      <alignment horizontal="left" vertical="center" wrapText="1"/>
    </xf>
    <xf numFmtId="0" fontId="1" fillId="0" borderId="31" xfId="1" applyBorder="1" applyAlignment="1">
      <alignment horizontal="left" vertical="center" wrapText="1"/>
    </xf>
    <xf numFmtId="0" fontId="1" fillId="0" borderId="33" xfId="1" applyBorder="1" applyAlignment="1">
      <alignment horizontal="center" vertical="center" wrapText="1"/>
    </xf>
    <xf numFmtId="0" fontId="1" fillId="0" borderId="31" xfId="1" applyBorder="1" applyAlignment="1">
      <alignment horizontal="center" vertical="center" wrapText="1"/>
    </xf>
    <xf numFmtId="0" fontId="1" fillId="0" borderId="21" xfId="1" applyBorder="1" applyAlignment="1">
      <alignment horizontal="center" vertical="center" wrapText="1"/>
    </xf>
    <xf numFmtId="0" fontId="1" fillId="0" borderId="21" xfId="1" applyBorder="1" applyAlignment="1">
      <alignment horizontal="left" vertical="center" wrapText="1"/>
    </xf>
    <xf numFmtId="49" fontId="1" fillId="0" borderId="33" xfId="1" applyNumberFormat="1" applyBorder="1" applyAlignment="1">
      <alignment horizontal="left" vertical="center"/>
    </xf>
    <xf numFmtId="49" fontId="1" fillId="0" borderId="31" xfId="1" applyNumberFormat="1" applyBorder="1" applyAlignment="1">
      <alignment horizontal="left" vertical="center"/>
    </xf>
    <xf numFmtId="0" fontId="1" fillId="0" borderId="33" xfId="1" applyBorder="1" applyAlignment="1">
      <alignment horizontal="left" vertical="center"/>
    </xf>
    <xf numFmtId="0" fontId="1" fillId="0" borderId="31" xfId="1" applyBorder="1" applyAlignment="1">
      <alignment horizontal="left" vertical="center"/>
    </xf>
    <xf numFmtId="0" fontId="1" fillId="0" borderId="31" xfId="1" applyBorder="1" applyAlignment="1">
      <alignment horizontal="left" vertical="center" indent="1"/>
    </xf>
    <xf numFmtId="0" fontId="1" fillId="0" borderId="31" xfId="2" applyNumberFormat="1" applyFont="1" applyFill="1" applyBorder="1" applyAlignment="1">
      <alignment horizontal="center" vertical="center"/>
    </xf>
    <xf numFmtId="0" fontId="1" fillId="0" borderId="31" xfId="2" applyNumberFormat="1" applyFont="1" applyFill="1" applyBorder="1" applyAlignment="1">
      <alignment horizontal="right" vertical="center"/>
    </xf>
    <xf numFmtId="0" fontId="1" fillId="0" borderId="31" xfId="2" applyNumberFormat="1" applyFont="1" applyFill="1" applyBorder="1" applyAlignment="1">
      <alignment horizontal="left" vertical="center"/>
    </xf>
    <xf numFmtId="49" fontId="8" fillId="0" borderId="24" xfId="1" applyNumberFormat="1" applyFont="1" applyBorder="1" applyAlignment="1">
      <alignment horizontal="left" vertical="center"/>
    </xf>
    <xf numFmtId="49" fontId="8" fillId="0" borderId="23" xfId="1" applyNumberFormat="1" applyFont="1" applyBorder="1" applyAlignment="1">
      <alignment horizontal="left" vertical="center"/>
    </xf>
    <xf numFmtId="49" fontId="8" fillId="0" borderId="22" xfId="1" applyNumberFormat="1" applyFont="1" applyBorder="1" applyAlignment="1">
      <alignment horizontal="left" vertical="center"/>
    </xf>
    <xf numFmtId="0" fontId="28" fillId="0" borderId="31" xfId="1" applyFont="1" applyBorder="1" applyAlignment="1">
      <alignment horizontal="left" vertical="center" wrapText="1"/>
    </xf>
    <xf numFmtId="0" fontId="1" fillId="0" borderId="31" xfId="1" applyBorder="1" applyAlignment="1">
      <alignment vertical="center" wrapText="1"/>
    </xf>
    <xf numFmtId="0" fontId="1" fillId="0" borderId="31" xfId="1" applyBorder="1" applyAlignment="1">
      <alignment vertical="center"/>
    </xf>
    <xf numFmtId="0" fontId="8" fillId="0" borderId="31" xfId="1" applyFont="1" applyBorder="1" applyAlignment="1">
      <alignment horizontal="left" vertical="center"/>
    </xf>
    <xf numFmtId="0" fontId="8" fillId="0" borderId="21" xfId="1" applyFont="1" applyBorder="1" applyAlignment="1">
      <alignment horizontal="left" vertical="center"/>
    </xf>
    <xf numFmtId="0" fontId="8" fillId="0" borderId="33" xfId="1" applyFont="1" applyBorder="1" applyAlignment="1">
      <alignment horizontal="left" vertical="center"/>
    </xf>
    <xf numFmtId="0" fontId="1" fillId="0" borderId="37" xfId="1" applyBorder="1" applyAlignment="1">
      <alignment horizontal="center" vertical="center"/>
    </xf>
    <xf numFmtId="0" fontId="8" fillId="0" borderId="31" xfId="1" applyFont="1" applyBorder="1" applyAlignment="1">
      <alignment horizontal="center" vertical="center"/>
    </xf>
    <xf numFmtId="0" fontId="8" fillId="0" borderId="37" xfId="1" applyFont="1" applyBorder="1" applyAlignment="1">
      <alignment horizontal="center" vertical="center"/>
    </xf>
    <xf numFmtId="0" fontId="8" fillId="0" borderId="35" xfId="1" applyFont="1" applyBorder="1" applyAlignment="1">
      <alignment horizontal="center" vertical="center"/>
    </xf>
    <xf numFmtId="0" fontId="28" fillId="0" borderId="31" xfId="1" applyFont="1" applyBorder="1" applyAlignment="1">
      <alignment horizontal="left" vertical="top" wrapText="1"/>
    </xf>
    <xf numFmtId="0" fontId="39" fillId="0" borderId="31" xfId="1" applyFont="1" applyBorder="1" applyAlignment="1">
      <alignment horizontal="center" vertical="center"/>
    </xf>
    <xf numFmtId="0" fontId="39" fillId="0" borderId="21" xfId="1" applyFont="1" applyBorder="1" applyAlignment="1">
      <alignment horizontal="center" vertical="center"/>
    </xf>
    <xf numFmtId="0" fontId="39" fillId="0" borderId="20" xfId="1" applyFont="1" applyBorder="1" applyAlignment="1">
      <alignment horizontal="center" vertical="center"/>
    </xf>
    <xf numFmtId="0" fontId="39" fillId="0" borderId="33" xfId="1" applyFont="1" applyBorder="1" applyAlignment="1">
      <alignment horizontal="center" vertical="center"/>
    </xf>
    <xf numFmtId="49" fontId="28" fillId="0" borderId="31" xfId="1" applyNumberFormat="1" applyFont="1" applyBorder="1" applyAlignment="1">
      <alignment horizontal="left" vertical="center" indent="1"/>
    </xf>
    <xf numFmtId="0" fontId="28" fillId="0" borderId="31" xfId="1" applyFont="1" applyBorder="1" applyAlignment="1">
      <alignment horizontal="left" vertical="center" indent="1"/>
    </xf>
    <xf numFmtId="0" fontId="10" fillId="0" borderId="21" xfId="1" applyFont="1" applyBorder="1" applyAlignment="1">
      <alignment horizontal="center" vertical="center"/>
    </xf>
    <xf numFmtId="0" fontId="10" fillId="0" borderId="33" xfId="1" applyFont="1" applyBorder="1" applyAlignment="1">
      <alignment horizontal="center" vertical="center"/>
    </xf>
    <xf numFmtId="0" fontId="28" fillId="0" borderId="21" xfId="1" applyFont="1" applyBorder="1" applyAlignment="1">
      <alignment horizontal="center" vertical="center"/>
    </xf>
    <xf numFmtId="0" fontId="28" fillId="0" borderId="33" xfId="1" applyFont="1" applyBorder="1" applyAlignment="1">
      <alignment horizontal="center" vertical="center"/>
    </xf>
    <xf numFmtId="0" fontId="10" fillId="0" borderId="31" xfId="1" applyFont="1" applyBorder="1" applyAlignment="1">
      <alignment horizontal="left" vertical="center" wrapText="1" indent="1"/>
    </xf>
    <xf numFmtId="0" fontId="10" fillId="0" borderId="31" xfId="1" applyFont="1" applyBorder="1" applyAlignment="1">
      <alignment horizontal="left" vertical="center" indent="1"/>
    </xf>
    <xf numFmtId="38" fontId="39" fillId="0" borderId="31" xfId="2" applyFont="1" applyFill="1" applyBorder="1" applyAlignment="1">
      <alignment horizontal="center" vertical="center"/>
    </xf>
    <xf numFmtId="0" fontId="28" fillId="0" borderId="31" xfId="1" applyFont="1" applyBorder="1" applyAlignment="1">
      <alignment vertical="center"/>
    </xf>
    <xf numFmtId="0" fontId="8" fillId="0" borderId="31" xfId="1" applyFont="1" applyBorder="1" applyAlignment="1">
      <alignment horizontal="center" vertical="center" wrapText="1"/>
    </xf>
    <xf numFmtId="49" fontId="10" fillId="0" borderId="31" xfId="1" applyNumberFormat="1" applyFont="1" applyBorder="1" applyAlignment="1">
      <alignment horizontal="center" vertical="center"/>
    </xf>
    <xf numFmtId="0" fontId="52" fillId="0" borderId="31" xfId="1" applyFont="1" applyBorder="1" applyAlignment="1">
      <alignment horizontal="left" vertical="center"/>
    </xf>
    <xf numFmtId="0" fontId="10" fillId="0" borderId="21" xfId="1" applyFont="1" applyBorder="1" applyAlignment="1">
      <alignment horizontal="left" vertical="center" indent="1"/>
    </xf>
    <xf numFmtId="0" fontId="10" fillId="0" borderId="20" xfId="1" applyFont="1" applyBorder="1" applyAlignment="1">
      <alignment horizontal="left" vertical="center" indent="1"/>
    </xf>
    <xf numFmtId="0" fontId="10" fillId="0" borderId="33" xfId="1" applyFont="1" applyBorder="1" applyAlignment="1">
      <alignment horizontal="left" vertical="center" indent="1"/>
    </xf>
    <xf numFmtId="0" fontId="8" fillId="0" borderId="21" xfId="1" applyFont="1" applyBorder="1" applyAlignment="1">
      <alignment vertical="center"/>
    </xf>
    <xf numFmtId="0" fontId="8" fillId="0" borderId="20" xfId="1" applyFont="1" applyBorder="1" applyAlignment="1">
      <alignment vertical="center"/>
    </xf>
    <xf numFmtId="0" fontId="1" fillId="0" borderId="26" xfId="1" applyBorder="1" applyAlignment="1">
      <alignment horizontal="center" vertical="center"/>
    </xf>
    <xf numFmtId="0" fontId="1" fillId="0" borderId="88" xfId="1" applyBorder="1" applyAlignment="1">
      <alignment horizontal="center" vertical="center"/>
    </xf>
    <xf numFmtId="0" fontId="1" fillId="0" borderId="69" xfId="1" applyBorder="1" applyAlignment="1">
      <alignment horizontal="center" vertical="center"/>
    </xf>
    <xf numFmtId="0" fontId="1" fillId="0" borderId="67" xfId="1" applyBorder="1" applyAlignment="1">
      <alignment horizontal="center" vertical="center"/>
    </xf>
    <xf numFmtId="0" fontId="1" fillId="0" borderId="99" xfId="1" applyBorder="1" applyAlignment="1">
      <alignment horizontal="center" vertical="center"/>
    </xf>
    <xf numFmtId="0" fontId="1" fillId="0" borderId="29" xfId="1" applyBorder="1" applyAlignment="1">
      <alignment horizontal="center"/>
    </xf>
    <xf numFmtId="0" fontId="1" fillId="0" borderId="98" xfId="1" applyBorder="1" applyAlignment="1">
      <alignment horizontal="center"/>
    </xf>
    <xf numFmtId="0" fontId="1" fillId="0" borderId="67" xfId="1" applyBorder="1" applyAlignment="1">
      <alignment horizontal="center"/>
    </xf>
    <xf numFmtId="0" fontId="1" fillId="0" borderId="70" xfId="1" applyBorder="1" applyAlignment="1">
      <alignment horizontal="center"/>
    </xf>
    <xf numFmtId="0" fontId="1" fillId="0" borderId="66" xfId="1" applyBorder="1" applyAlignment="1">
      <alignment horizontal="center"/>
    </xf>
    <xf numFmtId="0" fontId="44" fillId="0" borderId="0" xfId="1" applyFont="1" applyAlignment="1">
      <alignment horizontal="center" vertical="center"/>
    </xf>
    <xf numFmtId="0" fontId="53" fillId="0" borderId="21" xfId="0" applyFont="1" applyBorder="1" applyAlignment="1">
      <alignment horizontal="center" vertical="center"/>
    </xf>
    <xf numFmtId="0" fontId="53" fillId="0" borderId="20" xfId="0" applyFont="1" applyBorder="1" applyAlignment="1">
      <alignment horizontal="center" vertical="center"/>
    </xf>
  </cellXfs>
  <cellStyles count="6">
    <cellStyle name="パーセント 2" xfId="5" xr:uid="{4D4912F3-0A82-4CEF-9DDA-812128B6EF1E}"/>
    <cellStyle name="ハイパーリンク" xfId="3" builtinId="8"/>
    <cellStyle name="桁区切り 2" xfId="2" xr:uid="{8E265CCD-47C8-4D34-AE41-FE93206B42D8}"/>
    <cellStyle name="標準" xfId="0" builtinId="0"/>
    <cellStyle name="標準 2" xfId="1" xr:uid="{A58181F7-5E36-4271-B41E-2F30B8F05CFD}"/>
    <cellStyle name="標準 3" xfId="4" xr:uid="{9F1A4E45-388C-440F-971F-A48FDCE723C7}"/>
  </cellStyles>
  <dxfs count="21">
    <dxf>
      <font>
        <b val="0"/>
        <i val="0"/>
        <color rgb="FFFF0000"/>
      </font>
      <fill>
        <patternFill>
          <bgColor rgb="FFFFFF00"/>
        </patternFill>
      </fill>
    </dxf>
    <dxf>
      <font>
        <color theme="4"/>
      </font>
      <fill>
        <patternFill>
          <bgColor theme="6" tint="0.79998168889431442"/>
        </patternFill>
      </fill>
    </dxf>
    <dxf>
      <font>
        <color theme="4"/>
      </font>
      <fill>
        <patternFill>
          <bgColor theme="6" tint="0.79998168889431442"/>
        </patternFill>
      </fill>
    </dxf>
    <dxf>
      <font>
        <b/>
        <i val="0"/>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b val="0"/>
        <i val="0"/>
        <condense val="0"/>
        <extend val="0"/>
      </font>
      <fill>
        <patternFill patternType="none">
          <bgColor indexed="65"/>
        </patternFill>
      </fill>
    </dxf>
    <dxf>
      <font>
        <b/>
        <i val="0"/>
        <condense val="0"/>
        <extend val="0"/>
        <color indexed="10"/>
      </font>
      <fill>
        <patternFill patternType="none">
          <bgColor indexed="65"/>
        </patternFill>
      </fill>
    </dxf>
    <dxf>
      <fill>
        <patternFill>
          <bgColor indexed="9"/>
        </patternFill>
      </fill>
    </dxf>
    <dxf>
      <font>
        <b/>
        <i val="0"/>
        <condense val="0"/>
        <extend val="0"/>
        <color indexed="10"/>
      </font>
      <fill>
        <patternFill>
          <bgColor indexed="13"/>
        </patternFill>
      </fill>
    </dxf>
    <dxf>
      <font>
        <color rgb="FFFF0000"/>
      </font>
      <fill>
        <patternFill>
          <bgColor rgb="FFFFFF00"/>
        </patternFill>
      </fill>
    </dxf>
    <dxf>
      <fill>
        <patternFill patternType="none">
          <bgColor indexed="65"/>
        </patternFill>
      </fill>
    </dxf>
    <dxf>
      <font>
        <b/>
        <i val="0"/>
        <condense val="0"/>
        <extend val="0"/>
        <color indexed="10"/>
      </font>
      <fill>
        <patternFill>
          <bgColor indexed="13"/>
        </patternFill>
      </fill>
    </dxf>
    <dxf>
      <font>
        <color rgb="FFFF0000"/>
      </font>
      <fill>
        <patternFill>
          <bgColor rgb="FFFFFF00"/>
        </patternFill>
      </fill>
    </dxf>
    <dxf>
      <fill>
        <patternFill>
          <bgColor indexed="9"/>
        </patternFill>
      </fill>
    </dxf>
    <dxf>
      <font>
        <b/>
        <i val="0"/>
        <condense val="0"/>
        <extend val="0"/>
        <color indexed="10"/>
      </font>
      <fill>
        <patternFill>
          <bgColor indexed="13"/>
        </patternFill>
      </fill>
    </dxf>
    <dxf>
      <font>
        <condense val="0"/>
        <extend val="0"/>
        <color indexed="8"/>
      </font>
      <fill>
        <patternFill patternType="none">
          <bgColor indexed="65"/>
        </patternFill>
      </fill>
    </dxf>
    <dxf>
      <font>
        <b/>
        <i val="0"/>
        <condense val="0"/>
        <extend val="0"/>
        <color indexed="10"/>
      </font>
      <fill>
        <patternFill patternType="solid">
          <bgColor indexed="1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research.keio.ac.jp/forms/files/f04-00.pdf" TargetMode="Externa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23</xdr:col>
      <xdr:colOff>71278</xdr:colOff>
      <xdr:row>7</xdr:row>
      <xdr:rowOff>1863</xdr:rowOff>
    </xdr:from>
    <xdr:to>
      <xdr:col>26</xdr:col>
      <xdr:colOff>1140</xdr:colOff>
      <xdr:row>8</xdr:row>
      <xdr:rowOff>1794</xdr:rowOff>
    </xdr:to>
    <xdr:sp macro="" textlink="">
      <xdr:nvSpPr>
        <xdr:cNvPr id="4" name="テキスト ボックス 3">
          <a:extLst>
            <a:ext uri="{FF2B5EF4-FFF2-40B4-BE49-F238E27FC236}">
              <a16:creationId xmlns:a16="http://schemas.microsoft.com/office/drawing/2014/main" id="{00000000-0008-0000-0000-000004000000}"/>
            </a:ext>
          </a:extLst>
        </xdr:cNvPr>
        <xdr:cNvSpPr txBox="1">
          <a:spLocks noChangeAspect="1"/>
        </xdr:cNvSpPr>
      </xdr:nvSpPr>
      <xdr:spPr>
        <a:xfrm>
          <a:off x="3093002" y="2598794"/>
          <a:ext cx="324000" cy="32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400">
              <a:solidFill>
                <a:schemeClr val="bg1">
                  <a:lumMod val="65000"/>
                </a:schemeClr>
              </a:solidFill>
              <a:latin typeface="+mn-ea"/>
              <a:ea typeface="+mn-ea"/>
            </a:rPr>
            <a:t>㊞</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34</xdr:col>
          <xdr:colOff>514350</xdr:colOff>
          <xdr:row>4</xdr:row>
          <xdr:rowOff>38100</xdr:rowOff>
        </xdr:from>
        <xdr:to>
          <xdr:col>36</xdr:col>
          <xdr:colOff>222250</xdr:colOff>
          <xdr:row>5</xdr:row>
          <xdr:rowOff>38100</xdr:rowOff>
        </xdr:to>
        <xdr:sp macro="" textlink="">
          <xdr:nvSpPr>
            <xdr:cNvPr id="5121" name="Check Box 1" hidden="1">
              <a:extLst>
                <a:ext uri="{63B3BB69-23CF-44E3-9099-C40C66FF867C}">
                  <a14:compatExt spid="_x0000_s5121"/>
                </a:ext>
                <a:ext uri="{FF2B5EF4-FFF2-40B4-BE49-F238E27FC236}">
                  <a16:creationId xmlns:a16="http://schemas.microsoft.com/office/drawing/2014/main" id="{00000000-0008-0000-0100-000001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514350</xdr:colOff>
          <xdr:row>4</xdr:row>
          <xdr:rowOff>38100</xdr:rowOff>
        </xdr:from>
        <xdr:to>
          <xdr:col>36</xdr:col>
          <xdr:colOff>222250</xdr:colOff>
          <xdr:row>5</xdr:row>
          <xdr:rowOff>38100</xdr:rowOff>
        </xdr:to>
        <xdr:sp macro="" textlink="">
          <xdr:nvSpPr>
            <xdr:cNvPr id="5122" name="Check Box 2" hidden="1">
              <a:extLst>
                <a:ext uri="{63B3BB69-23CF-44E3-9099-C40C66FF867C}">
                  <a14:compatExt spid="_x0000_s5122"/>
                </a:ext>
                <a:ext uri="{FF2B5EF4-FFF2-40B4-BE49-F238E27FC236}">
                  <a16:creationId xmlns:a16="http://schemas.microsoft.com/office/drawing/2014/main" id="{00000000-0008-0000-0100-000002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514350</xdr:colOff>
          <xdr:row>4</xdr:row>
          <xdr:rowOff>38100</xdr:rowOff>
        </xdr:from>
        <xdr:to>
          <xdr:col>36</xdr:col>
          <xdr:colOff>222250</xdr:colOff>
          <xdr:row>5</xdr:row>
          <xdr:rowOff>38100</xdr:rowOff>
        </xdr:to>
        <xdr:sp macro="" textlink="">
          <xdr:nvSpPr>
            <xdr:cNvPr id="5123" name="Check Box 3" hidden="1">
              <a:extLst>
                <a:ext uri="{63B3BB69-23CF-44E3-9099-C40C66FF867C}">
                  <a14:compatExt spid="_x0000_s5123"/>
                </a:ext>
                <a:ext uri="{FF2B5EF4-FFF2-40B4-BE49-F238E27FC236}">
                  <a16:creationId xmlns:a16="http://schemas.microsoft.com/office/drawing/2014/main" id="{00000000-0008-0000-0100-000003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57</xdr:row>
      <xdr:rowOff>85725</xdr:rowOff>
    </xdr:from>
    <xdr:to>
      <xdr:col>29</xdr:col>
      <xdr:colOff>304800</xdr:colOff>
      <xdr:row>57</xdr:row>
      <xdr:rowOff>828675</xdr:rowOff>
    </xdr:to>
    <xdr:grpSp>
      <xdr:nvGrpSpPr>
        <xdr:cNvPr id="2" name="グループ化 1">
          <a:extLst>
            <a:ext uri="{FF2B5EF4-FFF2-40B4-BE49-F238E27FC236}">
              <a16:creationId xmlns:a16="http://schemas.microsoft.com/office/drawing/2014/main" id="{00000000-0008-0000-0100-000002000000}"/>
            </a:ext>
          </a:extLst>
        </xdr:cNvPr>
        <xdr:cNvGrpSpPr/>
      </xdr:nvGrpSpPr>
      <xdr:grpSpPr>
        <a:xfrm>
          <a:off x="85725" y="15473892"/>
          <a:ext cx="8227131" cy="742950"/>
          <a:chOff x="76200" y="16240125"/>
          <a:chExt cx="8963025" cy="742950"/>
        </a:xfrm>
      </xdr:grpSpPr>
      <xdr:sp macro="" textlink="">
        <xdr:nvSpPr>
          <xdr:cNvPr id="3" name="四角形: 角を丸くする 2">
            <a:extLst>
              <a:ext uri="{FF2B5EF4-FFF2-40B4-BE49-F238E27FC236}">
                <a16:creationId xmlns:a16="http://schemas.microsoft.com/office/drawing/2014/main" id="{00000000-0008-0000-0100-000003000000}"/>
              </a:ext>
            </a:extLst>
          </xdr:cNvPr>
          <xdr:cNvSpPr/>
        </xdr:nvSpPr>
        <xdr:spPr>
          <a:xfrm>
            <a:off x="76200" y="16240125"/>
            <a:ext cx="8963025" cy="742949"/>
          </a:xfrm>
          <a:prstGeom prst="roundRect">
            <a:avLst/>
          </a:prstGeom>
          <a:solidFill>
            <a:sysClr val="window" lastClr="FFFFFF"/>
          </a:solidFill>
          <a:ln w="25400" cap="flat" cmpd="sng" algn="ctr">
            <a:solidFill>
              <a:sysClr val="windowText" lastClr="000000"/>
            </a:solidFill>
            <a:prstDash val="dash"/>
          </a:ln>
          <a:effectLst/>
        </xdr:spPr>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 　   研究費の適正な使用をよく理解をしたうえで、申請をしてください。　　　　　　</a:t>
            </a:r>
          </a:p>
        </xdr:txBody>
      </xdr:sp>
      <xdr:sp macro="" textlink="">
        <xdr:nvSpPr>
          <xdr:cNvPr id="4" name="テキスト ボックス 3">
            <a:hlinkClick xmlns:r="http://schemas.openxmlformats.org/officeDocument/2006/relationships" r:id="rId1"/>
            <a:extLst>
              <a:ext uri="{FF2B5EF4-FFF2-40B4-BE49-F238E27FC236}">
                <a16:creationId xmlns:a16="http://schemas.microsoft.com/office/drawing/2014/main" id="{00000000-0008-0000-0100-000004000000}"/>
              </a:ext>
            </a:extLst>
          </xdr:cNvPr>
          <xdr:cNvSpPr txBox="1"/>
        </xdr:nvSpPr>
        <xdr:spPr>
          <a:xfrm>
            <a:off x="4962524" y="16325850"/>
            <a:ext cx="3209925" cy="657225"/>
          </a:xfrm>
          <a:prstGeom prst="rect">
            <a:avLst/>
          </a:prstGeom>
          <a:solidFill>
            <a:sysClr val="window" lastClr="FFFFFF"/>
          </a:solidFill>
          <a:ln w="9525" cmpd="sng">
            <a:no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「研究費の適正な使用について」</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https://www.research.keio.ac.jp/forms/files/f04-00.pdf</a:t>
            </a:r>
          </a:p>
        </xdr:txBody>
      </xdr:sp>
      <xdr:pic>
        <xdr:nvPicPr>
          <xdr:cNvPr id="5" name="図 4">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096249" y="16306799"/>
            <a:ext cx="653160" cy="65316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17</xdr:col>
      <xdr:colOff>142144</xdr:colOff>
      <xdr:row>13</xdr:row>
      <xdr:rowOff>60286</xdr:rowOff>
    </xdr:from>
    <xdr:to>
      <xdr:col>18</xdr:col>
      <xdr:colOff>152166</xdr:colOff>
      <xdr:row>14</xdr:row>
      <xdr:rowOff>16566</xdr:rowOff>
    </xdr:to>
    <xdr:sp macro="" textlink="">
      <xdr:nvSpPr>
        <xdr:cNvPr id="2" name="楕円 1">
          <a:extLst>
            <a:ext uri="{FF2B5EF4-FFF2-40B4-BE49-F238E27FC236}">
              <a16:creationId xmlns:a16="http://schemas.microsoft.com/office/drawing/2014/main" id="{00000000-0008-0000-0300-000002000000}"/>
            </a:ext>
          </a:extLst>
        </xdr:cNvPr>
        <xdr:cNvSpPr/>
      </xdr:nvSpPr>
      <xdr:spPr>
        <a:xfrm>
          <a:off x="4040492" y="2528503"/>
          <a:ext cx="208804" cy="193715"/>
        </a:xfrm>
        <a:prstGeom prst="ellipse">
          <a:avLst/>
        </a:prstGeom>
        <a:no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196756</xdr:colOff>
      <xdr:row>9</xdr:row>
      <xdr:rowOff>8131</xdr:rowOff>
    </xdr:from>
    <xdr:to>
      <xdr:col>2</xdr:col>
      <xdr:colOff>185492</xdr:colOff>
      <xdr:row>10</xdr:row>
      <xdr:rowOff>25544</xdr:rowOff>
    </xdr:to>
    <xdr:sp macro="" textlink="">
      <xdr:nvSpPr>
        <xdr:cNvPr id="3" name="楕円 2">
          <a:extLst>
            <a:ext uri="{FF2B5EF4-FFF2-40B4-BE49-F238E27FC236}">
              <a16:creationId xmlns:a16="http://schemas.microsoft.com/office/drawing/2014/main" id="{00000000-0008-0000-0300-000003000000}"/>
            </a:ext>
          </a:extLst>
        </xdr:cNvPr>
        <xdr:cNvSpPr/>
      </xdr:nvSpPr>
      <xdr:spPr>
        <a:xfrm>
          <a:off x="395539" y="1725392"/>
          <a:ext cx="226170" cy="183065"/>
        </a:xfrm>
        <a:prstGeom prst="ellipse">
          <a:avLst/>
        </a:prstGeom>
        <a:no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206324</xdr:colOff>
      <xdr:row>14</xdr:row>
      <xdr:rowOff>66707</xdr:rowOff>
    </xdr:from>
    <xdr:to>
      <xdr:col>2</xdr:col>
      <xdr:colOff>192253</xdr:colOff>
      <xdr:row>15</xdr:row>
      <xdr:rowOff>19177</xdr:rowOff>
    </xdr:to>
    <xdr:sp macro="" textlink="">
      <xdr:nvSpPr>
        <xdr:cNvPr id="4" name="楕円 3">
          <a:extLst>
            <a:ext uri="{FF2B5EF4-FFF2-40B4-BE49-F238E27FC236}">
              <a16:creationId xmlns:a16="http://schemas.microsoft.com/office/drawing/2014/main" id="{00000000-0008-0000-0300-000004000000}"/>
            </a:ext>
          </a:extLst>
        </xdr:cNvPr>
        <xdr:cNvSpPr/>
      </xdr:nvSpPr>
      <xdr:spPr>
        <a:xfrm>
          <a:off x="405107" y="2772359"/>
          <a:ext cx="223363" cy="189905"/>
        </a:xfrm>
        <a:prstGeom prst="ellipse">
          <a:avLst/>
        </a:prstGeom>
        <a:no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161925</xdr:colOff>
      <xdr:row>39</xdr:row>
      <xdr:rowOff>123825</xdr:rowOff>
    </xdr:from>
    <xdr:to>
      <xdr:col>27</xdr:col>
      <xdr:colOff>3746</xdr:colOff>
      <xdr:row>42</xdr:row>
      <xdr:rowOff>150012</xdr:rowOff>
    </xdr:to>
    <xdr:grpSp>
      <xdr:nvGrpSpPr>
        <xdr:cNvPr id="2" name="グループ化 1">
          <a:extLst>
            <a:ext uri="{FF2B5EF4-FFF2-40B4-BE49-F238E27FC236}">
              <a16:creationId xmlns:a16="http://schemas.microsoft.com/office/drawing/2014/main" id="{00000000-0008-0000-0400-000002000000}"/>
            </a:ext>
          </a:extLst>
        </xdr:cNvPr>
        <xdr:cNvGrpSpPr/>
      </xdr:nvGrpSpPr>
      <xdr:grpSpPr>
        <a:xfrm>
          <a:off x="365125" y="11318875"/>
          <a:ext cx="6395021" cy="559587"/>
          <a:chOff x="-5318830" y="14381462"/>
          <a:chExt cx="7224785" cy="590550"/>
        </a:xfrm>
      </xdr:grpSpPr>
      <xdr:sp macro="" textlink="">
        <xdr:nvSpPr>
          <xdr:cNvPr id="3" name="四角形: 角を丸くする 2">
            <a:extLst>
              <a:ext uri="{FF2B5EF4-FFF2-40B4-BE49-F238E27FC236}">
                <a16:creationId xmlns:a16="http://schemas.microsoft.com/office/drawing/2014/main" id="{00000000-0008-0000-0400-000003000000}"/>
              </a:ext>
            </a:extLst>
          </xdr:cNvPr>
          <xdr:cNvSpPr/>
        </xdr:nvSpPr>
        <xdr:spPr>
          <a:xfrm>
            <a:off x="-5318830" y="14381462"/>
            <a:ext cx="7224785" cy="590550"/>
          </a:xfrm>
          <a:prstGeom prst="roundRect">
            <a:avLst/>
          </a:prstGeom>
          <a:solidFill>
            <a:sysClr val="window" lastClr="FFFFFF"/>
          </a:solidFill>
          <a:ln w="12700" cap="flat" cmpd="sng" algn="ctr">
            <a:solidFill>
              <a:sysClr val="windowText" lastClr="000000"/>
            </a:solidFill>
            <a:prstDash val="dash"/>
          </a:ln>
          <a:effectLst/>
        </xdr:spPr>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研究費の使用の場合には、「研究費の適正な使用について」をよく理解したうえで申請をしてください。</a:t>
            </a: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000" b="0" i="0" u="none" strike="noStrike" kern="0" cap="none" spc="0" normalizeH="0" baseline="0" noProof="0">
                <a:ln>
                  <a:noFill/>
                </a:ln>
                <a:solidFill>
                  <a:sysClr val="windowText" lastClr="000000"/>
                </a:solidFill>
                <a:effectLst/>
                <a:uLnTx/>
                <a:uFillTx/>
                <a:latin typeface="+mn-lt"/>
                <a:ea typeface="+mn-ea"/>
                <a:cs typeface="+mn-cs"/>
              </a:rPr>
              <a:t>https://www.research.keio.ac.jp/forms/files/f04-00.pdf</a:t>
            </a:r>
            <a:endParaRPr kumimoji="1" lang="ja-JP" altLang="en-US" sz="10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pic>
        <xdr:nvPicPr>
          <xdr:cNvPr id="4" name="図 3">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1237" y="14430871"/>
            <a:ext cx="492812" cy="496276"/>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blahhoge@keio.jp"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BC56-4A35-43C1-BD2C-902C2516B8EA}">
  <sheetPr>
    <tabColor indexed="11"/>
    <pageSetUpPr fitToPage="1"/>
  </sheetPr>
  <dimension ref="A1:BE27"/>
  <sheetViews>
    <sheetView zoomScale="80" zoomScaleNormal="80" zoomScaleSheetLayoutView="100" workbookViewId="0">
      <selection activeCell="A2" sqref="A2:BD2"/>
    </sheetView>
  </sheetViews>
  <sheetFormatPr defaultColWidth="1.58203125" defaultRowHeight="9" customHeight="1" x14ac:dyDescent="0.55000000000000004"/>
  <cols>
    <col min="1" max="50" width="1.75" style="12" customWidth="1"/>
    <col min="51" max="51" width="1.33203125" style="12" customWidth="1"/>
    <col min="52" max="55" width="1.75" style="12" customWidth="1"/>
    <col min="56" max="56" width="2.33203125" style="12" customWidth="1"/>
    <col min="57" max="16384" width="1.58203125" style="12"/>
  </cols>
  <sheetData>
    <row r="1" spans="1:56" ht="15" customHeight="1" x14ac:dyDescent="0.55000000000000004">
      <c r="A1" s="173"/>
      <c r="B1" s="173"/>
      <c r="C1" s="173"/>
      <c r="D1" s="173"/>
      <c r="E1" s="173"/>
      <c r="F1" s="173"/>
      <c r="G1" s="173"/>
      <c r="H1" s="173"/>
      <c r="I1" s="173"/>
      <c r="J1" s="173"/>
      <c r="K1" s="173"/>
      <c r="L1" s="173"/>
      <c r="M1" s="173"/>
      <c r="N1" s="173"/>
      <c r="O1" s="173"/>
      <c r="P1" s="173"/>
      <c r="Q1" s="173"/>
      <c r="R1" s="173"/>
      <c r="S1" s="173"/>
      <c r="T1" s="173"/>
      <c r="U1" s="173"/>
      <c r="V1" s="173"/>
      <c r="W1" s="173"/>
      <c r="X1" s="173"/>
      <c r="Y1" s="173"/>
      <c r="Z1" s="173"/>
      <c r="AA1" s="173"/>
      <c r="AB1" s="173"/>
      <c r="AC1" s="173"/>
      <c r="AD1" s="173"/>
      <c r="AE1" s="173"/>
      <c r="AF1" s="173"/>
      <c r="AG1" s="173"/>
      <c r="AH1" s="173"/>
      <c r="AI1" s="173"/>
      <c r="AJ1" s="173"/>
      <c r="AK1" s="173"/>
      <c r="AL1" s="173"/>
      <c r="AM1" s="173"/>
      <c r="AN1" s="173"/>
      <c r="AO1" s="173"/>
      <c r="AP1" s="173"/>
      <c r="AQ1" s="264" t="s">
        <v>376</v>
      </c>
      <c r="AR1" s="264"/>
      <c r="AS1" s="264"/>
      <c r="AT1" s="264"/>
      <c r="AU1" s="264"/>
      <c r="AV1" s="264"/>
      <c r="AW1" s="264"/>
      <c r="AX1" s="264"/>
      <c r="AY1" s="264"/>
      <c r="AZ1" s="264"/>
      <c r="BA1" s="264"/>
      <c r="BB1" s="264"/>
      <c r="BC1" s="264"/>
      <c r="BD1" s="264"/>
    </row>
    <row r="2" spans="1:56" ht="7.5" customHeight="1" x14ac:dyDescent="0.55000000000000004">
      <c r="A2" s="173"/>
      <c r="B2" s="173"/>
      <c r="C2" s="173"/>
      <c r="D2" s="173"/>
      <c r="E2" s="173"/>
      <c r="F2" s="173"/>
      <c r="G2" s="173"/>
      <c r="H2" s="173"/>
      <c r="I2" s="173"/>
      <c r="J2" s="173"/>
      <c r="K2" s="173"/>
      <c r="L2" s="173"/>
      <c r="M2" s="173"/>
      <c r="N2" s="173"/>
      <c r="O2" s="173"/>
      <c r="P2" s="173"/>
      <c r="Q2" s="173"/>
      <c r="R2" s="173"/>
      <c r="S2" s="173"/>
      <c r="T2" s="173"/>
      <c r="U2" s="173"/>
      <c r="V2" s="173"/>
      <c r="W2" s="173"/>
      <c r="X2" s="173"/>
      <c r="Y2" s="173"/>
      <c r="Z2" s="173"/>
      <c r="AA2" s="173"/>
      <c r="AB2" s="173"/>
      <c r="AC2" s="173"/>
      <c r="AD2" s="173"/>
      <c r="AE2" s="173"/>
      <c r="AF2" s="173"/>
      <c r="AG2" s="173"/>
      <c r="AH2" s="173"/>
      <c r="AI2" s="173"/>
      <c r="AJ2" s="173"/>
      <c r="AK2" s="173"/>
      <c r="AL2" s="173"/>
      <c r="AM2" s="173"/>
      <c r="AN2" s="173"/>
      <c r="AO2" s="173"/>
      <c r="AP2" s="173"/>
      <c r="AQ2" s="173"/>
      <c r="AR2" s="173"/>
      <c r="AS2" s="173"/>
      <c r="AT2" s="173"/>
      <c r="AU2" s="173"/>
      <c r="AV2" s="173"/>
      <c r="AW2" s="173"/>
      <c r="AX2" s="173"/>
      <c r="AY2" s="173"/>
      <c r="AZ2" s="173"/>
      <c r="BA2" s="173"/>
      <c r="BB2" s="173"/>
      <c r="BC2" s="173"/>
      <c r="BD2" s="173"/>
    </row>
    <row r="3" spans="1:56" ht="30" customHeight="1" x14ac:dyDescent="0.55000000000000004">
      <c r="A3" s="275" t="s">
        <v>102</v>
      </c>
      <c r="B3" s="276"/>
      <c r="C3" s="276"/>
      <c r="D3" s="276"/>
      <c r="E3" s="276"/>
      <c r="F3" s="276"/>
      <c r="G3" s="276"/>
      <c r="H3" s="276"/>
      <c r="I3" s="276"/>
      <c r="J3" s="276"/>
      <c r="K3" s="276"/>
      <c r="L3" s="276"/>
      <c r="M3" s="276"/>
      <c r="N3" s="276"/>
      <c r="O3" s="276"/>
      <c r="P3" s="276"/>
      <c r="Q3" s="276"/>
      <c r="R3" s="276"/>
      <c r="S3" s="276"/>
      <c r="T3" s="276"/>
      <c r="U3" s="276"/>
      <c r="V3" s="276"/>
      <c r="W3" s="276"/>
      <c r="X3" s="276"/>
      <c r="Y3" s="276"/>
      <c r="Z3" s="276"/>
      <c r="AA3" s="276"/>
      <c r="AB3" s="276"/>
      <c r="AC3" s="276"/>
      <c r="AD3" s="276"/>
      <c r="AE3" s="276"/>
      <c r="AF3" s="276"/>
      <c r="AG3" s="276"/>
      <c r="AH3" s="276"/>
      <c r="AI3" s="276"/>
      <c r="AJ3" s="276"/>
      <c r="AK3" s="276"/>
      <c r="AL3" s="276"/>
      <c r="AM3" s="276"/>
      <c r="AN3" s="276"/>
      <c r="AO3" s="276"/>
      <c r="AP3" s="276"/>
      <c r="AQ3" s="276"/>
      <c r="AR3" s="276"/>
      <c r="AS3" s="276"/>
      <c r="AT3" s="276"/>
      <c r="AU3" s="276"/>
      <c r="AV3" s="276"/>
      <c r="AW3" s="276"/>
      <c r="AX3" s="276"/>
      <c r="AY3" s="276"/>
      <c r="AZ3" s="276"/>
      <c r="BA3" s="276"/>
      <c r="BB3" s="276"/>
      <c r="BC3" s="276"/>
      <c r="BD3" s="276"/>
    </row>
    <row r="4" spans="1:56" ht="54" customHeight="1" x14ac:dyDescent="0.2">
      <c r="A4" s="269" t="s">
        <v>101</v>
      </c>
      <c r="B4" s="270"/>
      <c r="C4" s="270"/>
      <c r="D4" s="270"/>
      <c r="E4" s="270"/>
      <c r="F4" s="270"/>
      <c r="G4" s="270"/>
      <c r="H4" s="270"/>
      <c r="I4" s="270"/>
      <c r="J4" s="270"/>
      <c r="K4" s="270"/>
      <c r="L4" s="270"/>
      <c r="M4" s="270"/>
      <c r="N4" s="270"/>
      <c r="O4" s="270"/>
      <c r="P4" s="270"/>
      <c r="Q4" s="270"/>
      <c r="R4" s="270"/>
      <c r="S4" s="270"/>
      <c r="T4" s="270"/>
      <c r="U4" s="270"/>
      <c r="V4" s="270"/>
      <c r="W4" s="270"/>
      <c r="X4" s="270"/>
      <c r="Y4" s="270"/>
      <c r="Z4" s="270"/>
      <c r="AA4" s="270"/>
      <c r="AB4" s="270"/>
      <c r="AC4" s="270"/>
      <c r="AD4" s="270"/>
      <c r="AE4" s="270"/>
      <c r="AF4" s="270"/>
      <c r="AG4" s="270"/>
      <c r="AH4" s="270"/>
      <c r="AI4" s="270"/>
      <c r="AJ4" s="270"/>
      <c r="AK4" s="270"/>
      <c r="AL4" s="270"/>
      <c r="AM4" s="270"/>
      <c r="AN4" s="270"/>
      <c r="AO4" s="270"/>
      <c r="AP4" s="270"/>
      <c r="AQ4" s="270"/>
      <c r="AR4" s="270"/>
      <c r="AS4" s="270"/>
      <c r="AT4" s="270"/>
      <c r="AU4" s="270"/>
      <c r="AV4" s="270"/>
      <c r="AW4" s="270"/>
      <c r="AX4" s="270"/>
      <c r="AY4" s="270"/>
      <c r="AZ4" s="270"/>
      <c r="BA4" s="270"/>
      <c r="BB4" s="270"/>
      <c r="BC4" s="270"/>
      <c r="BD4" s="270"/>
    </row>
    <row r="5" spans="1:56" ht="46.5" customHeight="1" x14ac:dyDescent="0.55000000000000004">
      <c r="A5" s="277" t="s">
        <v>100</v>
      </c>
      <c r="B5" s="277"/>
      <c r="C5" s="277"/>
      <c r="D5" s="277"/>
      <c r="E5" s="277"/>
      <c r="F5" s="277"/>
      <c r="G5" s="277"/>
      <c r="H5" s="277"/>
      <c r="I5" s="277"/>
      <c r="J5" s="277"/>
      <c r="K5" s="277"/>
      <c r="L5" s="277"/>
      <c r="M5" s="277"/>
      <c r="N5" s="277"/>
      <c r="O5" s="277"/>
      <c r="P5" s="277"/>
      <c r="Q5" s="277"/>
      <c r="R5" s="277"/>
      <c r="S5" s="277"/>
      <c r="T5" s="277"/>
      <c r="U5" s="277"/>
      <c r="V5" s="277"/>
      <c r="W5" s="277"/>
      <c r="X5" s="277"/>
      <c r="Y5" s="277"/>
      <c r="Z5" s="277"/>
      <c r="AA5" s="277"/>
      <c r="AB5" s="277"/>
      <c r="AC5" s="277"/>
      <c r="AD5" s="277"/>
      <c r="AE5" s="277"/>
      <c r="AF5" s="277"/>
      <c r="AG5" s="277"/>
      <c r="AH5" s="277"/>
      <c r="AI5" s="277"/>
      <c r="AJ5" s="277"/>
      <c r="AK5" s="277"/>
      <c r="AL5" s="277"/>
      <c r="AM5" s="277"/>
      <c r="AN5" s="277"/>
      <c r="AO5" s="277"/>
      <c r="AP5" s="277"/>
      <c r="AQ5" s="277"/>
      <c r="AR5" s="277"/>
      <c r="AS5" s="277"/>
      <c r="AT5" s="277"/>
      <c r="AU5" s="277"/>
      <c r="AV5" s="277"/>
      <c r="AW5" s="277"/>
      <c r="AX5" s="277"/>
      <c r="AY5" s="277"/>
      <c r="AZ5" s="277"/>
      <c r="BA5" s="277"/>
      <c r="BB5" s="277"/>
      <c r="BC5" s="277"/>
      <c r="BD5" s="277"/>
    </row>
    <row r="6" spans="1:56" ht="25.5" customHeight="1" x14ac:dyDescent="0.55000000000000004">
      <c r="A6" s="210" t="s">
        <v>99</v>
      </c>
      <c r="B6" s="211"/>
      <c r="C6" s="211"/>
      <c r="D6" s="211"/>
      <c r="E6" s="211"/>
      <c r="F6" s="211"/>
      <c r="G6" s="273" t="s">
        <v>302</v>
      </c>
      <c r="H6" s="271"/>
      <c r="I6" s="271"/>
      <c r="J6" s="271"/>
      <c r="K6" s="271"/>
      <c r="L6" s="271"/>
      <c r="M6" s="271"/>
      <c r="N6" s="271"/>
      <c r="O6" s="271"/>
      <c r="P6" s="271"/>
      <c r="Q6" s="271"/>
      <c r="R6" s="271"/>
      <c r="S6" s="271" t="s">
        <v>303</v>
      </c>
      <c r="T6" s="271"/>
      <c r="U6" s="272"/>
      <c r="V6" s="274" t="s">
        <v>304</v>
      </c>
      <c r="W6" s="274"/>
      <c r="X6" s="274"/>
      <c r="Y6" s="214" t="s">
        <v>63</v>
      </c>
      <c r="Z6" s="214"/>
      <c r="AA6" s="211" t="s">
        <v>98</v>
      </c>
      <c r="AB6" s="211"/>
      <c r="AC6" s="211"/>
      <c r="AD6" s="211"/>
      <c r="AE6" s="211"/>
      <c r="AF6" s="211"/>
      <c r="AG6" s="278" t="s">
        <v>305</v>
      </c>
      <c r="AH6" s="274"/>
      <c r="AI6" s="274"/>
      <c r="AJ6" s="274"/>
      <c r="AK6" s="274"/>
      <c r="AL6" s="274"/>
      <c r="AM6" s="274"/>
      <c r="AN6" s="274"/>
      <c r="AO6" s="274"/>
      <c r="AP6" s="274"/>
      <c r="AQ6" s="274"/>
      <c r="AR6" s="274"/>
      <c r="AS6" s="274"/>
      <c r="AT6" s="274"/>
      <c r="AU6" s="274"/>
      <c r="AV6" s="274"/>
      <c r="AW6" s="274"/>
      <c r="AX6" s="274"/>
      <c r="AY6" s="274"/>
      <c r="AZ6" s="274"/>
      <c r="BA6" s="274"/>
      <c r="BB6" s="274"/>
      <c r="BC6" s="274"/>
      <c r="BD6" s="279"/>
    </row>
    <row r="7" spans="1:56" ht="25.5" customHeight="1" x14ac:dyDescent="0.55000000000000004">
      <c r="A7" s="265" t="s">
        <v>97</v>
      </c>
      <c r="B7" s="209"/>
      <c r="C7" s="209"/>
      <c r="D7" s="209"/>
      <c r="E7" s="209"/>
      <c r="F7" s="209"/>
      <c r="G7" s="268" t="s">
        <v>306</v>
      </c>
      <c r="H7" s="268"/>
      <c r="I7" s="268"/>
      <c r="J7" s="268"/>
      <c r="K7" s="268"/>
      <c r="L7" s="268"/>
      <c r="M7" s="268"/>
      <c r="N7" s="268"/>
      <c r="O7" s="268"/>
      <c r="P7" s="268"/>
      <c r="Q7" s="268"/>
      <c r="R7" s="268"/>
      <c r="S7" s="268"/>
      <c r="T7" s="268"/>
      <c r="U7" s="268"/>
      <c r="V7" s="268"/>
      <c r="W7" s="268"/>
      <c r="X7" s="268"/>
      <c r="Y7" s="268"/>
      <c r="Z7" s="268"/>
      <c r="AA7" s="209" t="s">
        <v>96</v>
      </c>
      <c r="AB7" s="209"/>
      <c r="AC7" s="209"/>
      <c r="AD7" s="209"/>
      <c r="AE7" s="209"/>
      <c r="AF7" s="209"/>
      <c r="AG7" s="219" t="s">
        <v>307</v>
      </c>
      <c r="AH7" s="219"/>
      <c r="AI7" s="219"/>
      <c r="AJ7" s="219"/>
      <c r="AK7" s="219"/>
      <c r="AL7" s="219"/>
      <c r="AM7" s="219"/>
      <c r="AN7" s="219"/>
      <c r="AO7" s="219"/>
      <c r="AP7" s="219"/>
      <c r="AQ7" s="219"/>
      <c r="AR7" s="219"/>
      <c r="AS7" s="219"/>
      <c r="AT7" s="219"/>
      <c r="AU7" s="219"/>
      <c r="AV7" s="219"/>
      <c r="AW7" s="219"/>
      <c r="AX7" s="219"/>
      <c r="AY7" s="219"/>
      <c r="AZ7" s="219"/>
      <c r="BA7" s="219"/>
      <c r="BB7" s="219"/>
      <c r="BC7" s="219"/>
      <c r="BD7" s="220"/>
    </row>
    <row r="8" spans="1:56" ht="25.5" customHeight="1" x14ac:dyDescent="0.55000000000000004">
      <c r="A8" s="208" t="s">
        <v>95</v>
      </c>
      <c r="B8" s="209"/>
      <c r="C8" s="209"/>
      <c r="D8" s="209"/>
      <c r="E8" s="209"/>
      <c r="F8" s="209"/>
      <c r="G8" s="243" t="s">
        <v>309</v>
      </c>
      <c r="H8" s="244"/>
      <c r="I8" s="244"/>
      <c r="J8" s="244"/>
      <c r="K8" s="244"/>
      <c r="L8" s="244"/>
      <c r="M8" s="244"/>
      <c r="N8" s="244"/>
      <c r="O8" s="244"/>
      <c r="P8" s="244"/>
      <c r="Q8" s="244"/>
      <c r="R8" s="244"/>
      <c r="S8" s="244"/>
      <c r="T8" s="244"/>
      <c r="U8" s="244"/>
      <c r="V8" s="244"/>
      <c r="W8" s="244"/>
      <c r="X8" s="244"/>
      <c r="Y8" s="244"/>
      <c r="Z8" s="245"/>
      <c r="AA8" s="215" t="s">
        <v>94</v>
      </c>
      <c r="AB8" s="216"/>
      <c r="AC8" s="216"/>
      <c r="AD8" s="216"/>
      <c r="AE8" s="216"/>
      <c r="AF8" s="217"/>
      <c r="AG8" s="219" t="s">
        <v>308</v>
      </c>
      <c r="AH8" s="219"/>
      <c r="AI8" s="219"/>
      <c r="AJ8" s="219"/>
      <c r="AK8" s="219"/>
      <c r="AL8" s="219"/>
      <c r="AM8" s="219"/>
      <c r="AN8" s="219"/>
      <c r="AO8" s="219"/>
      <c r="AP8" s="219"/>
      <c r="AQ8" s="219"/>
      <c r="AR8" s="219"/>
      <c r="AS8" s="219"/>
      <c r="AT8" s="219"/>
      <c r="AU8" s="219"/>
      <c r="AV8" s="219"/>
      <c r="AW8" s="219"/>
      <c r="AX8" s="219"/>
      <c r="AY8" s="219"/>
      <c r="AZ8" s="219"/>
      <c r="BA8" s="219"/>
      <c r="BB8" s="219"/>
      <c r="BC8" s="219"/>
      <c r="BD8" s="220"/>
    </row>
    <row r="9" spans="1:56" ht="25.5" customHeight="1" x14ac:dyDescent="0.55000000000000004">
      <c r="A9" s="241" t="s">
        <v>93</v>
      </c>
      <c r="B9" s="242"/>
      <c r="C9" s="242"/>
      <c r="D9" s="242"/>
      <c r="E9" s="242"/>
      <c r="F9" s="242"/>
      <c r="G9" s="242"/>
      <c r="H9" s="242"/>
      <c r="I9" s="242"/>
      <c r="J9" s="242"/>
      <c r="K9" s="242"/>
      <c r="L9" s="242"/>
      <c r="M9" s="242"/>
      <c r="N9" s="242"/>
      <c r="O9" s="266" t="s">
        <v>329</v>
      </c>
      <c r="P9" s="267"/>
      <c r="Q9" s="212" t="s">
        <v>92</v>
      </c>
      <c r="R9" s="212"/>
      <c r="S9" s="212"/>
      <c r="T9" s="212"/>
      <c r="U9" s="212"/>
      <c r="V9" s="212"/>
      <c r="W9" s="212"/>
      <c r="X9" s="212"/>
      <c r="Y9" s="213"/>
      <c r="Z9" s="266" t="s">
        <v>330</v>
      </c>
      <c r="AA9" s="267"/>
      <c r="AB9" s="240" t="s">
        <v>91</v>
      </c>
      <c r="AC9" s="212"/>
      <c r="AD9" s="212"/>
      <c r="AE9" s="212"/>
      <c r="AF9" s="212"/>
      <c r="AG9" s="212"/>
      <c r="AH9" s="212"/>
      <c r="AI9" s="212"/>
      <c r="AJ9" s="212"/>
      <c r="AK9" s="213"/>
      <c r="AL9" s="237" t="s">
        <v>74</v>
      </c>
      <c r="AM9" s="238"/>
      <c r="AN9" s="238"/>
      <c r="AO9" s="238"/>
      <c r="AP9" s="238"/>
      <c r="AQ9" s="238"/>
      <c r="AR9" s="238"/>
      <c r="AS9" s="238"/>
      <c r="AT9" s="238"/>
      <c r="AU9" s="238"/>
      <c r="AV9" s="238"/>
      <c r="AW9" s="238"/>
      <c r="AX9" s="238"/>
      <c r="AY9" s="238"/>
      <c r="AZ9" s="238"/>
      <c r="BA9" s="238"/>
      <c r="BB9" s="238"/>
      <c r="BC9" s="238"/>
      <c r="BD9" s="239"/>
    </row>
    <row r="10" spans="1:56" ht="24.75" customHeight="1" x14ac:dyDescent="0.55000000000000004">
      <c r="A10" s="218" t="s">
        <v>90</v>
      </c>
      <c r="B10" s="218"/>
      <c r="C10" s="218"/>
      <c r="D10" s="218"/>
      <c r="E10" s="218"/>
      <c r="F10" s="218"/>
      <c r="G10" s="218"/>
      <c r="H10" s="218"/>
      <c r="I10" s="218"/>
      <c r="J10" s="218"/>
      <c r="K10" s="218"/>
      <c r="L10" s="218"/>
      <c r="M10" s="218"/>
      <c r="N10" s="218"/>
      <c r="O10" s="218"/>
      <c r="P10" s="218"/>
      <c r="Q10" s="218"/>
      <c r="R10" s="218"/>
      <c r="S10" s="218"/>
      <c r="T10" s="218"/>
      <c r="U10" s="218"/>
      <c r="V10" s="218"/>
      <c r="W10" s="218"/>
      <c r="X10" s="218"/>
      <c r="Y10" s="218"/>
      <c r="Z10" s="218"/>
      <c r="AA10" s="218"/>
      <c r="AB10" s="218"/>
      <c r="AC10" s="218"/>
      <c r="AD10" s="218"/>
      <c r="AE10" s="218"/>
      <c r="AF10" s="218"/>
      <c r="AG10" s="218"/>
      <c r="AH10" s="218"/>
      <c r="AI10" s="218"/>
      <c r="AJ10" s="218"/>
      <c r="AK10" s="218"/>
      <c r="AL10" s="218"/>
      <c r="AM10" s="218"/>
      <c r="AN10" s="218"/>
      <c r="AO10" s="218"/>
      <c r="AP10" s="218"/>
      <c r="AQ10" s="218"/>
      <c r="AR10" s="218"/>
      <c r="AS10" s="218"/>
      <c r="AT10" s="218"/>
      <c r="AU10" s="218"/>
      <c r="AV10" s="218"/>
      <c r="AW10" s="218"/>
      <c r="AX10" s="218"/>
      <c r="AY10" s="218"/>
      <c r="AZ10" s="218"/>
      <c r="BA10" s="218"/>
      <c r="BB10" s="218"/>
      <c r="BC10" s="218"/>
      <c r="BD10" s="218"/>
    </row>
    <row r="11" spans="1:56" ht="39" customHeight="1" x14ac:dyDescent="0.55000000000000004">
      <c r="A11" s="246" t="s">
        <v>89</v>
      </c>
      <c r="B11" s="247"/>
      <c r="C11" s="247"/>
      <c r="D11" s="247"/>
      <c r="E11" s="247"/>
      <c r="F11" s="247"/>
      <c r="G11" s="247"/>
      <c r="H11" s="247"/>
      <c r="I11" s="247"/>
      <c r="J11" s="247"/>
      <c r="K11" s="247"/>
      <c r="L11" s="247"/>
      <c r="M11" s="247"/>
      <c r="N11" s="247"/>
      <c r="O11" s="247"/>
      <c r="P11" s="247"/>
      <c r="Q11" s="247"/>
      <c r="R11" s="247"/>
      <c r="S11" s="247"/>
      <c r="T11" s="247"/>
      <c r="U11" s="247"/>
      <c r="V11" s="247"/>
      <c r="W11" s="247"/>
      <c r="X11" s="247"/>
      <c r="Y11" s="247"/>
      <c r="Z11" s="248"/>
      <c r="AA11" s="234" t="s">
        <v>88</v>
      </c>
      <c r="AB11" s="235"/>
      <c r="AC11" s="235"/>
      <c r="AD11" s="235"/>
      <c r="AE11" s="235"/>
      <c r="AF11" s="235"/>
      <c r="AG11" s="235"/>
      <c r="AH11" s="235"/>
      <c r="AI11" s="235"/>
      <c r="AJ11" s="235"/>
      <c r="AK11" s="235"/>
      <c r="AL11" s="235"/>
      <c r="AM11" s="235"/>
      <c r="AN11" s="235"/>
      <c r="AO11" s="235"/>
      <c r="AP11" s="235"/>
      <c r="AQ11" s="235"/>
      <c r="AR11" s="235"/>
      <c r="AS11" s="235"/>
      <c r="AT11" s="235"/>
      <c r="AU11" s="235"/>
      <c r="AV11" s="235"/>
      <c r="AW11" s="235"/>
      <c r="AX11" s="235"/>
      <c r="AY11" s="235"/>
      <c r="AZ11" s="235"/>
      <c r="BA11" s="235"/>
      <c r="BB11" s="235"/>
      <c r="BC11" s="235"/>
      <c r="BD11" s="236"/>
    </row>
    <row r="12" spans="1:56" ht="50.25" customHeight="1" x14ac:dyDescent="0.55000000000000004">
      <c r="A12" s="258" t="s">
        <v>281</v>
      </c>
      <c r="B12" s="219"/>
      <c r="C12" s="219"/>
      <c r="D12" s="219"/>
      <c r="E12" s="219"/>
      <c r="F12" s="219"/>
      <c r="G12" s="219"/>
      <c r="H12" s="219"/>
      <c r="I12" s="219"/>
      <c r="J12" s="219"/>
      <c r="K12" s="219"/>
      <c r="L12" s="219"/>
      <c r="M12" s="219"/>
      <c r="N12" s="219"/>
      <c r="O12" s="219"/>
      <c r="P12" s="219"/>
      <c r="Q12" s="219"/>
      <c r="R12" s="219"/>
      <c r="S12" s="219"/>
      <c r="T12" s="219"/>
      <c r="U12" s="219"/>
      <c r="V12" s="219"/>
      <c r="W12" s="219"/>
      <c r="X12" s="219"/>
      <c r="Y12" s="219"/>
      <c r="Z12" s="219"/>
      <c r="AA12" s="164" t="str">
        <f>様式33_出張依頼書!F20&amp;" ("&amp;様式33_出張依頼書!F19&amp;")"</f>
        <v>##$用務先## (##$用務地##)</v>
      </c>
      <c r="AB12" s="164"/>
      <c r="AC12" s="164"/>
      <c r="AD12" s="164"/>
      <c r="AE12" s="164"/>
      <c r="AF12" s="164"/>
      <c r="AG12" s="164"/>
      <c r="AH12" s="164"/>
      <c r="AI12" s="164"/>
      <c r="AJ12" s="164"/>
      <c r="AK12" s="164"/>
      <c r="AL12" s="164"/>
      <c r="AM12" s="164"/>
      <c r="AN12" s="164"/>
      <c r="AO12" s="164"/>
      <c r="AP12" s="164"/>
      <c r="AQ12" s="164"/>
      <c r="AR12" s="164"/>
      <c r="AS12" s="164"/>
      <c r="AT12" s="164"/>
      <c r="AU12" s="164"/>
      <c r="AV12" s="164"/>
      <c r="AW12" s="164"/>
      <c r="AX12" s="164"/>
      <c r="AY12" s="164"/>
      <c r="AZ12" s="164"/>
      <c r="BA12" s="164"/>
      <c r="BB12" s="164"/>
      <c r="BC12" s="164"/>
      <c r="BD12" s="165"/>
    </row>
    <row r="13" spans="1:56" ht="26.25" customHeight="1" x14ac:dyDescent="0.55000000000000004">
      <c r="A13" s="177" t="s">
        <v>87</v>
      </c>
      <c r="B13" s="178"/>
      <c r="C13" s="178"/>
      <c r="D13" s="178"/>
      <c r="E13" s="178"/>
      <c r="F13" s="178"/>
      <c r="G13" s="178"/>
      <c r="H13" s="178"/>
      <c r="I13" s="178"/>
      <c r="J13" s="178"/>
      <c r="K13" s="178"/>
      <c r="L13" s="178"/>
      <c r="M13" s="178"/>
      <c r="N13" s="178"/>
      <c r="O13" s="178"/>
      <c r="P13" s="178"/>
      <c r="Q13" s="178"/>
      <c r="R13" s="178"/>
      <c r="S13" s="178"/>
      <c r="T13" s="178"/>
      <c r="U13" s="178"/>
      <c r="V13" s="178"/>
      <c r="W13" s="178"/>
      <c r="X13" s="178"/>
      <c r="Y13" s="178"/>
      <c r="Z13" s="178"/>
      <c r="AA13" s="178"/>
      <c r="AB13" s="178"/>
      <c r="AC13" s="178"/>
      <c r="AD13" s="178"/>
      <c r="AE13" s="178"/>
      <c r="AF13" s="178"/>
      <c r="AG13" s="178"/>
      <c r="AH13" s="178"/>
      <c r="AI13" s="178"/>
      <c r="AJ13" s="178"/>
      <c r="AK13" s="178"/>
      <c r="AL13" s="178"/>
      <c r="AM13" s="178"/>
      <c r="AN13" s="178"/>
      <c r="AO13" s="178"/>
      <c r="AP13" s="178"/>
      <c r="AQ13" s="178"/>
      <c r="AR13" s="178"/>
      <c r="AS13" s="178"/>
      <c r="AT13" s="178"/>
      <c r="AU13" s="178"/>
      <c r="AV13" s="178"/>
      <c r="AW13" s="178"/>
      <c r="AX13" s="178"/>
      <c r="AY13" s="178"/>
      <c r="AZ13" s="178"/>
      <c r="BA13" s="178"/>
      <c r="BB13" s="178"/>
      <c r="BC13" s="178"/>
      <c r="BD13" s="179"/>
    </row>
    <row r="14" spans="1:56" ht="60" customHeight="1" x14ac:dyDescent="0.55000000000000004">
      <c r="A14" s="174" t="s">
        <v>282</v>
      </c>
      <c r="B14" s="175"/>
      <c r="C14" s="175"/>
      <c r="D14" s="175"/>
      <c r="E14" s="175"/>
      <c r="F14" s="175"/>
      <c r="G14" s="175"/>
      <c r="H14" s="175"/>
      <c r="I14" s="175"/>
      <c r="J14" s="175"/>
      <c r="K14" s="175"/>
      <c r="L14" s="175"/>
      <c r="M14" s="175"/>
      <c r="N14" s="175"/>
      <c r="O14" s="175"/>
      <c r="P14" s="175"/>
      <c r="Q14" s="175"/>
      <c r="R14" s="175"/>
      <c r="S14" s="175"/>
      <c r="T14" s="175"/>
      <c r="U14" s="175"/>
      <c r="V14" s="175"/>
      <c r="W14" s="175"/>
      <c r="X14" s="175"/>
      <c r="Y14" s="175"/>
      <c r="Z14" s="175"/>
      <c r="AA14" s="175"/>
      <c r="AB14" s="175"/>
      <c r="AC14" s="175"/>
      <c r="AD14" s="175"/>
      <c r="AE14" s="175"/>
      <c r="AF14" s="175"/>
      <c r="AG14" s="175"/>
      <c r="AH14" s="175"/>
      <c r="AI14" s="175"/>
      <c r="AJ14" s="175"/>
      <c r="AK14" s="175"/>
      <c r="AL14" s="175"/>
      <c r="AM14" s="175"/>
      <c r="AN14" s="175"/>
      <c r="AO14" s="175"/>
      <c r="AP14" s="175"/>
      <c r="AQ14" s="175"/>
      <c r="AR14" s="175"/>
      <c r="AS14" s="175"/>
      <c r="AT14" s="175"/>
      <c r="AU14" s="175"/>
      <c r="AV14" s="175"/>
      <c r="AW14" s="175"/>
      <c r="AX14" s="175"/>
      <c r="AY14" s="175"/>
      <c r="AZ14" s="175"/>
      <c r="BA14" s="175"/>
      <c r="BB14" s="175"/>
      <c r="BC14" s="175"/>
      <c r="BD14" s="176"/>
    </row>
    <row r="15" spans="1:56" ht="26.25" customHeight="1" x14ac:dyDescent="0.55000000000000004">
      <c r="A15" s="166" t="s">
        <v>86</v>
      </c>
      <c r="B15" s="167"/>
      <c r="C15" s="167"/>
      <c r="D15" s="167"/>
      <c r="E15" s="167"/>
      <c r="F15" s="167"/>
      <c r="G15" s="168" t="s">
        <v>296</v>
      </c>
      <c r="H15" s="169"/>
      <c r="I15" s="169"/>
      <c r="J15" s="169"/>
      <c r="K15" s="169"/>
      <c r="L15" s="169"/>
      <c r="M15" s="169"/>
      <c r="N15" s="169"/>
      <c r="O15" s="207" t="s">
        <v>63</v>
      </c>
      <c r="P15" s="207"/>
      <c r="Q15" s="169" t="s">
        <v>297</v>
      </c>
      <c r="R15" s="169"/>
      <c r="S15" s="169"/>
      <c r="T15" s="207" t="s">
        <v>84</v>
      </c>
      <c r="U15" s="207"/>
      <c r="V15" s="169" t="s">
        <v>298</v>
      </c>
      <c r="W15" s="169"/>
      <c r="X15" s="169"/>
      <c r="Y15" s="207" t="s">
        <v>62</v>
      </c>
      <c r="Z15" s="207"/>
      <c r="AA15" s="207" t="s">
        <v>85</v>
      </c>
      <c r="AB15" s="207"/>
      <c r="AC15" s="169" t="s">
        <v>299</v>
      </c>
      <c r="AD15" s="169"/>
      <c r="AE15" s="169"/>
      <c r="AF15" s="169"/>
      <c r="AG15" s="207" t="s">
        <v>63</v>
      </c>
      <c r="AH15" s="207"/>
      <c r="AI15" s="169" t="s">
        <v>300</v>
      </c>
      <c r="AJ15" s="169"/>
      <c r="AK15" s="169"/>
      <c r="AL15" s="207" t="s">
        <v>84</v>
      </c>
      <c r="AM15" s="207"/>
      <c r="AN15" s="169" t="s">
        <v>301</v>
      </c>
      <c r="AO15" s="169"/>
      <c r="AP15" s="169"/>
      <c r="AQ15" s="207" t="s">
        <v>62</v>
      </c>
      <c r="AR15" s="207"/>
      <c r="AS15" s="262" t="s">
        <v>83</v>
      </c>
      <c r="AT15" s="262"/>
      <c r="AU15" s="262"/>
      <c r="AV15" s="262"/>
      <c r="AW15" s="262"/>
      <c r="AX15" s="262"/>
      <c r="AY15" s="262"/>
      <c r="AZ15" s="262"/>
      <c r="BA15" s="262"/>
      <c r="BB15" s="262"/>
      <c r="BC15" s="262"/>
      <c r="BD15" s="263"/>
    </row>
    <row r="16" spans="1:56" ht="26.25" customHeight="1" x14ac:dyDescent="0.55000000000000004">
      <c r="A16" s="180" t="s">
        <v>82</v>
      </c>
      <c r="B16" s="181"/>
      <c r="C16" s="181"/>
      <c r="D16" s="181"/>
      <c r="E16" s="181"/>
      <c r="F16" s="182"/>
      <c r="G16" s="195" t="s">
        <v>81</v>
      </c>
      <c r="H16" s="196"/>
      <c r="I16" s="196"/>
      <c r="J16" s="196"/>
      <c r="K16" s="196"/>
      <c r="L16" s="196"/>
      <c r="M16" s="196"/>
      <c r="N16" s="196"/>
      <c r="O16" s="196"/>
      <c r="P16" s="196"/>
      <c r="Q16" s="196"/>
      <c r="R16" s="196"/>
      <c r="S16" s="196"/>
      <c r="T16" s="196"/>
      <c r="U16" s="196"/>
      <c r="V16" s="196"/>
      <c r="W16" s="196"/>
      <c r="X16" s="196"/>
      <c r="Y16" s="196"/>
      <c r="Z16" s="196"/>
      <c r="AA16" s="196"/>
      <c r="AB16" s="196"/>
      <c r="AC16" s="196"/>
      <c r="AD16" s="196"/>
      <c r="AE16" s="196"/>
      <c r="AF16" s="196"/>
      <c r="AG16" s="196"/>
      <c r="AH16" s="196"/>
      <c r="AI16" s="196"/>
      <c r="AJ16" s="196"/>
      <c r="AK16" s="196"/>
      <c r="AL16" s="196"/>
      <c r="AM16" s="196"/>
      <c r="AN16" s="196"/>
      <c r="AO16" s="196"/>
      <c r="AP16" s="196"/>
      <c r="AQ16" s="196"/>
      <c r="AR16" s="196"/>
      <c r="AS16" s="196"/>
      <c r="AT16" s="196"/>
      <c r="AU16" s="196"/>
      <c r="AV16" s="196"/>
      <c r="AW16" s="196"/>
      <c r="AX16" s="196"/>
      <c r="AY16" s="196"/>
      <c r="AZ16" s="196"/>
      <c r="BA16" s="196"/>
      <c r="BB16" s="196"/>
      <c r="BC16" s="196"/>
      <c r="BD16" s="197"/>
    </row>
    <row r="17" spans="1:57" ht="26.25" customHeight="1" x14ac:dyDescent="0.55000000000000004">
      <c r="A17" s="183"/>
      <c r="B17" s="184"/>
      <c r="C17" s="184"/>
      <c r="D17" s="184"/>
      <c r="E17" s="184"/>
      <c r="F17" s="184"/>
      <c r="G17" s="185" t="s">
        <v>331</v>
      </c>
      <c r="H17" s="186"/>
      <c r="I17" s="187" t="s">
        <v>80</v>
      </c>
      <c r="J17" s="188"/>
      <c r="K17" s="188"/>
      <c r="L17" s="188"/>
      <c r="M17" s="188"/>
      <c r="N17" s="188"/>
      <c r="O17" s="188"/>
      <c r="P17" s="189"/>
      <c r="Q17" s="190" t="s">
        <v>332</v>
      </c>
      <c r="R17" s="190"/>
      <c r="S17" s="191" t="s">
        <v>79</v>
      </c>
      <c r="T17" s="192"/>
      <c r="U17" s="192"/>
      <c r="V17" s="192"/>
      <c r="W17" s="192"/>
      <c r="X17" s="192"/>
      <c r="Y17" s="192"/>
      <c r="Z17" s="192"/>
      <c r="AA17" s="259" t="s">
        <v>78</v>
      </c>
      <c r="AB17" s="260"/>
      <c r="AC17" s="260"/>
      <c r="AD17" s="260"/>
      <c r="AE17" s="261"/>
      <c r="AF17" s="204" t="s">
        <v>283</v>
      </c>
      <c r="AG17" s="205"/>
      <c r="AH17" s="205"/>
      <c r="AI17" s="205"/>
      <c r="AJ17" s="205"/>
      <c r="AK17" s="205"/>
      <c r="AL17" s="205"/>
      <c r="AM17" s="205"/>
      <c r="AN17" s="205"/>
      <c r="AO17" s="205"/>
      <c r="AP17" s="205"/>
      <c r="AQ17" s="205"/>
      <c r="AR17" s="205"/>
      <c r="AS17" s="205"/>
      <c r="AT17" s="205"/>
      <c r="AU17" s="205"/>
      <c r="AV17" s="205"/>
      <c r="AW17" s="205"/>
      <c r="AX17" s="205"/>
      <c r="AY17" s="205"/>
      <c r="AZ17" s="205"/>
      <c r="BA17" s="205"/>
      <c r="BB17" s="205"/>
      <c r="BC17" s="205"/>
      <c r="BD17" s="206"/>
    </row>
    <row r="18" spans="1:57" ht="26.25" customHeight="1" x14ac:dyDescent="0.55000000000000004">
      <c r="A18" s="198" t="s">
        <v>77</v>
      </c>
      <c r="B18" s="199"/>
      <c r="C18" s="199"/>
      <c r="D18" s="199"/>
      <c r="E18" s="199"/>
      <c r="F18" s="199"/>
      <c r="G18" s="199"/>
      <c r="H18" s="199"/>
      <c r="I18" s="199"/>
      <c r="J18" s="199"/>
      <c r="K18" s="199"/>
      <c r="L18" s="199"/>
      <c r="M18" s="199"/>
      <c r="N18" s="199"/>
      <c r="O18" s="199"/>
      <c r="P18" s="200"/>
      <c r="Q18" s="230" t="s">
        <v>333</v>
      </c>
      <c r="R18" s="223"/>
      <c r="S18" s="224" t="s">
        <v>76</v>
      </c>
      <c r="T18" s="224"/>
      <c r="U18" s="224"/>
      <c r="V18" s="224"/>
      <c r="W18" s="224"/>
      <c r="X18" s="224"/>
      <c r="Y18" s="224"/>
      <c r="Z18" s="224"/>
      <c r="AA18" s="223" t="s">
        <v>334</v>
      </c>
      <c r="AB18" s="223"/>
      <c r="AC18" s="224" t="s">
        <v>75</v>
      </c>
      <c r="AD18" s="224"/>
      <c r="AE18" s="224"/>
      <c r="AF18" s="224"/>
      <c r="AG18" s="224"/>
      <c r="AH18" s="224"/>
      <c r="AI18" s="224"/>
      <c r="AJ18" s="224"/>
      <c r="AK18" s="224"/>
      <c r="AL18" s="224"/>
      <c r="AM18" s="224"/>
      <c r="AN18" s="225" t="s">
        <v>74</v>
      </c>
      <c r="AO18" s="225"/>
      <c r="AP18" s="225"/>
      <c r="AQ18" s="225"/>
      <c r="AR18" s="225"/>
      <c r="AS18" s="225"/>
      <c r="AT18" s="225"/>
      <c r="AU18" s="225"/>
      <c r="AV18" s="225"/>
      <c r="AW18" s="225"/>
      <c r="AX18" s="225"/>
      <c r="AY18" s="225"/>
      <c r="AZ18" s="225"/>
      <c r="BA18" s="225"/>
      <c r="BB18" s="225"/>
      <c r="BC18" s="225"/>
      <c r="BD18" s="226"/>
    </row>
    <row r="19" spans="1:57" ht="26.25" customHeight="1" x14ac:dyDescent="0.55000000000000004">
      <c r="A19" s="201"/>
      <c r="B19" s="202"/>
      <c r="C19" s="202"/>
      <c r="D19" s="202"/>
      <c r="E19" s="202"/>
      <c r="F19" s="202"/>
      <c r="G19" s="202"/>
      <c r="H19" s="202"/>
      <c r="I19" s="202"/>
      <c r="J19" s="202"/>
      <c r="K19" s="202"/>
      <c r="L19" s="202"/>
      <c r="M19" s="202"/>
      <c r="N19" s="202"/>
      <c r="O19" s="202"/>
      <c r="P19" s="203"/>
      <c r="Q19" s="231" t="s">
        <v>73</v>
      </c>
      <c r="R19" s="232"/>
      <c r="S19" s="232"/>
      <c r="T19" s="232"/>
      <c r="U19" s="232"/>
      <c r="V19" s="232"/>
      <c r="W19" s="232"/>
      <c r="X19" s="232"/>
      <c r="Y19" s="232"/>
      <c r="Z19" s="232"/>
      <c r="AA19" s="232"/>
      <c r="AB19" s="232"/>
      <c r="AC19" s="232"/>
      <c r="AD19" s="232"/>
      <c r="AE19" s="232"/>
      <c r="AF19" s="232"/>
      <c r="AG19" s="232"/>
      <c r="AH19" s="232"/>
      <c r="AI19" s="232"/>
      <c r="AJ19" s="232"/>
      <c r="AK19" s="232"/>
      <c r="AL19" s="232"/>
      <c r="AM19" s="232"/>
      <c r="AN19" s="232"/>
      <c r="AO19" s="232"/>
      <c r="AP19" s="232"/>
      <c r="AQ19" s="232"/>
      <c r="AR19" s="232"/>
      <c r="AS19" s="232"/>
      <c r="AT19" s="232"/>
      <c r="AU19" s="232"/>
      <c r="AV19" s="232"/>
      <c r="AW19" s="232"/>
      <c r="AX19" s="232"/>
      <c r="AY19" s="232"/>
      <c r="AZ19" s="232"/>
      <c r="BA19" s="232"/>
      <c r="BB19" s="232"/>
      <c r="BC19" s="232"/>
      <c r="BD19" s="233"/>
    </row>
    <row r="20" spans="1:57" ht="30.75" customHeight="1" x14ac:dyDescent="0.55000000000000004">
      <c r="A20" s="227" t="s">
        <v>72</v>
      </c>
      <c r="B20" s="228"/>
      <c r="C20" s="228"/>
      <c r="D20" s="228"/>
      <c r="E20" s="228"/>
      <c r="F20" s="228"/>
      <c r="G20" s="228"/>
      <c r="H20" s="228"/>
      <c r="I20" s="228"/>
      <c r="J20" s="228"/>
      <c r="K20" s="228"/>
      <c r="L20" s="228"/>
      <c r="M20" s="228"/>
      <c r="N20" s="228"/>
      <c r="O20" s="228"/>
      <c r="P20" s="228"/>
      <c r="Q20" s="228"/>
      <c r="R20" s="228"/>
      <c r="S20" s="228"/>
      <c r="T20" s="228"/>
      <c r="U20" s="228"/>
      <c r="V20" s="228"/>
      <c r="W20" s="228"/>
      <c r="X20" s="228"/>
      <c r="Y20" s="228"/>
      <c r="Z20" s="228"/>
      <c r="AA20" s="228"/>
      <c r="AB20" s="228"/>
      <c r="AC20" s="228"/>
      <c r="AD20" s="228"/>
      <c r="AE20" s="228"/>
      <c r="AF20" s="228"/>
      <c r="AG20" s="228"/>
      <c r="AH20" s="228"/>
      <c r="AI20" s="228"/>
      <c r="AJ20" s="228"/>
      <c r="AK20" s="228"/>
      <c r="AL20" s="228"/>
      <c r="AM20" s="228"/>
      <c r="AN20" s="228"/>
      <c r="AO20" s="228"/>
      <c r="AP20" s="228"/>
      <c r="AQ20" s="228"/>
      <c r="AR20" s="228"/>
      <c r="AS20" s="228"/>
      <c r="AT20" s="228"/>
      <c r="AU20" s="228"/>
      <c r="AV20" s="228"/>
      <c r="AW20" s="228"/>
      <c r="AX20" s="228"/>
      <c r="AY20" s="228"/>
      <c r="AZ20" s="228"/>
      <c r="BA20" s="228"/>
      <c r="BB20" s="228"/>
      <c r="BC20" s="228"/>
      <c r="BD20" s="229"/>
    </row>
    <row r="21" spans="1:57" ht="246.75" customHeight="1" x14ac:dyDescent="0.55000000000000004">
      <c r="A21" s="252" t="s">
        <v>71</v>
      </c>
      <c r="B21" s="253"/>
      <c r="C21" s="253"/>
      <c r="D21" s="253"/>
      <c r="E21" s="253"/>
      <c r="F21" s="253"/>
      <c r="G21" s="253"/>
      <c r="H21" s="253"/>
      <c r="I21" s="253"/>
      <c r="J21" s="253"/>
      <c r="K21" s="253"/>
      <c r="L21" s="253"/>
      <c r="M21" s="253"/>
      <c r="N21" s="253"/>
      <c r="O21" s="253"/>
      <c r="P21" s="253"/>
      <c r="Q21" s="253"/>
      <c r="R21" s="253"/>
      <c r="S21" s="253"/>
      <c r="T21" s="253"/>
      <c r="U21" s="253"/>
      <c r="V21" s="253"/>
      <c r="W21" s="253"/>
      <c r="X21" s="253"/>
      <c r="Y21" s="253"/>
      <c r="Z21" s="253"/>
      <c r="AA21" s="253"/>
      <c r="AB21" s="253"/>
      <c r="AC21" s="253"/>
      <c r="AD21" s="253"/>
      <c r="AE21" s="253"/>
      <c r="AF21" s="253"/>
      <c r="AG21" s="253"/>
      <c r="AH21" s="253"/>
      <c r="AI21" s="253"/>
      <c r="AJ21" s="253"/>
      <c r="AK21" s="253"/>
      <c r="AL21" s="253"/>
      <c r="AM21" s="253"/>
      <c r="AN21" s="253"/>
      <c r="AO21" s="253"/>
      <c r="AP21" s="253"/>
      <c r="AQ21" s="253"/>
      <c r="AR21" s="253"/>
      <c r="AS21" s="253"/>
      <c r="AT21" s="253"/>
      <c r="AU21" s="253"/>
      <c r="AV21" s="253"/>
      <c r="AW21" s="253"/>
      <c r="AX21" s="253"/>
      <c r="AY21" s="253"/>
      <c r="AZ21" s="253"/>
      <c r="BA21" s="253"/>
      <c r="BB21" s="253"/>
      <c r="BC21" s="253"/>
      <c r="BD21" s="254"/>
      <c r="BE21" s="139"/>
    </row>
    <row r="22" spans="1:57" ht="15.75" customHeight="1" x14ac:dyDescent="0.55000000000000004">
      <c r="A22" s="170"/>
      <c r="B22" s="170"/>
      <c r="C22" s="170"/>
      <c r="D22" s="170"/>
      <c r="E22" s="170"/>
      <c r="F22" s="170"/>
      <c r="G22" s="170"/>
      <c r="H22" s="170"/>
      <c r="I22" s="170"/>
      <c r="J22" s="170"/>
      <c r="K22" s="170"/>
      <c r="L22" s="170"/>
      <c r="M22" s="170"/>
      <c r="N22" s="170"/>
      <c r="O22" s="170"/>
      <c r="P22" s="170"/>
      <c r="Q22" s="170"/>
      <c r="R22" s="170"/>
      <c r="S22" s="170"/>
      <c r="T22" s="170"/>
      <c r="U22" s="170"/>
      <c r="V22" s="170"/>
      <c r="W22" s="170"/>
      <c r="X22" s="170"/>
      <c r="Y22" s="170"/>
      <c r="Z22" s="170"/>
      <c r="AA22" s="170"/>
      <c r="AB22" s="170"/>
      <c r="AC22" s="170"/>
      <c r="AD22" s="170"/>
      <c r="AE22" s="170"/>
      <c r="AF22" s="170"/>
      <c r="AG22" s="170"/>
      <c r="AH22" s="170"/>
      <c r="AI22" s="170"/>
      <c r="AJ22" s="170"/>
      <c r="AK22" s="170"/>
      <c r="AL22" s="170"/>
      <c r="AM22" s="170"/>
      <c r="AN22" s="170"/>
      <c r="AO22" s="170"/>
      <c r="AP22" s="170"/>
      <c r="AQ22" s="170"/>
      <c r="AR22" s="170"/>
      <c r="AS22" s="170"/>
      <c r="AT22" s="170"/>
      <c r="AU22" s="170"/>
      <c r="AV22" s="170"/>
      <c r="AW22" s="170"/>
      <c r="AX22" s="170"/>
      <c r="AY22" s="170"/>
      <c r="AZ22" s="170"/>
      <c r="BA22" s="170"/>
      <c r="BB22" s="170"/>
      <c r="BC22" s="170"/>
      <c r="BD22" s="170"/>
    </row>
    <row r="23" spans="1:57" ht="37.5" customHeight="1" x14ac:dyDescent="0.55000000000000004">
      <c r="A23" s="170"/>
      <c r="B23" s="170"/>
      <c r="C23" s="170"/>
      <c r="D23" s="170"/>
      <c r="E23" s="170"/>
      <c r="F23" s="170"/>
      <c r="G23" s="170"/>
      <c r="H23" s="170"/>
      <c r="I23" s="170"/>
      <c r="J23" s="170"/>
      <c r="K23" s="170"/>
      <c r="L23" s="171"/>
      <c r="M23" s="249" t="s">
        <v>69</v>
      </c>
      <c r="N23" s="250"/>
      <c r="O23" s="250"/>
      <c r="P23" s="250"/>
      <c r="Q23" s="250"/>
      <c r="R23" s="250"/>
      <c r="S23" s="250"/>
      <c r="T23" s="250"/>
      <c r="U23" s="251"/>
      <c r="V23" s="193" t="str">
        <f>様式33_出張依頼書!H25</f>
        <v>##%氏名##</v>
      </c>
      <c r="W23" s="194"/>
      <c r="X23" s="194"/>
      <c r="Y23" s="194"/>
      <c r="Z23" s="194"/>
      <c r="AA23" s="194"/>
      <c r="AB23" s="194"/>
      <c r="AC23" s="194"/>
      <c r="AD23" s="194"/>
      <c r="AE23" s="194"/>
      <c r="AF23" s="194"/>
      <c r="AG23" s="194"/>
      <c r="AH23" s="194"/>
      <c r="AI23" s="194"/>
      <c r="AJ23" s="194"/>
      <c r="AK23" s="194"/>
      <c r="AL23" s="194"/>
      <c r="AM23" s="194"/>
      <c r="AN23" s="194"/>
      <c r="AO23" s="194"/>
      <c r="AP23" s="194" t="s">
        <v>68</v>
      </c>
      <c r="AQ23" s="255"/>
      <c r="AR23" s="172"/>
      <c r="AS23" s="173"/>
      <c r="AT23" s="173"/>
      <c r="AU23" s="173"/>
      <c r="AV23" s="173"/>
      <c r="AW23" s="173"/>
      <c r="AX23" s="173"/>
      <c r="AY23" s="173"/>
      <c r="AZ23" s="173"/>
      <c r="BA23" s="173"/>
      <c r="BB23" s="173"/>
      <c r="BC23" s="173"/>
      <c r="BD23" s="173"/>
    </row>
    <row r="24" spans="1:57" s="1" customFormat="1" ht="40.5" customHeight="1" x14ac:dyDescent="0.2">
      <c r="A24" s="256" t="s">
        <v>67</v>
      </c>
      <c r="B24" s="257"/>
      <c r="C24" s="257"/>
      <c r="D24" s="257"/>
      <c r="E24" s="257"/>
      <c r="F24" s="257"/>
      <c r="G24" s="257"/>
      <c r="H24" s="257"/>
      <c r="I24" s="257"/>
      <c r="J24" s="257"/>
      <c r="K24" s="257"/>
      <c r="L24" s="257"/>
      <c r="M24" s="257"/>
      <c r="N24" s="257"/>
      <c r="O24" s="257"/>
      <c r="P24" s="257"/>
      <c r="Q24" s="257"/>
      <c r="R24" s="257"/>
      <c r="S24" s="257"/>
      <c r="T24" s="257"/>
      <c r="U24" s="257"/>
      <c r="V24" s="257"/>
      <c r="W24" s="257"/>
      <c r="X24" s="257"/>
      <c r="Y24" s="257"/>
      <c r="Z24" s="257"/>
      <c r="AA24" s="257"/>
      <c r="AB24" s="257"/>
      <c r="AC24" s="257"/>
      <c r="AD24" s="257"/>
      <c r="AE24" s="257"/>
      <c r="AF24" s="257"/>
      <c r="AG24" s="257"/>
      <c r="AH24" s="257"/>
      <c r="AI24" s="257"/>
      <c r="AJ24" s="257"/>
      <c r="AK24" s="257"/>
      <c r="AL24" s="257"/>
      <c r="AM24" s="257"/>
      <c r="AN24" s="257"/>
      <c r="AO24" s="257"/>
      <c r="AP24" s="257"/>
      <c r="AQ24" s="257"/>
      <c r="AR24" s="257"/>
      <c r="AS24" s="257"/>
      <c r="AT24" s="257"/>
      <c r="AU24" s="257"/>
      <c r="AV24" s="257"/>
      <c r="AW24" s="257"/>
      <c r="AX24" s="257"/>
      <c r="AY24" s="257"/>
      <c r="AZ24" s="257"/>
      <c r="BA24" s="257"/>
      <c r="BB24" s="257"/>
      <c r="BC24" s="257"/>
      <c r="BD24" s="257"/>
    </row>
    <row r="25" spans="1:57" s="1" customFormat="1" ht="30" customHeight="1" x14ac:dyDescent="0.2">
      <c r="A25" s="221" t="s">
        <v>66</v>
      </c>
      <c r="B25" s="222"/>
      <c r="C25" s="222"/>
      <c r="D25" s="222"/>
      <c r="E25" s="222"/>
      <c r="F25" s="222"/>
      <c r="G25" s="222"/>
      <c r="H25" s="222"/>
      <c r="I25" s="222"/>
      <c r="J25" s="222"/>
      <c r="K25" s="222"/>
      <c r="L25" s="222"/>
      <c r="M25" s="222"/>
      <c r="N25" s="222"/>
      <c r="O25" s="222"/>
      <c r="P25" s="222"/>
      <c r="Q25" s="222"/>
      <c r="R25" s="222"/>
      <c r="S25" s="222"/>
      <c r="T25" s="222"/>
      <c r="U25" s="222"/>
      <c r="V25" s="222"/>
      <c r="W25" s="222"/>
      <c r="X25" s="222"/>
      <c r="Y25" s="222"/>
      <c r="Z25" s="222"/>
      <c r="AA25" s="222"/>
      <c r="AB25" s="222"/>
      <c r="AC25" s="222"/>
      <c r="AD25" s="222"/>
      <c r="AE25" s="222"/>
      <c r="AF25" s="222"/>
      <c r="AG25" s="222"/>
      <c r="AH25" s="222"/>
      <c r="AI25" s="222"/>
      <c r="AJ25" s="222"/>
      <c r="AK25" s="222"/>
      <c r="AL25" s="222"/>
      <c r="AM25" s="222"/>
      <c r="AN25" s="222"/>
      <c r="AO25" s="222"/>
      <c r="AP25" s="222"/>
      <c r="AQ25" s="222"/>
      <c r="AR25" s="222"/>
      <c r="AS25" s="222"/>
      <c r="AT25" s="222"/>
      <c r="AU25" s="222"/>
      <c r="AV25" s="222"/>
      <c r="AW25" s="222"/>
      <c r="AX25" s="222"/>
      <c r="AY25" s="222"/>
      <c r="AZ25" s="222"/>
      <c r="BA25" s="222"/>
      <c r="BB25" s="222"/>
      <c r="BC25" s="222"/>
      <c r="BD25" s="222"/>
    </row>
    <row r="26" spans="1:57" ht="28.5" customHeight="1" x14ac:dyDescent="0.55000000000000004">
      <c r="A26" s="221" t="s">
        <v>65</v>
      </c>
      <c r="B26" s="222"/>
      <c r="C26" s="222"/>
      <c r="D26" s="222"/>
      <c r="E26" s="222"/>
      <c r="F26" s="222"/>
      <c r="G26" s="222"/>
      <c r="H26" s="222"/>
      <c r="I26" s="222"/>
      <c r="J26" s="222"/>
      <c r="K26" s="222"/>
      <c r="L26" s="222"/>
      <c r="M26" s="222"/>
      <c r="N26" s="222"/>
      <c r="O26" s="222"/>
      <c r="P26" s="222"/>
      <c r="Q26" s="222"/>
      <c r="R26" s="222"/>
      <c r="S26" s="222"/>
      <c r="T26" s="222"/>
      <c r="U26" s="222"/>
      <c r="V26" s="222"/>
      <c r="W26" s="222"/>
      <c r="X26" s="222"/>
      <c r="Y26" s="222"/>
      <c r="Z26" s="222"/>
      <c r="AA26" s="222"/>
      <c r="AB26" s="222"/>
      <c r="AC26" s="222"/>
      <c r="AD26" s="222"/>
      <c r="AE26" s="222"/>
      <c r="AF26" s="222"/>
      <c r="AG26" s="222"/>
      <c r="AH26" s="222"/>
      <c r="AI26" s="222"/>
      <c r="AJ26" s="222"/>
      <c r="AK26" s="222"/>
      <c r="AL26" s="222"/>
      <c r="AM26" s="222"/>
      <c r="AN26" s="222"/>
      <c r="AO26" s="222"/>
      <c r="AP26" s="222"/>
      <c r="AQ26" s="222"/>
      <c r="AR26" s="222"/>
      <c r="AS26" s="222"/>
      <c r="AT26" s="222"/>
      <c r="AU26" s="222"/>
      <c r="AV26" s="222"/>
      <c r="AW26" s="222"/>
      <c r="AX26" s="222"/>
      <c r="AY26" s="222"/>
      <c r="AZ26" s="222"/>
      <c r="BA26" s="222"/>
      <c r="BB26" s="222"/>
      <c r="BC26" s="222"/>
      <c r="BD26" s="222"/>
    </row>
    <row r="27" spans="1:57" ht="18.75" customHeight="1" x14ac:dyDescent="0.55000000000000004"/>
  </sheetData>
  <mergeCells count="75">
    <mergeCell ref="AQ1:BD1"/>
    <mergeCell ref="A7:F7"/>
    <mergeCell ref="O9:P9"/>
    <mergeCell ref="Z9:AA9"/>
    <mergeCell ref="G7:Z7"/>
    <mergeCell ref="A2:BD2"/>
    <mergeCell ref="A4:BD4"/>
    <mergeCell ref="S6:U6"/>
    <mergeCell ref="G6:R6"/>
    <mergeCell ref="V6:X6"/>
    <mergeCell ref="A1:AP1"/>
    <mergeCell ref="A3:BD3"/>
    <mergeCell ref="A5:BD5"/>
    <mergeCell ref="AA7:AF7"/>
    <mergeCell ref="AG7:BD7"/>
    <mergeCell ref="AG6:BD6"/>
    <mergeCell ref="A11:Z11"/>
    <mergeCell ref="AL15:AM15"/>
    <mergeCell ref="AN15:AP15"/>
    <mergeCell ref="A25:BD25"/>
    <mergeCell ref="M23:U23"/>
    <mergeCell ref="A21:BD21"/>
    <mergeCell ref="AP23:AQ23"/>
    <mergeCell ref="A24:BD24"/>
    <mergeCell ref="A12:Z12"/>
    <mergeCell ref="AA17:AE17"/>
    <mergeCell ref="O15:P15"/>
    <mergeCell ref="AS15:BD15"/>
    <mergeCell ref="AQ15:AR15"/>
    <mergeCell ref="AC15:AF15"/>
    <mergeCell ref="AG15:AH15"/>
    <mergeCell ref="Q15:S15"/>
    <mergeCell ref="A10:BD10"/>
    <mergeCell ref="AG8:BD8"/>
    <mergeCell ref="A26:BD26"/>
    <mergeCell ref="AA18:AB18"/>
    <mergeCell ref="AC18:AM18"/>
    <mergeCell ref="AN18:BD18"/>
    <mergeCell ref="A20:BD20"/>
    <mergeCell ref="A22:BD22"/>
    <mergeCell ref="Q18:R18"/>
    <mergeCell ref="S18:Z18"/>
    <mergeCell ref="Q19:BD19"/>
    <mergeCell ref="AA11:BD11"/>
    <mergeCell ref="AL9:BD9"/>
    <mergeCell ref="AB9:AK9"/>
    <mergeCell ref="A9:N9"/>
    <mergeCell ref="G8:Z8"/>
    <mergeCell ref="A8:F8"/>
    <mergeCell ref="A6:F6"/>
    <mergeCell ref="Q9:Y9"/>
    <mergeCell ref="Y6:Z6"/>
    <mergeCell ref="AA6:AF6"/>
    <mergeCell ref="AA8:AF8"/>
    <mergeCell ref="T15:U15"/>
    <mergeCell ref="V15:X15"/>
    <mergeCell ref="Y15:Z15"/>
    <mergeCell ref="AA15:AB15"/>
    <mergeCell ref="AI15:AK15"/>
    <mergeCell ref="AA12:BD12"/>
    <mergeCell ref="A15:F15"/>
    <mergeCell ref="G15:N15"/>
    <mergeCell ref="A23:L23"/>
    <mergeCell ref="AR23:BD23"/>
    <mergeCell ref="A14:BD14"/>
    <mergeCell ref="A13:BD13"/>
    <mergeCell ref="A16:F17"/>
    <mergeCell ref="G17:H17"/>
    <mergeCell ref="I17:P17"/>
    <mergeCell ref="Q17:R17"/>
    <mergeCell ref="S17:Z17"/>
    <mergeCell ref="V23:AO23"/>
    <mergeCell ref="G16:BD16"/>
    <mergeCell ref="A18:P19"/>
    <mergeCell ref="AF17:BD17"/>
  </mergeCells>
  <phoneticPr fontId="2"/>
  <dataValidations count="2">
    <dataValidation imeMode="fullKatakana" allowBlank="1" showInputMessage="1" showErrorMessage="1" sqref="G7:Z7" xr:uid="{6F57EF9A-28D7-45E3-B090-A009418851D7}"/>
    <dataValidation imeMode="halfAlpha" allowBlank="1" showInputMessage="1" showErrorMessage="1" sqref="AG6:BD8" xr:uid="{00000000-0002-0000-0000-000000000000}"/>
  </dataValidations>
  <hyperlinks>
    <hyperlink ref="AG6" r:id="rId1" display="blahhoge@keio.jp" xr:uid="{452E0188-2DB5-48DB-A9F5-17257851041B}"/>
  </hyperlinks>
  <pageMargins left="0.6692913385826772" right="0.39370078740157483" top="0.31496062992125984" bottom="0.27559055118110237" header="0.27559055118110237" footer="0.35433070866141736"/>
  <pageSetup paperSize="9" scale="86" orientation="portrait" r:id="rId2"/>
  <headerFooter alignWithMargins="0">
    <oddFooter>&amp;R&amp;6 2022.06.15</oddFooter>
  </headerFooter>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D38C3-0427-45BA-BDC1-31C617388C07}">
  <sheetPr>
    <tabColor indexed="45"/>
    <pageSetUpPr fitToPage="1"/>
  </sheetPr>
  <dimension ref="A1:BK69"/>
  <sheetViews>
    <sheetView tabSelected="1" topLeftCell="A33" zoomScale="90" zoomScaleNormal="90" workbookViewId="0">
      <selection activeCell="E45" sqref="E45"/>
    </sheetView>
  </sheetViews>
  <sheetFormatPr defaultColWidth="8.25" defaultRowHeight="14" x14ac:dyDescent="0.55000000000000004"/>
  <cols>
    <col min="1" max="1" width="2.83203125" style="82" customWidth="1"/>
    <col min="2" max="4" width="2.83203125" style="12" customWidth="1"/>
    <col min="5" max="5" width="3" style="12" customWidth="1"/>
    <col min="6" max="6" width="3.33203125" style="12" customWidth="1"/>
    <col min="7" max="7" width="3.08203125" style="12" customWidth="1"/>
    <col min="8" max="8" width="3.33203125" style="12" customWidth="1"/>
    <col min="9" max="9" width="2.4140625" style="12" customWidth="1"/>
    <col min="10" max="10" width="3.08203125" style="12" customWidth="1"/>
    <col min="11" max="12" width="3.33203125" style="12" customWidth="1"/>
    <col min="13" max="13" width="2.83203125" style="12" customWidth="1"/>
    <col min="14" max="14" width="3.08203125" style="12" customWidth="1"/>
    <col min="15" max="22" width="4.83203125" style="12" customWidth="1"/>
    <col min="23" max="26" width="2.4140625" style="12" customWidth="1"/>
    <col min="27" max="30" width="4.9140625" style="12" customWidth="1"/>
    <col min="31" max="31" width="16.5" style="12" customWidth="1"/>
    <col min="32" max="32" width="5.5" style="12" hidden="1" customWidth="1"/>
    <col min="33" max="33" width="7" style="12" hidden="1" customWidth="1"/>
    <col min="34" max="35" width="10.6640625" style="12" hidden="1" customWidth="1"/>
    <col min="36" max="36" width="8.25" style="12" hidden="1" customWidth="1"/>
    <col min="37" max="16384" width="8.25" style="12"/>
  </cols>
  <sheetData>
    <row r="1" spans="1:63" ht="18.75" customHeight="1" x14ac:dyDescent="0.55000000000000004">
      <c r="A1" s="12"/>
      <c r="B1" s="280"/>
      <c r="C1" s="281"/>
      <c r="D1" s="281"/>
      <c r="E1" s="281"/>
      <c r="F1" s="282"/>
      <c r="G1" s="283"/>
      <c r="H1" s="281"/>
      <c r="I1" s="281"/>
      <c r="J1" s="281"/>
      <c r="K1" s="282"/>
      <c r="L1" s="281" t="s">
        <v>239</v>
      </c>
      <c r="M1" s="281"/>
      <c r="N1" s="281"/>
      <c r="O1" s="282"/>
      <c r="P1" s="283" t="s">
        <v>238</v>
      </c>
      <c r="Q1" s="281"/>
      <c r="R1" s="281"/>
      <c r="S1" s="281"/>
      <c r="T1" s="282"/>
      <c r="U1" s="284" t="s">
        <v>237</v>
      </c>
      <c r="V1" s="285"/>
      <c r="W1" s="285"/>
      <c r="X1" s="285"/>
      <c r="Y1" s="285"/>
      <c r="Z1" s="285"/>
      <c r="AA1" s="285"/>
      <c r="AB1" s="285"/>
      <c r="AC1" s="285"/>
      <c r="AD1" s="286"/>
      <c r="AF1" s="63" t="s">
        <v>153</v>
      </c>
    </row>
    <row r="2" spans="1:63" ht="13" x14ac:dyDescent="0.55000000000000004">
      <c r="A2" s="12"/>
      <c r="B2" s="141"/>
      <c r="F2" s="140"/>
      <c r="G2" s="144"/>
      <c r="H2" s="143"/>
      <c r="I2" s="143"/>
      <c r="J2" s="143"/>
      <c r="K2" s="145"/>
      <c r="O2" s="140"/>
      <c r="P2" s="139"/>
      <c r="T2" s="140"/>
      <c r="U2" s="144"/>
      <c r="V2" s="143"/>
      <c r="W2" s="143"/>
      <c r="X2" s="143"/>
      <c r="Y2" s="143"/>
      <c r="Z2" s="143"/>
      <c r="AA2" s="143"/>
      <c r="AB2" s="143"/>
      <c r="AC2" s="143"/>
      <c r="AD2" s="142"/>
      <c r="AF2" s="63"/>
    </row>
    <row r="3" spans="1:63" ht="13" x14ac:dyDescent="0.55000000000000004">
      <c r="A3" s="12"/>
      <c r="B3" s="141"/>
      <c r="F3" s="140"/>
      <c r="G3" s="139"/>
      <c r="K3" s="140"/>
      <c r="O3" s="140"/>
      <c r="P3" s="139"/>
      <c r="T3" s="140"/>
      <c r="U3" s="139"/>
      <c r="AD3" s="109"/>
      <c r="AF3" s="63" t="s">
        <v>150</v>
      </c>
    </row>
    <row r="4" spans="1:63" ht="13.5" thickBot="1" x14ac:dyDescent="0.6">
      <c r="A4" s="12"/>
      <c r="B4" s="138"/>
      <c r="C4" s="135"/>
      <c r="D4" s="135"/>
      <c r="E4" s="135"/>
      <c r="F4" s="137"/>
      <c r="G4" s="136"/>
      <c r="H4" s="135"/>
      <c r="I4" s="135"/>
      <c r="J4" s="135"/>
      <c r="K4" s="137"/>
      <c r="L4" s="135"/>
      <c r="M4" s="135"/>
      <c r="N4" s="135"/>
      <c r="O4" s="137"/>
      <c r="P4" s="136"/>
      <c r="Q4" s="135"/>
      <c r="R4" s="135"/>
      <c r="S4" s="135"/>
      <c r="T4" s="137"/>
      <c r="U4" s="136"/>
      <c r="V4" s="135"/>
      <c r="W4" s="135"/>
      <c r="X4" s="135"/>
      <c r="Y4" s="135"/>
      <c r="Z4" s="135"/>
      <c r="AA4" s="135"/>
      <c r="AB4" s="135"/>
      <c r="AC4" s="135"/>
      <c r="AD4" s="134"/>
      <c r="AF4" s="63" t="s">
        <v>115</v>
      </c>
    </row>
    <row r="5" spans="1:63" ht="17.25" customHeight="1" x14ac:dyDescent="0.55000000000000004">
      <c r="A5" s="12"/>
      <c r="B5" s="82" t="s">
        <v>236</v>
      </c>
      <c r="AF5" s="63" t="s">
        <v>148</v>
      </c>
    </row>
    <row r="6" spans="1:63" ht="13" x14ac:dyDescent="0.55000000000000004">
      <c r="A6" s="12"/>
      <c r="U6" s="133"/>
      <c r="V6" s="133"/>
      <c r="W6" s="287" t="s">
        <v>235</v>
      </c>
      <c r="X6" s="287"/>
      <c r="Y6" s="287"/>
      <c r="Z6" s="287"/>
      <c r="AA6" s="288" t="str">
        <f>学外研究・学会活動届!AQ1</f>
        <v>##$書類提出年##　年　##$書類提出月##　月　##$書類提出日##　日</v>
      </c>
      <c r="AB6" s="289"/>
      <c r="AC6" s="289"/>
      <c r="AD6" s="289"/>
      <c r="AF6" s="63" t="s">
        <v>145</v>
      </c>
    </row>
    <row r="7" spans="1:63" ht="24" customHeight="1" thickBot="1" x14ac:dyDescent="0.6">
      <c r="A7" s="132" t="s">
        <v>168</v>
      </c>
      <c r="B7" s="290" t="s">
        <v>157</v>
      </c>
      <c r="C7" s="290"/>
      <c r="D7" s="290"/>
      <c r="E7" s="290"/>
      <c r="F7" s="290"/>
      <c r="G7" s="290"/>
      <c r="H7" s="290"/>
      <c r="I7" s="131" t="s">
        <v>234</v>
      </c>
      <c r="J7" s="293" t="s">
        <v>241</v>
      </c>
      <c r="K7" s="293"/>
      <c r="L7" s="293"/>
      <c r="M7" s="293"/>
      <c r="N7" s="293"/>
      <c r="O7" s="293"/>
      <c r="P7" s="293"/>
      <c r="Q7" s="293"/>
      <c r="R7" s="293"/>
      <c r="S7" s="293"/>
      <c r="T7" s="293"/>
      <c r="U7" s="293"/>
      <c r="V7" s="293"/>
      <c r="W7" s="293"/>
      <c r="X7" s="293"/>
      <c r="Y7" s="293"/>
      <c r="Z7" s="293"/>
      <c r="AA7" s="293"/>
      <c r="AB7" s="293"/>
      <c r="AC7" s="293"/>
      <c r="AD7" s="293"/>
      <c r="AE7" s="130"/>
      <c r="AF7" s="63" t="s">
        <v>143</v>
      </c>
      <c r="AH7" s="291"/>
      <c r="AI7" s="292"/>
      <c r="AJ7" s="292"/>
      <c r="AK7" s="292"/>
      <c r="AL7" s="292"/>
      <c r="AM7" s="292"/>
      <c r="AN7" s="292"/>
      <c r="AO7" s="292"/>
      <c r="AP7" s="292"/>
      <c r="AQ7" s="292"/>
      <c r="AR7" s="292"/>
      <c r="AS7" s="292"/>
      <c r="AT7" s="292"/>
      <c r="AU7" s="292"/>
      <c r="AV7" s="292"/>
      <c r="AW7" s="292"/>
      <c r="AX7" s="292"/>
      <c r="AY7" s="292"/>
      <c r="AZ7" s="292"/>
      <c r="BA7" s="292"/>
      <c r="BB7" s="292"/>
      <c r="BC7" s="292"/>
      <c r="BD7" s="292"/>
      <c r="BE7" s="292"/>
      <c r="BF7" s="292"/>
      <c r="BG7" s="292"/>
      <c r="BH7" s="292"/>
      <c r="BI7" s="292"/>
      <c r="BJ7" s="292"/>
      <c r="BK7" s="292"/>
    </row>
    <row r="8" spans="1:63" ht="23.25" customHeight="1" x14ac:dyDescent="0.55000000000000004">
      <c r="A8" s="294" t="s">
        <v>233</v>
      </c>
      <c r="B8" s="295"/>
      <c r="C8" s="295"/>
      <c r="D8" s="295"/>
      <c r="E8" s="296"/>
      <c r="F8" s="302" t="s">
        <v>99</v>
      </c>
      <c r="G8" s="303"/>
      <c r="H8" s="304" t="str">
        <f>様式33_出張依頼書!H23</f>
        <v>##%学部####%学科##</v>
      </c>
      <c r="I8" s="305"/>
      <c r="J8" s="305"/>
      <c r="K8" s="305"/>
      <c r="L8" s="305"/>
      <c r="M8" s="305"/>
      <c r="N8" s="305"/>
      <c r="O8" s="305"/>
      <c r="P8" s="305"/>
      <c r="Q8" s="305"/>
      <c r="R8" s="305"/>
      <c r="S8" s="306"/>
      <c r="T8" s="307" t="s">
        <v>230</v>
      </c>
      <c r="U8" s="308"/>
      <c r="V8" s="308"/>
      <c r="W8" s="308"/>
      <c r="X8" s="308"/>
      <c r="Y8" s="308"/>
      <c r="Z8" s="309" t="s">
        <v>284</v>
      </c>
      <c r="AA8" s="310"/>
      <c r="AB8" s="310"/>
      <c r="AC8" s="310"/>
      <c r="AD8" s="311"/>
      <c r="AF8" s="63" t="s">
        <v>141</v>
      </c>
    </row>
    <row r="9" spans="1:63" ht="18" customHeight="1" x14ac:dyDescent="0.55000000000000004">
      <c r="A9" s="297"/>
      <c r="B9" s="173"/>
      <c r="C9" s="173"/>
      <c r="D9" s="173"/>
      <c r="E9" s="298"/>
      <c r="F9" s="312" t="s">
        <v>116</v>
      </c>
      <c r="G9" s="313"/>
      <c r="H9" s="314" t="str">
        <f>様式33_出張依頼書!H24</f>
        <v>##%職名##</v>
      </c>
      <c r="I9" s="315"/>
      <c r="J9" s="315"/>
      <c r="K9" s="315"/>
      <c r="L9" s="315"/>
      <c r="M9" s="315"/>
      <c r="N9" s="315"/>
      <c r="O9" s="315"/>
      <c r="P9" s="315"/>
      <c r="Q9" s="315"/>
      <c r="R9" s="315"/>
      <c r="S9" s="315"/>
      <c r="T9" s="317" t="s">
        <v>229</v>
      </c>
      <c r="U9" s="317"/>
      <c r="V9" s="129" t="s">
        <v>48</v>
      </c>
      <c r="W9" s="316"/>
      <c r="X9" s="316"/>
      <c r="Y9" s="316"/>
      <c r="Z9" s="316"/>
      <c r="AA9" s="316"/>
      <c r="AB9" s="316"/>
      <c r="AC9" s="316"/>
      <c r="AD9" s="128" t="s">
        <v>18</v>
      </c>
      <c r="AF9" s="63" t="s">
        <v>140</v>
      </c>
    </row>
    <row r="10" spans="1:63" ht="24" customHeight="1" x14ac:dyDescent="0.55000000000000004">
      <c r="A10" s="299"/>
      <c r="B10" s="300"/>
      <c r="C10" s="300"/>
      <c r="D10" s="300"/>
      <c r="E10" s="301"/>
      <c r="F10" s="323" t="s">
        <v>142</v>
      </c>
      <c r="G10" s="324"/>
      <c r="H10" s="325" t="str">
        <f>様式33_出張依頼書!H25</f>
        <v>##%氏名##</v>
      </c>
      <c r="I10" s="326"/>
      <c r="J10" s="326"/>
      <c r="K10" s="326"/>
      <c r="L10" s="326"/>
      <c r="M10" s="326"/>
      <c r="N10" s="326"/>
      <c r="O10" s="326"/>
      <c r="P10" s="326"/>
      <c r="Q10" s="127"/>
      <c r="R10" s="148" t="s">
        <v>47</v>
      </c>
      <c r="S10" s="127"/>
      <c r="T10" s="327" t="s">
        <v>228</v>
      </c>
      <c r="U10" s="328"/>
      <c r="V10" s="328"/>
      <c r="W10" s="328"/>
      <c r="X10" s="329" t="s">
        <v>285</v>
      </c>
      <c r="Y10" s="329"/>
      <c r="Z10" s="329"/>
      <c r="AA10" s="329"/>
      <c r="AB10" s="329"/>
      <c r="AC10" s="329"/>
      <c r="AD10" s="330"/>
      <c r="AF10" s="63" t="s">
        <v>138</v>
      </c>
    </row>
    <row r="11" spans="1:63" ht="24" customHeight="1" x14ac:dyDescent="0.55000000000000004">
      <c r="A11" s="331" t="s">
        <v>232</v>
      </c>
      <c r="B11" s="332"/>
      <c r="C11" s="332"/>
      <c r="D11" s="332"/>
      <c r="E11" s="333"/>
      <c r="F11" s="340" t="s">
        <v>231</v>
      </c>
      <c r="G11" s="341"/>
      <c r="H11" s="342" t="str">
        <f>様式33_出張依頼書!H14</f>
        <v>##*研究科／学部####*専攻／学科##</v>
      </c>
      <c r="I11" s="343"/>
      <c r="J11" s="343"/>
      <c r="K11" s="343"/>
      <c r="L11" s="343"/>
      <c r="M11" s="343"/>
      <c r="N11" s="343"/>
      <c r="O11" s="343"/>
      <c r="P11" s="343"/>
      <c r="Q11" s="343"/>
      <c r="R11" s="343"/>
      <c r="S11" s="344"/>
      <c r="T11" s="345" t="s">
        <v>230</v>
      </c>
      <c r="U11" s="346"/>
      <c r="V11" s="346"/>
      <c r="W11" s="346"/>
      <c r="X11" s="346"/>
      <c r="Y11" s="346"/>
      <c r="Z11" s="347"/>
      <c r="AA11" s="347"/>
      <c r="AB11" s="347"/>
      <c r="AC11" s="347"/>
      <c r="AD11" s="348"/>
      <c r="AF11" s="63" t="s">
        <v>137</v>
      </c>
    </row>
    <row r="12" spans="1:63" ht="18.75" customHeight="1" x14ac:dyDescent="0.55000000000000004">
      <c r="A12" s="334"/>
      <c r="B12" s="335"/>
      <c r="C12" s="335"/>
      <c r="D12" s="335"/>
      <c r="E12" s="336"/>
      <c r="F12" s="312" t="s">
        <v>116</v>
      </c>
      <c r="G12" s="313"/>
      <c r="H12" s="314" t="str">
        <f>学外研究・学会活動届!S6&amp;"課程"&amp;学外研究・学会活動届!V6&amp;"年"</f>
        <v>##*課程##課程##*学年##年</v>
      </c>
      <c r="I12" s="315"/>
      <c r="J12" s="315"/>
      <c r="K12" s="315"/>
      <c r="L12" s="315"/>
      <c r="M12" s="315"/>
      <c r="N12" s="315"/>
      <c r="O12" s="315"/>
      <c r="P12" s="315"/>
      <c r="Q12" s="315"/>
      <c r="R12" s="315"/>
      <c r="S12" s="315"/>
      <c r="T12" s="317" t="s">
        <v>229</v>
      </c>
      <c r="U12" s="317"/>
      <c r="V12" s="129" t="s">
        <v>48</v>
      </c>
      <c r="W12" s="316"/>
      <c r="X12" s="316"/>
      <c r="Y12" s="316"/>
      <c r="Z12" s="316"/>
      <c r="AA12" s="316"/>
      <c r="AB12" s="316"/>
      <c r="AC12" s="316"/>
      <c r="AD12" s="128" t="s">
        <v>18</v>
      </c>
      <c r="AF12" s="63" t="s">
        <v>136</v>
      </c>
    </row>
    <row r="13" spans="1:63" ht="24" customHeight="1" x14ac:dyDescent="0.55000000000000004">
      <c r="A13" s="337"/>
      <c r="B13" s="338"/>
      <c r="C13" s="338"/>
      <c r="D13" s="338"/>
      <c r="E13" s="339"/>
      <c r="F13" s="323" t="s">
        <v>142</v>
      </c>
      <c r="G13" s="324"/>
      <c r="H13" s="325" t="str">
        <f>学外研究・学会活動届!G8</f>
        <v>##*氏名##</v>
      </c>
      <c r="I13" s="326"/>
      <c r="J13" s="326"/>
      <c r="K13" s="326"/>
      <c r="L13" s="326"/>
      <c r="M13" s="326"/>
      <c r="N13" s="326"/>
      <c r="O13" s="326"/>
      <c r="P13" s="326"/>
      <c r="Q13" s="127"/>
      <c r="R13" s="148" t="s">
        <v>47</v>
      </c>
      <c r="S13" s="111"/>
      <c r="T13" s="327" t="s">
        <v>228</v>
      </c>
      <c r="U13" s="328"/>
      <c r="V13" s="328"/>
      <c r="W13" s="328"/>
      <c r="X13" s="329" t="str">
        <f>学外研究・学会活動届!AG7</f>
        <v>##*携帯電話番号##</v>
      </c>
      <c r="Y13" s="329"/>
      <c r="Z13" s="329"/>
      <c r="AA13" s="329"/>
      <c r="AB13" s="329"/>
      <c r="AC13" s="329"/>
      <c r="AD13" s="330"/>
      <c r="AF13" s="63" t="s">
        <v>135</v>
      </c>
    </row>
    <row r="14" spans="1:63" ht="20.149999999999999" customHeight="1" x14ac:dyDescent="0.55000000000000004">
      <c r="A14" s="331" t="s">
        <v>227</v>
      </c>
      <c r="B14" s="349"/>
      <c r="C14" s="349"/>
      <c r="D14" s="349"/>
      <c r="E14" s="350"/>
      <c r="F14" s="351" t="s">
        <v>226</v>
      </c>
      <c r="G14" s="352"/>
      <c r="H14" s="352"/>
      <c r="I14" s="352"/>
      <c r="J14" s="352"/>
      <c r="K14" s="353"/>
      <c r="L14" s="355" t="str">
        <f>様式33_出張依頼書!J27&amp;"・"&amp;様式33_出張依頼書!U27</f>
        <v>##%資金名##・##%資金コード##</v>
      </c>
      <c r="M14" s="356"/>
      <c r="N14" s="356"/>
      <c r="O14" s="356"/>
      <c r="P14" s="356"/>
      <c r="Q14" s="356"/>
      <c r="R14" s="356"/>
      <c r="S14" s="356"/>
      <c r="T14" s="356"/>
      <c r="U14" s="356"/>
      <c r="V14" s="356"/>
      <c r="W14" s="356"/>
      <c r="X14" s="356"/>
      <c r="Y14" s="356"/>
      <c r="Z14" s="356"/>
      <c r="AA14" s="356"/>
      <c r="AB14" s="356"/>
      <c r="AC14" s="356"/>
      <c r="AD14" s="357"/>
      <c r="AF14" s="63" t="s">
        <v>133</v>
      </c>
    </row>
    <row r="15" spans="1:63" ht="20.149999999999999" customHeight="1" x14ac:dyDescent="0.55000000000000004">
      <c r="A15" s="299"/>
      <c r="B15" s="300"/>
      <c r="C15" s="300"/>
      <c r="D15" s="300"/>
      <c r="E15" s="301"/>
      <c r="F15" s="354"/>
      <c r="G15" s="300"/>
      <c r="H15" s="300"/>
      <c r="I15" s="300"/>
      <c r="J15" s="300"/>
      <c r="K15" s="301"/>
      <c r="L15" s="358"/>
      <c r="M15" s="359"/>
      <c r="N15" s="359"/>
      <c r="O15" s="359"/>
      <c r="P15" s="359"/>
      <c r="Q15" s="359"/>
      <c r="R15" s="359"/>
      <c r="S15" s="359"/>
      <c r="T15" s="359"/>
      <c r="U15" s="359"/>
      <c r="V15" s="359"/>
      <c r="W15" s="359"/>
      <c r="X15" s="359"/>
      <c r="Y15" s="359"/>
      <c r="Z15" s="359"/>
      <c r="AA15" s="359"/>
      <c r="AB15" s="359"/>
      <c r="AC15" s="359"/>
      <c r="AD15" s="360"/>
      <c r="AF15" s="63" t="s">
        <v>132</v>
      </c>
    </row>
    <row r="16" spans="1:63" ht="25.5" customHeight="1" x14ac:dyDescent="0.55000000000000004">
      <c r="A16" s="318" t="s">
        <v>225</v>
      </c>
      <c r="B16" s="194"/>
      <c r="C16" s="194"/>
      <c r="D16" s="194"/>
      <c r="E16" s="255"/>
      <c r="F16" s="319" t="str">
        <f>学外研究・学会活動届!G15&amp;"年"&amp;学外研究・学会活動届!Q15&amp;"月"&amp;学外研究・学会活動届!V15&amp;"日"</f>
        <v>##$用務開始年##年##$用務開始月##月##$用務開始日##日</v>
      </c>
      <c r="G16" s="320"/>
      <c r="H16" s="320"/>
      <c r="I16" s="320"/>
      <c r="J16" s="320"/>
      <c r="K16" s="320"/>
      <c r="L16" s="125" t="s">
        <v>85</v>
      </c>
      <c r="M16" s="321" t="str">
        <f>学外研究・学会活動届!AC15&amp;"年"&amp;学外研究・学会活動届!AI15&amp;"月"&amp;学外研究・学会活動届!AN15&amp;"日"</f>
        <v>##$用務終了年##年##$用務終了月##月##$用務終了日##日</v>
      </c>
      <c r="N16" s="320"/>
      <c r="O16" s="320"/>
      <c r="P16" s="320"/>
      <c r="Q16" s="320"/>
      <c r="R16" s="123"/>
      <c r="S16" s="126" t="s">
        <v>48</v>
      </c>
      <c r="T16" s="322" t="s">
        <v>286</v>
      </c>
      <c r="U16" s="322"/>
      <c r="V16" s="124" t="s">
        <v>128</v>
      </c>
      <c r="W16" s="123"/>
      <c r="X16" s="123"/>
      <c r="Y16" s="123"/>
      <c r="Z16" s="123"/>
      <c r="AA16" s="123"/>
      <c r="AB16" s="123"/>
      <c r="AC16" s="123"/>
      <c r="AD16" s="122"/>
      <c r="AF16" s="63" t="s">
        <v>131</v>
      </c>
    </row>
    <row r="17" spans="1:32" ht="28.5" customHeight="1" x14ac:dyDescent="0.55000000000000004">
      <c r="A17" s="318" t="s">
        <v>224</v>
      </c>
      <c r="B17" s="194"/>
      <c r="C17" s="194"/>
      <c r="D17" s="194"/>
      <c r="E17" s="255"/>
      <c r="F17" s="361" t="str">
        <f>学外研究・学会活動届!AA12&amp;"・"&amp;学外研究・学会活動届!A12</f>
        <v>##$用務先## (##$用務地##)・##$研究機関／学会活動の名称##</v>
      </c>
      <c r="G17" s="362"/>
      <c r="H17" s="362"/>
      <c r="I17" s="362"/>
      <c r="J17" s="362"/>
      <c r="K17" s="362"/>
      <c r="L17" s="362"/>
      <c r="M17" s="362"/>
      <c r="N17" s="362"/>
      <c r="O17" s="362"/>
      <c r="P17" s="362"/>
      <c r="Q17" s="362"/>
      <c r="R17" s="362"/>
      <c r="S17" s="362"/>
      <c r="T17" s="362"/>
      <c r="U17" s="363"/>
      <c r="V17" s="363"/>
      <c r="W17" s="363"/>
      <c r="X17" s="363"/>
      <c r="Y17" s="363"/>
      <c r="Z17" s="363"/>
      <c r="AA17" s="363"/>
      <c r="AB17" s="363"/>
      <c r="AC17" s="363"/>
      <c r="AD17" s="364"/>
      <c r="AF17" s="63" t="s">
        <v>130</v>
      </c>
    </row>
    <row r="18" spans="1:32" ht="17.25" customHeight="1" x14ac:dyDescent="0.55000000000000004">
      <c r="A18" s="331" t="s">
        <v>223</v>
      </c>
      <c r="B18" s="332"/>
      <c r="C18" s="332"/>
      <c r="D18" s="332"/>
      <c r="E18" s="121"/>
      <c r="F18" s="365" t="s">
        <v>24</v>
      </c>
      <c r="G18" s="365"/>
      <c r="H18" s="365"/>
      <c r="I18" s="365"/>
      <c r="J18" s="365"/>
      <c r="K18" s="365"/>
      <c r="L18" s="365"/>
      <c r="M18" s="365"/>
      <c r="N18" s="365"/>
      <c r="O18" s="365"/>
      <c r="P18" s="365"/>
      <c r="Q18" s="365"/>
      <c r="R18" s="365"/>
      <c r="S18" s="365"/>
      <c r="T18" s="365"/>
      <c r="U18" s="365"/>
      <c r="V18" s="365"/>
      <c r="W18" s="365"/>
      <c r="X18" s="365"/>
      <c r="Y18" s="365"/>
      <c r="Z18" s="365"/>
      <c r="AA18" s="365"/>
      <c r="AB18" s="365"/>
      <c r="AC18" s="365"/>
      <c r="AD18" s="366"/>
      <c r="AF18" s="63" t="s">
        <v>127</v>
      </c>
    </row>
    <row r="19" spans="1:32" ht="12.75" customHeight="1" x14ac:dyDescent="0.55000000000000004">
      <c r="A19" s="334"/>
      <c r="B19" s="335"/>
      <c r="C19" s="335"/>
      <c r="D19" s="335"/>
      <c r="E19" s="120" t="str">
        <f>IF($F$18=AF27,"○","")</f>
        <v/>
      </c>
      <c r="F19" s="367" t="s">
        <v>222</v>
      </c>
      <c r="G19" s="367"/>
      <c r="H19" s="367"/>
      <c r="I19" s="367"/>
      <c r="J19" s="367"/>
      <c r="K19" s="367"/>
      <c r="L19" s="367"/>
      <c r="M19" s="367"/>
      <c r="N19" s="367"/>
      <c r="O19" s="367"/>
      <c r="P19" s="367"/>
      <c r="Q19" s="367"/>
      <c r="R19" s="367"/>
      <c r="S19" s="367"/>
      <c r="T19" s="367"/>
      <c r="U19" s="367"/>
      <c r="V19" s="367"/>
      <c r="W19" s="367"/>
      <c r="X19" s="367"/>
      <c r="Y19" s="367"/>
      <c r="Z19" s="367"/>
      <c r="AA19" s="367"/>
      <c r="AB19" s="367"/>
      <c r="AC19" s="367"/>
      <c r="AD19" s="368"/>
      <c r="AF19" s="63" t="s">
        <v>125</v>
      </c>
    </row>
    <row r="20" spans="1:32" ht="20.25" customHeight="1" x14ac:dyDescent="0.55000000000000004">
      <c r="A20" s="334"/>
      <c r="B20" s="335"/>
      <c r="C20" s="335"/>
      <c r="D20" s="335"/>
      <c r="E20" s="369" t="str">
        <f>IF($F$18=AF28,"○","")</f>
        <v>○</v>
      </c>
      <c r="F20" s="371" t="s">
        <v>221</v>
      </c>
      <c r="G20" s="372"/>
      <c r="H20" s="372"/>
      <c r="I20" s="372"/>
      <c r="J20" s="373"/>
      <c r="K20" s="376" t="s">
        <v>220</v>
      </c>
      <c r="L20" s="377"/>
      <c r="M20" s="377" t="s">
        <v>310</v>
      </c>
      <c r="N20" s="377"/>
      <c r="O20" s="377"/>
      <c r="P20" s="377"/>
      <c r="Q20" s="377"/>
      <c r="R20" s="378"/>
      <c r="S20" s="388" t="s">
        <v>220</v>
      </c>
      <c r="T20" s="386"/>
      <c r="U20" s="386" t="s">
        <v>311</v>
      </c>
      <c r="V20" s="386"/>
      <c r="W20" s="386"/>
      <c r="X20" s="386"/>
      <c r="Y20" s="386"/>
      <c r="Z20" s="386"/>
      <c r="AA20" s="387"/>
      <c r="AB20" s="172" t="s">
        <v>219</v>
      </c>
      <c r="AC20" s="173"/>
      <c r="AD20" s="391"/>
      <c r="AF20" s="63" t="s">
        <v>123</v>
      </c>
    </row>
    <row r="21" spans="1:32" ht="29.25" customHeight="1" x14ac:dyDescent="0.55000000000000004">
      <c r="A21" s="334"/>
      <c r="B21" s="335"/>
      <c r="C21" s="335"/>
      <c r="D21" s="335"/>
      <c r="E21" s="370"/>
      <c r="F21" s="374"/>
      <c r="G21" s="374"/>
      <c r="H21" s="374"/>
      <c r="I21" s="374"/>
      <c r="J21" s="375"/>
      <c r="K21" s="393" t="s">
        <v>312</v>
      </c>
      <c r="L21" s="394"/>
      <c r="M21" s="394"/>
      <c r="N21" s="394"/>
      <c r="O21" s="394"/>
      <c r="P21" s="394"/>
      <c r="Q21" s="394" t="s">
        <v>41</v>
      </c>
      <c r="R21" s="395"/>
      <c r="S21" s="393" t="s">
        <v>313</v>
      </c>
      <c r="T21" s="394"/>
      <c r="U21" s="394"/>
      <c r="V21" s="394"/>
      <c r="W21" s="394"/>
      <c r="X21" s="394"/>
      <c r="Y21" s="394"/>
      <c r="Z21" s="394" t="s">
        <v>40</v>
      </c>
      <c r="AA21" s="395"/>
      <c r="AB21" s="354"/>
      <c r="AC21" s="300"/>
      <c r="AD21" s="392"/>
      <c r="AF21" s="63" t="s">
        <v>121</v>
      </c>
    </row>
    <row r="22" spans="1:32" ht="21" customHeight="1" x14ac:dyDescent="0.55000000000000004">
      <c r="A22" s="334"/>
      <c r="B22" s="335"/>
      <c r="C22" s="335"/>
      <c r="D22" s="335"/>
      <c r="E22" s="119"/>
      <c r="F22" s="425" t="s">
        <v>218</v>
      </c>
      <c r="G22" s="425"/>
      <c r="H22" s="425"/>
      <c r="I22" s="425"/>
      <c r="J22" s="426"/>
      <c r="K22" s="396" t="s">
        <v>217</v>
      </c>
      <c r="L22" s="397"/>
      <c r="M22" s="397"/>
      <c r="N22" s="397"/>
      <c r="O22" s="398" t="s">
        <v>316</v>
      </c>
      <c r="P22" s="399"/>
      <c r="Q22" s="193" t="s">
        <v>317</v>
      </c>
      <c r="R22" s="255"/>
      <c r="S22" s="193" t="s">
        <v>318</v>
      </c>
      <c r="T22" s="255"/>
      <c r="U22" s="193" t="s">
        <v>319</v>
      </c>
      <c r="V22" s="255"/>
      <c r="W22" s="193" t="s">
        <v>320</v>
      </c>
      <c r="X22" s="194"/>
      <c r="Y22" s="194"/>
      <c r="Z22" s="255"/>
      <c r="AA22" s="193" t="s">
        <v>321</v>
      </c>
      <c r="AB22" s="255"/>
      <c r="AC22" s="193" t="s">
        <v>322</v>
      </c>
      <c r="AD22" s="400"/>
      <c r="AF22" s="63" t="s">
        <v>120</v>
      </c>
    </row>
    <row r="23" spans="1:32" ht="21" customHeight="1" x14ac:dyDescent="0.2">
      <c r="A23" s="334"/>
      <c r="B23" s="335"/>
      <c r="C23" s="335"/>
      <c r="D23" s="335"/>
      <c r="E23" s="118"/>
      <c r="F23" s="425"/>
      <c r="G23" s="425"/>
      <c r="H23" s="425"/>
      <c r="I23" s="425"/>
      <c r="J23" s="426"/>
      <c r="K23" s="397" t="s">
        <v>216</v>
      </c>
      <c r="L23" s="397"/>
      <c r="M23" s="397"/>
      <c r="N23" s="397"/>
      <c r="O23" s="401" t="s">
        <v>314</v>
      </c>
      <c r="P23" s="402"/>
      <c r="Q23" s="402"/>
      <c r="R23" s="402"/>
      <c r="S23" s="402"/>
      <c r="T23" s="402"/>
      <c r="U23" s="402"/>
      <c r="V23" s="402"/>
      <c r="W23" s="402"/>
      <c r="X23" s="402"/>
      <c r="Y23" s="402"/>
      <c r="Z23" s="402"/>
      <c r="AA23" s="402"/>
      <c r="AB23" s="402"/>
      <c r="AC23" s="402"/>
      <c r="AD23" s="403"/>
      <c r="AF23" s="63" t="s">
        <v>117</v>
      </c>
    </row>
    <row r="24" spans="1:32" ht="20.25" customHeight="1" x14ac:dyDescent="0.2">
      <c r="A24" s="334"/>
      <c r="B24" s="335"/>
      <c r="C24" s="335"/>
      <c r="D24" s="335"/>
      <c r="E24" s="117"/>
      <c r="F24" s="427"/>
      <c r="G24" s="427"/>
      <c r="H24" s="427"/>
      <c r="I24" s="427"/>
      <c r="J24" s="428"/>
      <c r="K24" s="397" t="s">
        <v>215</v>
      </c>
      <c r="L24" s="397"/>
      <c r="M24" s="397"/>
      <c r="N24" s="397"/>
      <c r="O24" s="435" t="s">
        <v>315</v>
      </c>
      <c r="P24" s="436"/>
      <c r="Q24" s="436"/>
      <c r="R24" s="436"/>
      <c r="S24" s="436"/>
      <c r="T24" s="436"/>
      <c r="U24" s="436"/>
      <c r="V24" s="436"/>
      <c r="W24" s="436"/>
      <c r="X24" s="436"/>
      <c r="Y24" s="436"/>
      <c r="Z24" s="436"/>
      <c r="AA24" s="436"/>
      <c r="AB24" s="436"/>
      <c r="AC24" s="436"/>
      <c r="AD24" s="437"/>
      <c r="AF24" s="63" t="s">
        <v>113</v>
      </c>
    </row>
    <row r="25" spans="1:32" ht="20.25" customHeight="1" x14ac:dyDescent="0.55000000000000004">
      <c r="A25" s="438" t="s">
        <v>214</v>
      </c>
      <c r="B25" s="439"/>
      <c r="C25" s="439"/>
      <c r="D25" s="439"/>
      <c r="E25" s="116" t="str">
        <f>IF($F$18=AF29,"○","")</f>
        <v/>
      </c>
      <c r="F25" s="440" t="s">
        <v>213</v>
      </c>
      <c r="G25" s="440"/>
      <c r="H25" s="440"/>
      <c r="I25" s="440"/>
      <c r="J25" s="441"/>
      <c r="K25" s="389" t="s">
        <v>212</v>
      </c>
      <c r="L25" s="390"/>
      <c r="M25" s="390"/>
      <c r="N25" s="390"/>
      <c r="O25" s="390"/>
      <c r="P25" s="390"/>
      <c r="Q25" s="390"/>
      <c r="R25" s="390"/>
      <c r="S25" s="390"/>
      <c r="T25" s="390"/>
      <c r="U25" s="390"/>
      <c r="V25" s="390"/>
      <c r="W25" s="444" t="s">
        <v>211</v>
      </c>
      <c r="X25" s="390"/>
      <c r="Y25" s="390"/>
      <c r="Z25" s="390"/>
      <c r="AA25" s="390"/>
      <c r="AB25" s="390"/>
      <c r="AC25" s="390"/>
      <c r="AD25" s="445"/>
      <c r="AF25" s="59" t="s">
        <v>111</v>
      </c>
    </row>
    <row r="26" spans="1:32" ht="20.25" customHeight="1" x14ac:dyDescent="0.55000000000000004">
      <c r="A26" s="438"/>
      <c r="B26" s="439"/>
      <c r="C26" s="439"/>
      <c r="D26" s="439"/>
      <c r="E26" s="116" t="str">
        <f>IF($F$19=AF28,"○","")</f>
        <v/>
      </c>
      <c r="F26" s="442"/>
      <c r="G26" s="442"/>
      <c r="H26" s="442"/>
      <c r="I26" s="442"/>
      <c r="J26" s="443"/>
      <c r="K26" s="115"/>
      <c r="L26" s="379" t="s">
        <v>210</v>
      </c>
      <c r="M26" s="380"/>
      <c r="N26" s="380"/>
      <c r="O26" s="380"/>
      <c r="P26" s="380"/>
      <c r="Q26" s="380"/>
      <c r="R26" s="381" t="s">
        <v>209</v>
      </c>
      <c r="S26" s="382"/>
      <c r="T26" s="382"/>
      <c r="U26" s="382"/>
      <c r="V26" s="382"/>
      <c r="W26" s="383" t="s">
        <v>208</v>
      </c>
      <c r="X26" s="384"/>
      <c r="Y26" s="384"/>
      <c r="Z26" s="384"/>
      <c r="AA26" s="384"/>
      <c r="AB26" s="384"/>
      <c r="AC26" s="384"/>
      <c r="AD26" s="385"/>
      <c r="AF26" s="12" t="s">
        <v>207</v>
      </c>
    </row>
    <row r="27" spans="1:32" ht="20.25" customHeight="1" x14ac:dyDescent="0.55000000000000004">
      <c r="A27" s="438"/>
      <c r="B27" s="439"/>
      <c r="C27" s="439"/>
      <c r="D27" s="439"/>
      <c r="E27" s="114"/>
      <c r="F27" s="442"/>
      <c r="G27" s="442"/>
      <c r="H27" s="442"/>
      <c r="I27" s="442"/>
      <c r="J27" s="443"/>
      <c r="K27" s="389" t="s">
        <v>206</v>
      </c>
      <c r="L27" s="390"/>
      <c r="M27" s="404" t="s">
        <v>205</v>
      </c>
      <c r="N27" s="404"/>
      <c r="O27" s="404"/>
      <c r="P27" s="404"/>
      <c r="Q27" s="404"/>
      <c r="R27" s="404"/>
      <c r="S27" s="404"/>
      <c r="T27" s="404"/>
      <c r="U27" s="404"/>
      <c r="V27" s="404"/>
      <c r="W27" s="404"/>
      <c r="X27" s="404"/>
      <c r="Y27" s="404"/>
      <c r="Z27" s="404"/>
      <c r="AA27" s="404"/>
      <c r="AB27" s="404"/>
      <c r="AC27" s="404"/>
      <c r="AD27" s="405"/>
      <c r="AF27" s="15" t="s">
        <v>26</v>
      </c>
    </row>
    <row r="28" spans="1:32" ht="18" customHeight="1" x14ac:dyDescent="0.55000000000000004">
      <c r="A28" s="406" t="s">
        <v>204</v>
      </c>
      <c r="B28" s="407"/>
      <c r="C28" s="407"/>
      <c r="D28" s="407"/>
      <c r="E28" s="408"/>
      <c r="F28" s="351"/>
      <c r="G28" s="352"/>
      <c r="H28" s="352"/>
      <c r="I28" s="352"/>
      <c r="J28" s="352"/>
      <c r="K28" s="352"/>
      <c r="L28" s="414" t="s">
        <v>203</v>
      </c>
      <c r="M28" s="414"/>
      <c r="N28" s="414"/>
      <c r="O28" s="416"/>
      <c r="P28" s="416"/>
      <c r="Q28" s="416"/>
      <c r="R28" s="416"/>
      <c r="S28" s="418" t="s">
        <v>202</v>
      </c>
      <c r="T28" s="418"/>
      <c r="U28" s="420"/>
      <c r="V28" s="420"/>
      <c r="W28" s="420"/>
      <c r="X28" s="420"/>
      <c r="Y28" s="420"/>
      <c r="Z28" s="420"/>
      <c r="AA28" s="420"/>
      <c r="AB28" s="420"/>
      <c r="AC28" s="420"/>
      <c r="AD28" s="421"/>
      <c r="AF28" s="15" t="s">
        <v>24</v>
      </c>
    </row>
    <row r="29" spans="1:32" s="16" customFormat="1" ht="18" customHeight="1" x14ac:dyDescent="0.55000000000000004">
      <c r="A29" s="409"/>
      <c r="B29" s="410"/>
      <c r="C29" s="410"/>
      <c r="D29" s="410"/>
      <c r="E29" s="411"/>
      <c r="F29" s="412"/>
      <c r="G29" s="413"/>
      <c r="H29" s="413"/>
      <c r="I29" s="413"/>
      <c r="J29" s="413"/>
      <c r="K29" s="413"/>
      <c r="L29" s="415"/>
      <c r="M29" s="415"/>
      <c r="N29" s="415"/>
      <c r="O29" s="417"/>
      <c r="P29" s="417"/>
      <c r="Q29" s="417"/>
      <c r="R29" s="417"/>
      <c r="S29" s="419"/>
      <c r="T29" s="419"/>
      <c r="U29" s="422"/>
      <c r="V29" s="422"/>
      <c r="W29" s="422"/>
      <c r="X29" s="422"/>
      <c r="Y29" s="422"/>
      <c r="Z29" s="422"/>
      <c r="AA29" s="422"/>
      <c r="AB29" s="422"/>
      <c r="AC29" s="422"/>
      <c r="AD29" s="423"/>
      <c r="AF29" s="15" t="s">
        <v>22</v>
      </c>
    </row>
    <row r="30" spans="1:32" s="16" customFormat="1" ht="19.149999999999999" customHeight="1" x14ac:dyDescent="0.55000000000000004">
      <c r="A30" s="429" t="s">
        <v>201</v>
      </c>
      <c r="B30" s="430"/>
      <c r="C30" s="430" t="s">
        <v>62</v>
      </c>
      <c r="D30" s="430"/>
      <c r="E30" s="432" t="s">
        <v>200</v>
      </c>
      <c r="F30" s="349"/>
      <c r="G30" s="349"/>
      <c r="H30" s="349"/>
      <c r="I30" s="349"/>
      <c r="J30" s="349"/>
      <c r="K30" s="349"/>
      <c r="L30" s="349"/>
      <c r="M30" s="349"/>
      <c r="N30" s="350"/>
      <c r="O30" s="398" t="s">
        <v>199</v>
      </c>
      <c r="P30" s="398"/>
      <c r="Q30" s="398"/>
      <c r="R30" s="398"/>
      <c r="S30" s="398" t="s">
        <v>198</v>
      </c>
      <c r="T30" s="398"/>
      <c r="U30" s="398"/>
      <c r="V30" s="398"/>
      <c r="W30" s="398" t="s">
        <v>197</v>
      </c>
      <c r="X30" s="398"/>
      <c r="Y30" s="398"/>
      <c r="Z30" s="398"/>
      <c r="AA30" s="398" t="s">
        <v>196</v>
      </c>
      <c r="AB30" s="398"/>
      <c r="AC30" s="398"/>
      <c r="AD30" s="424"/>
      <c r="AF30" s="12"/>
    </row>
    <row r="31" spans="1:32" s="16" customFormat="1" ht="28.5" customHeight="1" x14ac:dyDescent="0.55000000000000004">
      <c r="A31" s="431"/>
      <c r="B31" s="398"/>
      <c r="C31" s="398"/>
      <c r="D31" s="398"/>
      <c r="E31" s="433" t="s">
        <v>195</v>
      </c>
      <c r="F31" s="338"/>
      <c r="G31" s="338"/>
      <c r="H31" s="338"/>
      <c r="I31" s="338"/>
      <c r="J31" s="338"/>
      <c r="K31" s="338"/>
      <c r="L31" s="338"/>
      <c r="M31" s="338"/>
      <c r="N31" s="339"/>
      <c r="O31" s="434" t="s">
        <v>194</v>
      </c>
      <c r="P31" s="434"/>
      <c r="Q31" s="434" t="s">
        <v>193</v>
      </c>
      <c r="R31" s="434"/>
      <c r="S31" s="434" t="s">
        <v>194</v>
      </c>
      <c r="T31" s="434"/>
      <c r="U31" s="434" t="s">
        <v>193</v>
      </c>
      <c r="V31" s="434"/>
      <c r="W31" s="434" t="s">
        <v>194</v>
      </c>
      <c r="X31" s="434"/>
      <c r="Y31" s="434"/>
      <c r="Z31" s="434"/>
      <c r="AA31" s="434" t="s">
        <v>194</v>
      </c>
      <c r="AB31" s="434"/>
      <c r="AC31" s="434" t="s">
        <v>193</v>
      </c>
      <c r="AD31" s="446"/>
      <c r="AF31" s="12" t="s">
        <v>192</v>
      </c>
    </row>
    <row r="32" spans="1:32" s="16" customFormat="1" ht="26.5" customHeight="1" x14ac:dyDescent="0.55000000000000004">
      <c r="A32" s="449" t="s">
        <v>328</v>
      </c>
      <c r="B32" s="398"/>
      <c r="C32" s="398" t="s">
        <v>338</v>
      </c>
      <c r="D32" s="398"/>
      <c r="E32" s="450" t="s">
        <v>347</v>
      </c>
      <c r="F32" s="451"/>
      <c r="G32" s="451"/>
      <c r="H32" s="451"/>
      <c r="I32" s="451"/>
      <c r="J32" s="451"/>
      <c r="K32" s="451"/>
      <c r="L32" s="451"/>
      <c r="M32" s="451"/>
      <c r="N32" s="452"/>
      <c r="O32" s="447"/>
      <c r="P32" s="447"/>
      <c r="Q32" s="447"/>
      <c r="R32" s="447"/>
      <c r="S32" s="447"/>
      <c r="T32" s="447"/>
      <c r="U32" s="447"/>
      <c r="V32" s="447"/>
      <c r="W32" s="447"/>
      <c r="X32" s="447"/>
      <c r="Y32" s="447"/>
      <c r="Z32" s="447"/>
      <c r="AA32" s="447"/>
      <c r="AB32" s="447"/>
      <c r="AC32" s="447"/>
      <c r="AD32" s="448"/>
      <c r="AF32" s="12" t="s">
        <v>191</v>
      </c>
    </row>
    <row r="33" spans="1:32" s="16" customFormat="1" ht="26.5" customHeight="1" x14ac:dyDescent="0.55000000000000004">
      <c r="A33" s="453" t="s">
        <v>327</v>
      </c>
      <c r="B33" s="454"/>
      <c r="C33" s="193" t="s">
        <v>339</v>
      </c>
      <c r="D33" s="255"/>
      <c r="E33" s="450" t="s">
        <v>348</v>
      </c>
      <c r="F33" s="451"/>
      <c r="G33" s="451"/>
      <c r="H33" s="451"/>
      <c r="I33" s="451"/>
      <c r="J33" s="451"/>
      <c r="K33" s="451"/>
      <c r="L33" s="451"/>
      <c r="M33" s="451"/>
      <c r="N33" s="452"/>
      <c r="O33" s="447"/>
      <c r="P33" s="447"/>
      <c r="Q33" s="447"/>
      <c r="R33" s="447"/>
      <c r="S33" s="447"/>
      <c r="T33" s="447"/>
      <c r="U33" s="447"/>
      <c r="V33" s="447"/>
      <c r="W33" s="447"/>
      <c r="X33" s="447"/>
      <c r="Y33" s="447"/>
      <c r="Z33" s="447"/>
      <c r="AA33" s="447"/>
      <c r="AB33" s="447"/>
      <c r="AC33" s="447"/>
      <c r="AD33" s="448"/>
      <c r="AF33" s="12" t="s">
        <v>190</v>
      </c>
    </row>
    <row r="34" spans="1:32" s="16" customFormat="1" ht="26.5" customHeight="1" x14ac:dyDescent="0.55000000000000004">
      <c r="A34" s="453" t="s">
        <v>326</v>
      </c>
      <c r="B34" s="454"/>
      <c r="C34" s="193" t="s">
        <v>340</v>
      </c>
      <c r="D34" s="255"/>
      <c r="E34" s="450" t="s">
        <v>349</v>
      </c>
      <c r="F34" s="451"/>
      <c r="G34" s="451"/>
      <c r="H34" s="451"/>
      <c r="I34" s="451"/>
      <c r="J34" s="451"/>
      <c r="K34" s="451"/>
      <c r="L34" s="451"/>
      <c r="M34" s="451"/>
      <c r="N34" s="452"/>
      <c r="O34" s="455"/>
      <c r="P34" s="456"/>
      <c r="Q34" s="455"/>
      <c r="R34" s="456"/>
      <c r="S34" s="455"/>
      <c r="T34" s="456"/>
      <c r="U34" s="455"/>
      <c r="V34" s="456"/>
      <c r="W34" s="455"/>
      <c r="X34" s="458"/>
      <c r="Y34" s="458"/>
      <c r="Z34" s="456"/>
      <c r="AA34" s="455"/>
      <c r="AB34" s="456"/>
      <c r="AC34" s="455"/>
      <c r="AD34" s="457"/>
    </row>
    <row r="35" spans="1:32" s="16" customFormat="1" ht="26.5" customHeight="1" x14ac:dyDescent="0.55000000000000004">
      <c r="A35" s="449" t="s">
        <v>325</v>
      </c>
      <c r="B35" s="398"/>
      <c r="C35" s="398" t="s">
        <v>341</v>
      </c>
      <c r="D35" s="398"/>
      <c r="E35" s="450" t="s">
        <v>350</v>
      </c>
      <c r="F35" s="451"/>
      <c r="G35" s="451"/>
      <c r="H35" s="451"/>
      <c r="I35" s="451"/>
      <c r="J35" s="451"/>
      <c r="K35" s="451"/>
      <c r="L35" s="451"/>
      <c r="M35" s="451"/>
      <c r="N35" s="452"/>
      <c r="O35" s="447"/>
      <c r="P35" s="447"/>
      <c r="Q35" s="447"/>
      <c r="R35" s="447"/>
      <c r="S35" s="447"/>
      <c r="T35" s="447"/>
      <c r="U35" s="447"/>
      <c r="V35" s="447"/>
      <c r="W35" s="447"/>
      <c r="X35" s="447"/>
      <c r="Y35" s="447"/>
      <c r="Z35" s="447"/>
      <c r="AA35" s="447"/>
      <c r="AB35" s="447"/>
      <c r="AC35" s="447"/>
      <c r="AD35" s="448"/>
      <c r="AF35" s="12" t="s">
        <v>189</v>
      </c>
    </row>
    <row r="36" spans="1:32" s="16" customFormat="1" ht="26.5" customHeight="1" x14ac:dyDescent="0.55000000000000004">
      <c r="A36" s="453" t="s">
        <v>324</v>
      </c>
      <c r="B36" s="454"/>
      <c r="C36" s="193" t="s">
        <v>342</v>
      </c>
      <c r="D36" s="255"/>
      <c r="E36" s="450" t="s">
        <v>351</v>
      </c>
      <c r="F36" s="451"/>
      <c r="G36" s="451"/>
      <c r="H36" s="451"/>
      <c r="I36" s="451"/>
      <c r="J36" s="451"/>
      <c r="K36" s="451"/>
      <c r="L36" s="451"/>
      <c r="M36" s="451"/>
      <c r="N36" s="452"/>
      <c r="O36" s="455"/>
      <c r="P36" s="456"/>
      <c r="Q36" s="455"/>
      <c r="R36" s="456"/>
      <c r="S36" s="455"/>
      <c r="T36" s="456"/>
      <c r="U36" s="455"/>
      <c r="V36" s="456"/>
      <c r="W36" s="455"/>
      <c r="X36" s="458"/>
      <c r="Y36" s="458"/>
      <c r="Z36" s="456"/>
      <c r="AA36" s="455"/>
      <c r="AB36" s="456"/>
      <c r="AC36" s="455"/>
      <c r="AD36" s="457"/>
    </row>
    <row r="37" spans="1:32" s="16" customFormat="1" ht="26.5" customHeight="1" x14ac:dyDescent="0.55000000000000004">
      <c r="A37" s="453" t="s">
        <v>323</v>
      </c>
      <c r="B37" s="454"/>
      <c r="C37" s="193" t="s">
        <v>343</v>
      </c>
      <c r="D37" s="255"/>
      <c r="E37" s="450" t="s">
        <v>352</v>
      </c>
      <c r="F37" s="451"/>
      <c r="G37" s="451"/>
      <c r="H37" s="451"/>
      <c r="I37" s="451"/>
      <c r="J37" s="451"/>
      <c r="K37" s="451"/>
      <c r="L37" s="451"/>
      <c r="M37" s="451"/>
      <c r="N37" s="452"/>
      <c r="O37" s="455"/>
      <c r="P37" s="456"/>
      <c r="Q37" s="455"/>
      <c r="R37" s="456"/>
      <c r="S37" s="455"/>
      <c r="T37" s="456"/>
      <c r="U37" s="455"/>
      <c r="V37" s="456"/>
      <c r="W37" s="455"/>
      <c r="X37" s="458"/>
      <c r="Y37" s="458"/>
      <c r="Z37" s="456"/>
      <c r="AA37" s="455"/>
      <c r="AB37" s="456"/>
      <c r="AC37" s="455"/>
      <c r="AD37" s="457"/>
    </row>
    <row r="38" spans="1:32" s="16" customFormat="1" ht="26.5" customHeight="1" x14ac:dyDescent="0.55000000000000004">
      <c r="A38" s="453" t="s">
        <v>335</v>
      </c>
      <c r="B38" s="454"/>
      <c r="C38" s="193" t="s">
        <v>344</v>
      </c>
      <c r="D38" s="255"/>
      <c r="E38" s="450" t="s">
        <v>353</v>
      </c>
      <c r="F38" s="451"/>
      <c r="G38" s="451"/>
      <c r="H38" s="451"/>
      <c r="I38" s="451"/>
      <c r="J38" s="451"/>
      <c r="K38" s="451"/>
      <c r="L38" s="451"/>
      <c r="M38" s="451"/>
      <c r="N38" s="452"/>
      <c r="O38" s="455"/>
      <c r="P38" s="456"/>
      <c r="Q38" s="455"/>
      <c r="R38" s="456"/>
      <c r="S38" s="455"/>
      <c r="T38" s="456"/>
      <c r="U38" s="455"/>
      <c r="V38" s="456"/>
      <c r="W38" s="455"/>
      <c r="X38" s="458"/>
      <c r="Y38" s="458"/>
      <c r="Z38" s="456"/>
      <c r="AA38" s="455"/>
      <c r="AB38" s="456"/>
      <c r="AC38" s="455"/>
      <c r="AD38" s="457"/>
    </row>
    <row r="39" spans="1:32" s="16" customFormat="1" ht="26.5" customHeight="1" x14ac:dyDescent="0.55000000000000004">
      <c r="A39" s="453" t="s">
        <v>336</v>
      </c>
      <c r="B39" s="454"/>
      <c r="C39" s="193" t="s">
        <v>345</v>
      </c>
      <c r="D39" s="255"/>
      <c r="E39" s="450" t="s">
        <v>354</v>
      </c>
      <c r="F39" s="451"/>
      <c r="G39" s="451"/>
      <c r="H39" s="451"/>
      <c r="I39" s="451"/>
      <c r="J39" s="451"/>
      <c r="K39" s="451"/>
      <c r="L39" s="451"/>
      <c r="M39" s="451"/>
      <c r="N39" s="452"/>
      <c r="O39" s="455"/>
      <c r="P39" s="456"/>
      <c r="Q39" s="455"/>
      <c r="R39" s="456"/>
      <c r="S39" s="455"/>
      <c r="T39" s="456"/>
      <c r="U39" s="455"/>
      <c r="V39" s="456"/>
      <c r="W39" s="455"/>
      <c r="X39" s="458"/>
      <c r="Y39" s="458"/>
      <c r="Z39" s="456"/>
      <c r="AA39" s="455"/>
      <c r="AB39" s="456"/>
      <c r="AC39" s="455"/>
      <c r="AD39" s="457"/>
    </row>
    <row r="40" spans="1:32" s="16" customFormat="1" ht="26.5" customHeight="1" thickBot="1" x14ac:dyDescent="0.6">
      <c r="A40" s="449" t="s">
        <v>337</v>
      </c>
      <c r="B40" s="398"/>
      <c r="C40" s="398" t="s">
        <v>346</v>
      </c>
      <c r="D40" s="398"/>
      <c r="E40" s="450" t="s">
        <v>355</v>
      </c>
      <c r="F40" s="451"/>
      <c r="G40" s="451"/>
      <c r="H40" s="451"/>
      <c r="I40" s="451"/>
      <c r="J40" s="451"/>
      <c r="K40" s="451"/>
      <c r="L40" s="451"/>
      <c r="M40" s="451"/>
      <c r="N40" s="452"/>
      <c r="O40" s="447"/>
      <c r="P40" s="447"/>
      <c r="Q40" s="447"/>
      <c r="R40" s="447"/>
      <c r="S40" s="447"/>
      <c r="T40" s="447"/>
      <c r="U40" s="447"/>
      <c r="V40" s="447"/>
      <c r="W40" s="447"/>
      <c r="X40" s="447"/>
      <c r="Y40" s="447"/>
      <c r="Z40" s="447"/>
      <c r="AA40" s="447"/>
      <c r="AB40" s="447"/>
      <c r="AC40" s="447"/>
      <c r="AD40" s="448"/>
    </row>
    <row r="41" spans="1:32" s="16" customFormat="1" ht="25" customHeight="1" thickTop="1" thickBot="1" x14ac:dyDescent="0.6">
      <c r="A41" s="461" t="s">
        <v>188</v>
      </c>
      <c r="B41" s="462"/>
      <c r="C41" s="462"/>
      <c r="D41" s="462"/>
      <c r="E41" s="462"/>
      <c r="F41" s="462"/>
      <c r="G41" s="462"/>
      <c r="H41" s="462"/>
      <c r="I41" s="462"/>
      <c r="J41" s="462"/>
      <c r="K41" s="462"/>
      <c r="L41" s="462"/>
      <c r="M41" s="462"/>
      <c r="N41" s="463"/>
      <c r="O41" s="464">
        <f>SUM(O32:P40)</f>
        <v>0</v>
      </c>
      <c r="P41" s="464"/>
      <c r="Q41" s="464">
        <f>SUM(Q32:R40)</f>
        <v>0</v>
      </c>
      <c r="R41" s="464"/>
      <c r="S41" s="464">
        <f>SUM(S32:T40)</f>
        <v>0</v>
      </c>
      <c r="T41" s="464"/>
      <c r="U41" s="464">
        <f>SUM(U32:V40)</f>
        <v>0</v>
      </c>
      <c r="V41" s="464"/>
      <c r="W41" s="465">
        <f>SUM(W32:Z40)</f>
        <v>0</v>
      </c>
      <c r="X41" s="466"/>
      <c r="Y41" s="466"/>
      <c r="Z41" s="467"/>
      <c r="AA41" s="464">
        <f>SUM(AA32:AB40)</f>
        <v>0</v>
      </c>
      <c r="AB41" s="464"/>
      <c r="AC41" s="465">
        <f>SUM(AC32:AD40)</f>
        <v>0</v>
      </c>
      <c r="AD41" s="469"/>
    </row>
    <row r="42" spans="1:32" s="16" customFormat="1" ht="21" customHeight="1" thickTop="1" x14ac:dyDescent="0.55000000000000004">
      <c r="A42" s="470" t="s">
        <v>187</v>
      </c>
      <c r="B42" s="471"/>
      <c r="C42" s="471"/>
      <c r="D42" s="472"/>
      <c r="E42" s="473" t="s">
        <v>181</v>
      </c>
      <c r="F42" s="474"/>
      <c r="G42" s="474"/>
      <c r="H42" s="474"/>
      <c r="I42" s="474"/>
      <c r="J42" s="474"/>
      <c r="K42" s="474"/>
      <c r="L42" s="474"/>
      <c r="M42" s="474"/>
      <c r="N42" s="474"/>
      <c r="O42" s="474"/>
      <c r="P42" s="474"/>
      <c r="Q42" s="474"/>
      <c r="R42" s="474"/>
      <c r="S42" s="474"/>
      <c r="T42" s="474"/>
      <c r="U42" s="474"/>
      <c r="V42" s="474"/>
      <c r="W42" s="474"/>
      <c r="X42" s="474"/>
      <c r="Y42" s="474"/>
      <c r="Z42" s="474"/>
      <c r="AA42" s="474"/>
      <c r="AB42" s="474"/>
      <c r="AC42" s="474"/>
      <c r="AD42" s="475"/>
      <c r="AF42" s="16" t="s">
        <v>186</v>
      </c>
    </row>
    <row r="43" spans="1:32" s="112" customFormat="1" ht="26.5" customHeight="1" x14ac:dyDescent="0.55000000000000004">
      <c r="A43" s="476" t="s">
        <v>185</v>
      </c>
      <c r="B43" s="477"/>
      <c r="C43" s="477"/>
      <c r="D43" s="477"/>
      <c r="E43" s="477"/>
      <c r="F43" s="477"/>
      <c r="G43" s="478"/>
      <c r="H43" s="479" t="s">
        <v>184</v>
      </c>
      <c r="I43" s="480"/>
      <c r="J43" s="480"/>
      <c r="K43" s="480"/>
      <c r="L43" s="480"/>
      <c r="M43" s="480"/>
      <c r="N43" s="480"/>
      <c r="O43" s="480"/>
      <c r="P43" s="480"/>
      <c r="Q43" s="480"/>
      <c r="R43" s="480"/>
      <c r="S43" s="480"/>
      <c r="T43" s="480"/>
      <c r="U43" s="480"/>
      <c r="V43" s="480"/>
      <c r="W43" s="480"/>
      <c r="X43" s="480"/>
      <c r="Y43" s="480"/>
      <c r="Z43" s="480"/>
      <c r="AA43" s="480"/>
      <c r="AB43" s="480"/>
      <c r="AC43" s="480"/>
      <c r="AD43" s="481"/>
      <c r="AF43" s="113"/>
    </row>
    <row r="44" spans="1:32" s="16" customFormat="1" ht="27" customHeight="1" x14ac:dyDescent="0.55000000000000004">
      <c r="A44" s="299" t="s">
        <v>183</v>
      </c>
      <c r="B44" s="482"/>
      <c r="C44" s="482"/>
      <c r="D44" s="483"/>
      <c r="E44" s="484" t="s">
        <v>377</v>
      </c>
      <c r="F44" s="485"/>
      <c r="G44" s="485"/>
      <c r="H44" s="485"/>
      <c r="I44" s="485"/>
      <c r="J44" s="485"/>
      <c r="K44" s="485"/>
      <c r="L44" s="485"/>
      <c r="M44" s="485"/>
      <c r="N44" s="485"/>
      <c r="O44" s="485"/>
      <c r="P44" s="485"/>
      <c r="Q44" s="485"/>
      <c r="R44" s="485"/>
      <c r="S44" s="485"/>
      <c r="T44" s="485"/>
      <c r="U44" s="485"/>
      <c r="V44" s="485"/>
      <c r="W44" s="485"/>
      <c r="X44" s="485"/>
      <c r="Y44" s="485"/>
      <c r="Z44" s="485"/>
      <c r="AA44" s="485"/>
      <c r="AB44" s="485"/>
      <c r="AC44" s="485"/>
      <c r="AD44" s="486"/>
      <c r="AF44" s="16" t="s">
        <v>182</v>
      </c>
    </row>
    <row r="45" spans="1:32" s="16" customFormat="1" ht="13.5" customHeight="1" x14ac:dyDescent="0.55000000000000004">
      <c r="A45" s="110"/>
      <c r="B45" s="12"/>
      <c r="C45" s="12"/>
      <c r="D45" s="12"/>
      <c r="E45" s="74"/>
      <c r="F45" s="12"/>
      <c r="G45" s="12"/>
      <c r="H45" s="12"/>
      <c r="I45" s="12"/>
      <c r="J45" s="12"/>
      <c r="K45" s="12"/>
      <c r="L45" s="12"/>
      <c r="M45" s="12"/>
      <c r="N45" s="12"/>
      <c r="O45" s="12"/>
      <c r="P45" s="12"/>
      <c r="Q45" s="12"/>
      <c r="R45" s="12"/>
      <c r="S45" s="12"/>
      <c r="T45" s="12"/>
      <c r="U45" s="12"/>
      <c r="V45" s="12"/>
      <c r="W45" s="12"/>
      <c r="X45" s="12"/>
      <c r="Y45" s="12"/>
      <c r="Z45" s="12"/>
      <c r="AA45" s="12"/>
      <c r="AB45" s="12"/>
      <c r="AC45" s="12"/>
      <c r="AD45" s="109"/>
      <c r="AF45" s="16" t="s">
        <v>181</v>
      </c>
    </row>
    <row r="46" spans="1:32" s="92" customFormat="1" ht="24" customHeight="1" x14ac:dyDescent="0.2">
      <c r="A46" s="108" t="s">
        <v>70</v>
      </c>
      <c r="B46" s="487" t="s">
        <v>180</v>
      </c>
      <c r="C46" s="487"/>
      <c r="D46" s="487"/>
      <c r="E46" s="487"/>
      <c r="F46" s="488">
        <f>O41+S41+W41+AA41</f>
        <v>0</v>
      </c>
      <c r="G46" s="488"/>
      <c r="H46" s="488"/>
      <c r="I46" s="488"/>
      <c r="J46" s="488"/>
      <c r="K46" s="488"/>
      <c r="L46" s="96" t="s">
        <v>177</v>
      </c>
      <c r="M46" s="107" t="s">
        <v>179</v>
      </c>
      <c r="N46" s="489" t="s">
        <v>178</v>
      </c>
      <c r="O46" s="489"/>
      <c r="P46" s="488">
        <f>Q41+U41+AC41</f>
        <v>0</v>
      </c>
      <c r="Q46" s="488"/>
      <c r="R46" s="488"/>
      <c r="S46" s="488"/>
      <c r="T46" s="106" t="s">
        <v>177</v>
      </c>
      <c r="U46" s="105" t="s">
        <v>176</v>
      </c>
      <c r="V46" s="104" t="s">
        <v>175</v>
      </c>
      <c r="W46" s="488">
        <f>SUM(F46,P46)</f>
        <v>0</v>
      </c>
      <c r="X46" s="488"/>
      <c r="Y46" s="488"/>
      <c r="Z46" s="488"/>
      <c r="AA46" s="488"/>
      <c r="AB46" s="488"/>
      <c r="AC46" s="92" t="s">
        <v>174</v>
      </c>
      <c r="AD46" s="103"/>
      <c r="AF46" s="16"/>
    </row>
    <row r="47" spans="1:32" s="92" customFormat="1" ht="24" customHeight="1" x14ac:dyDescent="0.2">
      <c r="A47" s="100" t="s">
        <v>173</v>
      </c>
      <c r="B47" s="102"/>
      <c r="C47" s="102"/>
      <c r="D47" s="102"/>
      <c r="E47" s="98"/>
      <c r="F47" s="99"/>
      <c r="G47" s="95" t="s">
        <v>171</v>
      </c>
      <c r="H47" s="459"/>
      <c r="I47" s="459"/>
      <c r="J47" s="459"/>
      <c r="K47" s="459"/>
      <c r="L47" s="92" t="s">
        <v>169</v>
      </c>
      <c r="N47" s="101"/>
      <c r="O47" s="98"/>
      <c r="P47" s="468"/>
      <c r="Q47" s="468"/>
      <c r="R47" s="468"/>
      <c r="T47" s="101"/>
      <c r="W47" s="95" t="s">
        <v>168</v>
      </c>
      <c r="X47" s="459"/>
      <c r="Y47" s="459"/>
      <c r="Z47" s="459"/>
      <c r="AA47" s="459"/>
      <c r="AB47" s="459"/>
      <c r="AC47" s="94" t="s">
        <v>167</v>
      </c>
      <c r="AD47" s="93"/>
    </row>
    <row r="48" spans="1:32" ht="24" customHeight="1" x14ac:dyDescent="0.2">
      <c r="A48" s="100" t="s">
        <v>172</v>
      </c>
      <c r="B48" s="98"/>
      <c r="C48" s="98"/>
      <c r="D48" s="98"/>
      <c r="E48" s="98"/>
      <c r="F48" s="99"/>
      <c r="G48" s="95" t="s">
        <v>171</v>
      </c>
      <c r="H48" s="459"/>
      <c r="I48" s="459"/>
      <c r="J48" s="459"/>
      <c r="K48" s="459"/>
      <c r="L48" s="92" t="s">
        <v>169</v>
      </c>
      <c r="M48" s="92"/>
      <c r="N48" s="98"/>
      <c r="O48" s="97" t="s">
        <v>171</v>
      </c>
      <c r="P48" s="460" t="s">
        <v>170</v>
      </c>
      <c r="Q48" s="460"/>
      <c r="R48" s="460"/>
      <c r="S48" s="460"/>
      <c r="T48" s="96" t="s">
        <v>169</v>
      </c>
      <c r="U48" s="92"/>
      <c r="V48" s="92"/>
      <c r="W48" s="95" t="s">
        <v>168</v>
      </c>
      <c r="X48" s="459"/>
      <c r="Y48" s="459"/>
      <c r="Z48" s="459"/>
      <c r="AA48" s="459"/>
      <c r="AB48" s="459"/>
      <c r="AC48" s="94" t="s">
        <v>167</v>
      </c>
      <c r="AD48" s="93"/>
      <c r="AF48" s="92"/>
    </row>
    <row r="49" spans="1:30" ht="24" customHeight="1" thickBot="1" x14ac:dyDescent="0.6">
      <c r="A49" s="91"/>
      <c r="B49" s="90"/>
      <c r="C49" s="90"/>
      <c r="D49" s="90"/>
      <c r="E49" s="90"/>
      <c r="F49" s="90"/>
      <c r="G49" s="90"/>
      <c r="H49" s="90"/>
      <c r="I49" s="90"/>
      <c r="J49" s="90"/>
      <c r="K49" s="87"/>
      <c r="L49" s="87"/>
      <c r="M49" s="87"/>
      <c r="N49" s="89"/>
      <c r="O49" s="87"/>
      <c r="P49" s="87"/>
      <c r="Q49" s="87"/>
      <c r="R49" s="87"/>
      <c r="S49" s="87"/>
      <c r="T49" s="88"/>
      <c r="U49" s="87"/>
      <c r="V49" s="87"/>
      <c r="W49" s="87"/>
      <c r="X49" s="87"/>
      <c r="Y49" s="87"/>
      <c r="Z49" s="87"/>
      <c r="AA49" s="87"/>
      <c r="AB49" s="87"/>
      <c r="AC49" s="87"/>
      <c r="AD49" s="86"/>
    </row>
    <row r="50" spans="1:30" ht="19.5" customHeight="1" x14ac:dyDescent="0.55000000000000004">
      <c r="A50" s="494" t="s">
        <v>166</v>
      </c>
      <c r="B50" s="494"/>
      <c r="C50" s="494"/>
      <c r="D50" s="494"/>
      <c r="E50" s="494"/>
      <c r="F50" s="494"/>
      <c r="G50" s="494"/>
      <c r="H50" s="494"/>
      <c r="I50" s="494"/>
      <c r="J50" s="494"/>
      <c r="K50" s="494"/>
      <c r="L50" s="494"/>
      <c r="M50" s="494"/>
      <c r="N50" s="494"/>
      <c r="O50" s="494"/>
      <c r="P50" s="494"/>
      <c r="Q50" s="494"/>
      <c r="R50" s="494"/>
      <c r="S50" s="494"/>
      <c r="T50" s="494"/>
      <c r="U50" s="494"/>
      <c r="V50" s="494"/>
      <c r="W50" s="494"/>
      <c r="X50" s="494"/>
      <c r="Y50" s="494"/>
      <c r="Z50" s="494"/>
      <c r="AA50" s="494"/>
      <c r="AB50" s="494"/>
      <c r="AC50" s="494"/>
      <c r="AD50" s="494"/>
    </row>
    <row r="51" spans="1:30" ht="13" x14ac:dyDescent="0.55000000000000004">
      <c r="A51" s="495" t="s">
        <v>165</v>
      </c>
      <c r="B51" s="495"/>
      <c r="C51" s="495"/>
      <c r="D51" s="495"/>
      <c r="E51" s="495"/>
      <c r="F51" s="495"/>
      <c r="G51" s="495"/>
      <c r="H51" s="495"/>
      <c r="I51" s="495"/>
      <c r="J51" s="495"/>
      <c r="K51" s="495"/>
      <c r="L51" s="495"/>
      <c r="M51" s="495"/>
      <c r="N51" s="495"/>
      <c r="O51" s="495"/>
      <c r="P51" s="495"/>
      <c r="Q51" s="495"/>
      <c r="R51" s="495"/>
      <c r="S51" s="495"/>
      <c r="T51" s="495"/>
      <c r="U51" s="495"/>
      <c r="V51" s="495"/>
      <c r="W51" s="495"/>
      <c r="X51" s="495"/>
      <c r="Y51" s="495"/>
      <c r="Z51" s="495"/>
      <c r="AA51" s="495"/>
      <c r="AB51" s="495"/>
      <c r="AC51" s="495"/>
      <c r="AD51" s="495"/>
    </row>
    <row r="52" spans="1:30" ht="13.5" customHeight="1" x14ac:dyDescent="0.55000000000000004">
      <c r="A52" s="495" t="s">
        <v>164</v>
      </c>
      <c r="B52" s="495"/>
      <c r="C52" s="495"/>
      <c r="D52" s="495"/>
      <c r="E52" s="495"/>
      <c r="F52" s="495"/>
      <c r="G52" s="495"/>
      <c r="H52" s="495"/>
      <c r="I52" s="495"/>
      <c r="J52" s="495"/>
      <c r="K52" s="495"/>
      <c r="L52" s="495"/>
      <c r="M52" s="495"/>
      <c r="N52" s="495"/>
      <c r="O52" s="495"/>
      <c r="P52" s="495"/>
      <c r="Q52" s="495"/>
      <c r="R52" s="495"/>
      <c r="S52" s="495"/>
      <c r="T52" s="495"/>
      <c r="U52" s="495"/>
      <c r="V52" s="495"/>
      <c r="W52" s="495"/>
      <c r="X52" s="495"/>
      <c r="Y52" s="495"/>
      <c r="Z52" s="495"/>
      <c r="AA52" s="495"/>
      <c r="AB52" s="495"/>
      <c r="AC52" s="495"/>
      <c r="AD52" s="495"/>
    </row>
    <row r="53" spans="1:30" ht="13.5" customHeight="1" x14ac:dyDescent="0.55000000000000004">
      <c r="A53" s="491" t="s">
        <v>163</v>
      </c>
      <c r="B53" s="491"/>
      <c r="C53" s="491"/>
      <c r="D53" s="491"/>
      <c r="E53" s="491"/>
      <c r="F53" s="491"/>
      <c r="G53" s="491"/>
      <c r="H53" s="491"/>
      <c r="I53" s="491"/>
      <c r="J53" s="491"/>
      <c r="K53" s="491"/>
      <c r="L53" s="491"/>
      <c r="M53" s="491"/>
      <c r="N53" s="491"/>
      <c r="O53" s="491"/>
      <c r="P53" s="491"/>
      <c r="Q53" s="491"/>
      <c r="R53" s="491"/>
      <c r="S53" s="491"/>
      <c r="T53" s="491"/>
      <c r="U53" s="491"/>
      <c r="V53" s="491"/>
      <c r="W53" s="491"/>
      <c r="X53" s="491"/>
      <c r="Y53" s="491"/>
      <c r="Z53" s="491"/>
      <c r="AA53" s="491"/>
      <c r="AB53" s="491"/>
      <c r="AC53" s="491"/>
      <c r="AD53" s="491"/>
    </row>
    <row r="54" spans="1:30" ht="13.5" customHeight="1" x14ac:dyDescent="0.55000000000000004">
      <c r="A54" s="495" t="s">
        <v>162</v>
      </c>
      <c r="B54" s="495"/>
      <c r="C54" s="495"/>
      <c r="D54" s="495"/>
      <c r="E54" s="495"/>
      <c r="F54" s="495"/>
      <c r="G54" s="495"/>
      <c r="H54" s="495"/>
      <c r="I54" s="495"/>
      <c r="J54" s="495"/>
      <c r="K54" s="495"/>
      <c r="L54" s="495"/>
      <c r="M54" s="495"/>
      <c r="N54" s="495"/>
      <c r="O54" s="495"/>
      <c r="P54" s="495"/>
      <c r="Q54" s="495"/>
      <c r="R54" s="495"/>
      <c r="S54" s="495"/>
      <c r="T54" s="495"/>
      <c r="U54" s="495"/>
      <c r="V54" s="495"/>
      <c r="W54" s="495"/>
      <c r="X54" s="495"/>
      <c r="Y54" s="495"/>
      <c r="Z54" s="495"/>
      <c r="AA54" s="495"/>
      <c r="AB54" s="495"/>
      <c r="AC54" s="495"/>
      <c r="AD54" s="495"/>
    </row>
    <row r="55" spans="1:30" ht="13.5" customHeight="1" x14ac:dyDescent="0.55000000000000004">
      <c r="A55" s="495" t="s">
        <v>161</v>
      </c>
      <c r="B55" s="495"/>
      <c r="C55" s="495"/>
      <c r="D55" s="495"/>
      <c r="E55" s="495"/>
      <c r="F55" s="495"/>
      <c r="G55" s="495"/>
      <c r="H55" s="495"/>
      <c r="I55" s="495"/>
      <c r="J55" s="495"/>
      <c r="K55" s="495"/>
      <c r="L55" s="495"/>
      <c r="M55" s="495"/>
      <c r="N55" s="495"/>
      <c r="O55" s="495"/>
      <c r="P55" s="495"/>
      <c r="Q55" s="495"/>
      <c r="R55" s="495"/>
      <c r="S55" s="495"/>
      <c r="T55" s="495"/>
      <c r="U55" s="495"/>
      <c r="V55" s="495"/>
      <c r="W55" s="495"/>
      <c r="X55" s="495"/>
      <c r="Y55" s="495"/>
      <c r="Z55" s="495"/>
      <c r="AA55" s="495"/>
      <c r="AB55" s="495"/>
      <c r="AC55" s="495"/>
      <c r="AD55" s="495"/>
    </row>
    <row r="56" spans="1:30" ht="14.25" customHeight="1" x14ac:dyDescent="0.55000000000000004">
      <c r="A56" s="490" t="s">
        <v>160</v>
      </c>
      <c r="B56" s="490"/>
      <c r="C56" s="490"/>
      <c r="D56" s="490"/>
      <c r="E56" s="490"/>
      <c r="F56" s="490"/>
      <c r="G56" s="490"/>
      <c r="H56" s="490"/>
      <c r="I56" s="490"/>
      <c r="J56" s="490"/>
      <c r="K56" s="490"/>
      <c r="L56" s="490"/>
      <c r="M56" s="490"/>
      <c r="N56" s="490"/>
      <c r="O56" s="490"/>
      <c r="P56" s="490"/>
      <c r="Q56" s="490"/>
      <c r="R56" s="490"/>
      <c r="S56" s="490"/>
      <c r="T56" s="490"/>
      <c r="U56" s="490"/>
      <c r="V56" s="490"/>
      <c r="W56" s="490"/>
      <c r="X56" s="490"/>
      <c r="Y56" s="490"/>
      <c r="Z56" s="490"/>
      <c r="AA56" s="490"/>
      <c r="AB56" s="490"/>
      <c r="AC56" s="490"/>
      <c r="AD56" s="490"/>
    </row>
    <row r="57" spans="1:30" ht="44.25" customHeight="1" x14ac:dyDescent="0.2">
      <c r="A57" s="491" t="s">
        <v>159</v>
      </c>
      <c r="B57" s="491"/>
      <c r="C57" s="491"/>
      <c r="D57" s="491"/>
      <c r="E57" s="491"/>
      <c r="F57" s="491"/>
      <c r="G57" s="491"/>
      <c r="H57" s="491"/>
      <c r="I57" s="491"/>
      <c r="J57" s="491"/>
      <c r="K57" s="491"/>
      <c r="L57" s="491"/>
      <c r="M57" s="491"/>
      <c r="N57" s="491"/>
      <c r="O57" s="491"/>
      <c r="P57" s="491"/>
      <c r="Q57" s="491"/>
      <c r="R57" s="491"/>
      <c r="S57" s="491"/>
      <c r="T57" s="491"/>
      <c r="U57" s="491"/>
      <c r="V57" s="491"/>
      <c r="W57" s="491"/>
      <c r="X57" s="491"/>
      <c r="Y57" s="491"/>
      <c r="Z57" s="491"/>
      <c r="AA57" s="491"/>
      <c r="AB57" s="491"/>
      <c r="AC57" s="492"/>
      <c r="AD57" s="492"/>
    </row>
    <row r="58" spans="1:30" ht="72.75" customHeight="1" x14ac:dyDescent="0.2">
      <c r="A58" s="85"/>
      <c r="B58" s="85"/>
      <c r="C58" s="85"/>
      <c r="D58" s="85"/>
      <c r="E58" s="85"/>
      <c r="F58" s="85"/>
      <c r="G58" s="85"/>
      <c r="H58" s="85"/>
      <c r="I58" s="85"/>
      <c r="J58" s="85"/>
      <c r="K58" s="85"/>
      <c r="L58" s="85"/>
      <c r="M58" s="85"/>
      <c r="N58" s="85"/>
      <c r="O58" s="85"/>
      <c r="P58" s="85"/>
      <c r="Q58" s="85"/>
      <c r="R58" s="85"/>
      <c r="S58" s="85"/>
      <c r="T58" s="85"/>
      <c r="U58" s="85"/>
      <c r="V58" s="85"/>
      <c r="W58" s="85"/>
      <c r="X58" s="85"/>
      <c r="Y58" s="85"/>
      <c r="Z58" s="85"/>
      <c r="AA58" s="85"/>
      <c r="AB58" s="85"/>
      <c r="AC58" s="84"/>
      <c r="AD58" s="84"/>
    </row>
    <row r="59" spans="1:30" ht="18.75" customHeight="1" x14ac:dyDescent="0.2">
      <c r="A59" s="85"/>
      <c r="B59" s="85"/>
      <c r="C59" s="85"/>
      <c r="D59" s="85"/>
      <c r="E59" s="85"/>
      <c r="F59" s="85"/>
      <c r="G59" s="85"/>
      <c r="H59" s="85"/>
      <c r="I59" s="85"/>
      <c r="J59" s="85"/>
      <c r="K59" s="85"/>
      <c r="L59" s="85"/>
      <c r="M59" s="85"/>
      <c r="N59" s="85"/>
      <c r="O59" s="85"/>
      <c r="P59" s="85"/>
      <c r="Q59" s="85"/>
      <c r="R59" s="85"/>
      <c r="S59" s="85"/>
      <c r="T59" s="85"/>
      <c r="U59" s="85"/>
      <c r="V59" s="85"/>
      <c r="W59" s="85"/>
      <c r="X59" s="85"/>
      <c r="Y59" s="85"/>
      <c r="Z59" s="85"/>
      <c r="AA59" s="85"/>
      <c r="AB59" s="85"/>
      <c r="AC59" s="493" t="s">
        <v>158</v>
      </c>
      <c r="AD59" s="493"/>
    </row>
    <row r="60" spans="1:30" ht="37.5" hidden="1" customHeight="1" x14ac:dyDescent="0.55000000000000004">
      <c r="A60" s="83" t="s">
        <v>153</v>
      </c>
    </row>
    <row r="61" spans="1:30" ht="39.75" hidden="1" customHeight="1" x14ac:dyDescent="0.55000000000000004">
      <c r="A61" s="83"/>
    </row>
    <row r="62" spans="1:30" ht="19" x14ac:dyDescent="0.55000000000000004">
      <c r="A62" s="83" t="s">
        <v>157</v>
      </c>
    </row>
    <row r="63" spans="1:30" ht="14.5" hidden="1" customHeight="1" x14ac:dyDescent="0.55000000000000004">
      <c r="A63" s="83" t="s">
        <v>156</v>
      </c>
    </row>
    <row r="64" spans="1:30" ht="19.149999999999999" hidden="1" customHeight="1" x14ac:dyDescent="0.55000000000000004">
      <c r="A64" s="83" t="s">
        <v>155</v>
      </c>
    </row>
    <row r="65" spans="1:1" ht="19.149999999999999" hidden="1" customHeight="1" x14ac:dyDescent="0.55000000000000004">
      <c r="A65" s="83" t="s">
        <v>154</v>
      </c>
    </row>
    <row r="66" spans="1:1" ht="19.149999999999999" hidden="1" customHeight="1" x14ac:dyDescent="0.55000000000000004">
      <c r="A66" s="83"/>
    </row>
    <row r="67" spans="1:1" ht="19.149999999999999" hidden="1" customHeight="1" x14ac:dyDescent="0.55000000000000004"/>
    <row r="68" spans="1:1" ht="19.149999999999999" hidden="1" customHeight="1" x14ac:dyDescent="0.55000000000000004">
      <c r="A68" s="12"/>
    </row>
    <row r="69" spans="1:1" ht="13" x14ac:dyDescent="0.55000000000000004">
      <c r="A69" s="12"/>
    </row>
  </sheetData>
  <mergeCells count="227">
    <mergeCell ref="AC37:AD37"/>
    <mergeCell ref="A38:B38"/>
    <mergeCell ref="C38:D38"/>
    <mergeCell ref="E38:N38"/>
    <mergeCell ref="O38:P38"/>
    <mergeCell ref="Q38:R38"/>
    <mergeCell ref="S38:T38"/>
    <mergeCell ref="U38:V38"/>
    <mergeCell ref="W38:Z38"/>
    <mergeCell ref="AA38:AB38"/>
    <mergeCell ref="AC38:AD38"/>
    <mergeCell ref="A37:B37"/>
    <mergeCell ref="C37:D37"/>
    <mergeCell ref="E37:N37"/>
    <mergeCell ref="O37:P37"/>
    <mergeCell ref="Q37:R37"/>
    <mergeCell ref="S37:T37"/>
    <mergeCell ref="U37:V37"/>
    <mergeCell ref="W37:Z37"/>
    <mergeCell ref="AA37:AB37"/>
    <mergeCell ref="Q34:R34"/>
    <mergeCell ref="S34:T34"/>
    <mergeCell ref="U34:V34"/>
    <mergeCell ref="W34:Z34"/>
    <mergeCell ref="AA34:AB34"/>
    <mergeCell ref="AC34:AD34"/>
    <mergeCell ref="A36:B36"/>
    <mergeCell ref="C36:D36"/>
    <mergeCell ref="E36:N36"/>
    <mergeCell ref="O36:P36"/>
    <mergeCell ref="Q36:R36"/>
    <mergeCell ref="S36:T36"/>
    <mergeCell ref="U36:V36"/>
    <mergeCell ref="W36:Z36"/>
    <mergeCell ref="AA36:AB36"/>
    <mergeCell ref="AC36:AD36"/>
    <mergeCell ref="A56:AD56"/>
    <mergeCell ref="A57:AB57"/>
    <mergeCell ref="AC57:AD57"/>
    <mergeCell ref="AC59:AD59"/>
    <mergeCell ref="A50:AD50"/>
    <mergeCell ref="A51:AD51"/>
    <mergeCell ref="A52:AD52"/>
    <mergeCell ref="A53:AD53"/>
    <mergeCell ref="A54:AD54"/>
    <mergeCell ref="A55:AD55"/>
    <mergeCell ref="AC41:AD41"/>
    <mergeCell ref="A42:D42"/>
    <mergeCell ref="E42:AD42"/>
    <mergeCell ref="A43:G43"/>
    <mergeCell ref="H43:AD43"/>
    <mergeCell ref="A44:D44"/>
    <mergeCell ref="E44:AD44"/>
    <mergeCell ref="B46:E46"/>
    <mergeCell ref="F46:K46"/>
    <mergeCell ref="N46:O46"/>
    <mergeCell ref="P46:S46"/>
    <mergeCell ref="W46:AB46"/>
    <mergeCell ref="H48:K48"/>
    <mergeCell ref="P48:S48"/>
    <mergeCell ref="X48:AB48"/>
    <mergeCell ref="A41:N41"/>
    <mergeCell ref="O41:P41"/>
    <mergeCell ref="Q41:R41"/>
    <mergeCell ref="S41:T41"/>
    <mergeCell ref="U41:V41"/>
    <mergeCell ref="W41:Z41"/>
    <mergeCell ref="AA41:AB41"/>
    <mergeCell ref="H47:K47"/>
    <mergeCell ref="P47:R47"/>
    <mergeCell ref="X47:AB47"/>
    <mergeCell ref="AC39:AD39"/>
    <mergeCell ref="A40:B40"/>
    <mergeCell ref="C40:D40"/>
    <mergeCell ref="E40:N40"/>
    <mergeCell ref="O40:P40"/>
    <mergeCell ref="Q40:R40"/>
    <mergeCell ref="S40:T40"/>
    <mergeCell ref="U40:V40"/>
    <mergeCell ref="W40:Z40"/>
    <mergeCell ref="AA40:AB40"/>
    <mergeCell ref="AC40:AD40"/>
    <mergeCell ref="A39:B39"/>
    <mergeCell ref="C39:D39"/>
    <mergeCell ref="E39:N39"/>
    <mergeCell ref="O39:P39"/>
    <mergeCell ref="Q39:R39"/>
    <mergeCell ref="S39:T39"/>
    <mergeCell ref="U39:V39"/>
    <mergeCell ref="W39:Z39"/>
    <mergeCell ref="AA39:AB39"/>
    <mergeCell ref="AC33:AD33"/>
    <mergeCell ref="A35:B35"/>
    <mergeCell ref="C35:D35"/>
    <mergeCell ref="E35:N35"/>
    <mergeCell ref="O35:P35"/>
    <mergeCell ref="Q35:R35"/>
    <mergeCell ref="S35:T35"/>
    <mergeCell ref="U35:V35"/>
    <mergeCell ref="W35:Z35"/>
    <mergeCell ref="AA35:AB35"/>
    <mergeCell ref="AC35:AD35"/>
    <mergeCell ref="A33:B33"/>
    <mergeCell ref="C33:D33"/>
    <mergeCell ref="E33:N33"/>
    <mergeCell ref="O33:P33"/>
    <mergeCell ref="Q33:R33"/>
    <mergeCell ref="S33:T33"/>
    <mergeCell ref="U33:V33"/>
    <mergeCell ref="W33:Z33"/>
    <mergeCell ref="AA33:AB33"/>
    <mergeCell ref="A34:B34"/>
    <mergeCell ref="C34:D34"/>
    <mergeCell ref="E34:N34"/>
    <mergeCell ref="O34:P34"/>
    <mergeCell ref="W31:Z31"/>
    <mergeCell ref="AA31:AB31"/>
    <mergeCell ref="AC31:AD31"/>
    <mergeCell ref="U32:V32"/>
    <mergeCell ref="W32:Z32"/>
    <mergeCell ref="AA32:AB32"/>
    <mergeCell ref="AC32:AD32"/>
    <mergeCell ref="W30:Z30"/>
    <mergeCell ref="A32:B32"/>
    <mergeCell ref="C32:D32"/>
    <mergeCell ref="E32:N32"/>
    <mergeCell ref="O32:P32"/>
    <mergeCell ref="Q32:R32"/>
    <mergeCell ref="S32:T32"/>
    <mergeCell ref="A28:E29"/>
    <mergeCell ref="F28:K29"/>
    <mergeCell ref="L28:N29"/>
    <mergeCell ref="O28:R29"/>
    <mergeCell ref="S28:T29"/>
    <mergeCell ref="U28:AD29"/>
    <mergeCell ref="AA30:AD30"/>
    <mergeCell ref="F22:J24"/>
    <mergeCell ref="A30:B31"/>
    <mergeCell ref="C30:D31"/>
    <mergeCell ref="E30:N30"/>
    <mergeCell ref="O30:R30"/>
    <mergeCell ref="S30:V30"/>
    <mergeCell ref="E31:N31"/>
    <mergeCell ref="O31:P31"/>
    <mergeCell ref="Q31:R31"/>
    <mergeCell ref="S31:T31"/>
    <mergeCell ref="K24:N24"/>
    <mergeCell ref="O24:AD24"/>
    <mergeCell ref="A25:D27"/>
    <mergeCell ref="F25:J27"/>
    <mergeCell ref="K25:V25"/>
    <mergeCell ref="W25:AD25"/>
    <mergeCell ref="U31:V31"/>
    <mergeCell ref="L26:Q26"/>
    <mergeCell ref="R26:V26"/>
    <mergeCell ref="W26:AD26"/>
    <mergeCell ref="U20:AA20"/>
    <mergeCell ref="S20:T20"/>
    <mergeCell ref="K27:L27"/>
    <mergeCell ref="AB20:AD21"/>
    <mergeCell ref="K21:P21"/>
    <mergeCell ref="Q21:R21"/>
    <mergeCell ref="S21:Y21"/>
    <mergeCell ref="Z21:AA21"/>
    <mergeCell ref="K22:N22"/>
    <mergeCell ref="O22:P22"/>
    <mergeCell ref="Q22:R22"/>
    <mergeCell ref="S22:T22"/>
    <mergeCell ref="U22:V22"/>
    <mergeCell ref="W22:Z22"/>
    <mergeCell ref="AA22:AB22"/>
    <mergeCell ref="AC22:AD22"/>
    <mergeCell ref="K23:N23"/>
    <mergeCell ref="O23:AD23"/>
    <mergeCell ref="M27:AD27"/>
    <mergeCell ref="A17:E17"/>
    <mergeCell ref="F17:AD17"/>
    <mergeCell ref="A18:D24"/>
    <mergeCell ref="F18:AD18"/>
    <mergeCell ref="F19:AD19"/>
    <mergeCell ref="E20:E21"/>
    <mergeCell ref="F20:J21"/>
    <mergeCell ref="K20:L20"/>
    <mergeCell ref="M20:R20"/>
    <mergeCell ref="A16:E16"/>
    <mergeCell ref="F16:K16"/>
    <mergeCell ref="M16:Q16"/>
    <mergeCell ref="T16:U16"/>
    <mergeCell ref="F10:G10"/>
    <mergeCell ref="H10:P10"/>
    <mergeCell ref="T10:W10"/>
    <mergeCell ref="X10:AD10"/>
    <mergeCell ref="A11:E13"/>
    <mergeCell ref="F11:G11"/>
    <mergeCell ref="H11:S11"/>
    <mergeCell ref="T11:Y11"/>
    <mergeCell ref="Z11:AD11"/>
    <mergeCell ref="F12:G12"/>
    <mergeCell ref="H12:S12"/>
    <mergeCell ref="W12:AC12"/>
    <mergeCell ref="F13:G13"/>
    <mergeCell ref="H13:P13"/>
    <mergeCell ref="T13:W13"/>
    <mergeCell ref="X13:AD13"/>
    <mergeCell ref="A14:E15"/>
    <mergeCell ref="F14:K15"/>
    <mergeCell ref="L14:AD15"/>
    <mergeCell ref="T12:U12"/>
    <mergeCell ref="A8:E10"/>
    <mergeCell ref="F8:G8"/>
    <mergeCell ref="H8:S8"/>
    <mergeCell ref="T8:Y8"/>
    <mergeCell ref="Z8:AD8"/>
    <mergeCell ref="F9:G9"/>
    <mergeCell ref="H9:S9"/>
    <mergeCell ref="W9:AC9"/>
    <mergeCell ref="T9:U9"/>
    <mergeCell ref="B1:F1"/>
    <mergeCell ref="G1:K1"/>
    <mergeCell ref="L1:O1"/>
    <mergeCell ref="P1:T1"/>
    <mergeCell ref="U1:AD1"/>
    <mergeCell ref="W6:Z6"/>
    <mergeCell ref="AA6:AD6"/>
    <mergeCell ref="B7:H7"/>
    <mergeCell ref="AH7:BK7"/>
    <mergeCell ref="J7:AD7"/>
  </mergeCells>
  <phoneticPr fontId="2"/>
  <conditionalFormatting sqref="B7:H7">
    <cfRule type="cellIs" dxfId="20" priority="7" stopIfTrue="1" operator="equal">
      <formula>A60</formula>
    </cfRule>
    <cfRule type="cellIs" dxfId="19" priority="8" stopIfTrue="1" operator="notEqual">
      <formula>59</formula>
    </cfRule>
  </conditionalFormatting>
  <conditionalFormatting sqref="E42">
    <cfRule type="cellIs" dxfId="18" priority="13" stopIfTrue="1" operator="equal">
      <formula>AF42</formula>
    </cfRule>
    <cfRule type="cellIs" dxfId="17" priority="14" stopIfTrue="1" operator="notEqual">
      <formula>AF42</formula>
    </cfRule>
  </conditionalFormatting>
  <conditionalFormatting sqref="F18:AD18 F19">
    <cfRule type="cellIs" dxfId="16" priority="15" stopIfTrue="1" operator="equal">
      <formula>$AF$26</formula>
    </cfRule>
    <cfRule type="cellIs" dxfId="15" priority="16" stopIfTrue="1" operator="equal">
      <formula>$AF$26</formula>
    </cfRule>
    <cfRule type="cellIs" dxfId="14" priority="17" stopIfTrue="1" operator="notEqual">
      <formula>$AF$26</formula>
    </cfRule>
  </conditionalFormatting>
  <conditionalFormatting sqref="F18:AD18">
    <cfRule type="cellIs" dxfId="13" priority="18" stopIfTrue="1" operator="equal">
      <formula>$AF$26</formula>
    </cfRule>
  </conditionalFormatting>
  <conditionalFormatting sqref="F42:AD42">
    <cfRule type="cellIs" dxfId="12" priority="11" stopIfTrue="1" operator="equal">
      <formula>AG41</formula>
    </cfRule>
    <cfRule type="cellIs" dxfId="11" priority="12" stopIfTrue="1" operator="notEqual">
      <formula>AG41</formula>
    </cfRule>
  </conditionalFormatting>
  <conditionalFormatting sqref="H9:S9 H12:S12">
    <cfRule type="cellIs" dxfId="10" priority="9" stopIfTrue="1" operator="equal">
      <formula>$AF$2</formula>
    </cfRule>
    <cfRule type="cellIs" dxfId="9" priority="10" stopIfTrue="1" operator="notEqual">
      <formula>$AF$1</formula>
    </cfRule>
  </conditionalFormatting>
  <conditionalFormatting sqref="H9:S9">
    <cfRule type="cellIs" dxfId="8" priority="3" stopIfTrue="1" operator="equal">
      <formula>$AF$1</formula>
    </cfRule>
    <cfRule type="colorScale" priority="4">
      <colorScale>
        <cfvo type="min"/>
        <cfvo type="max"/>
        <color rgb="FFFFFF00"/>
        <color rgb="FFFFEF9C"/>
      </colorScale>
    </cfRule>
    <cfRule type="colorScale" priority="5">
      <colorScale>
        <cfvo type="min"/>
        <cfvo type="max"/>
        <color rgb="FFFF7128"/>
        <color rgb="FFFFEF9C"/>
      </colorScale>
    </cfRule>
    <cfRule type="colorScale" priority="6">
      <colorScale>
        <cfvo type="min"/>
        <cfvo type="max"/>
        <color rgb="FFFF7128"/>
        <color rgb="FFFFEF9C"/>
      </colorScale>
    </cfRule>
  </conditionalFormatting>
  <conditionalFormatting sqref="H12:S12">
    <cfRule type="cellIs" dxfId="7" priority="2" stopIfTrue="1" operator="equal">
      <formula>$AF$1</formula>
    </cfRule>
  </conditionalFormatting>
  <conditionalFormatting sqref="M27:AD27">
    <cfRule type="cellIs" dxfId="6" priority="1" operator="equal">
      <formula>$AF$31</formula>
    </cfRule>
  </conditionalFormatting>
  <dataValidations count="4">
    <dataValidation type="list" allowBlank="1" showInputMessage="1" showErrorMessage="1" error="セル右側▼をクリックして選択肢から選んでください。" sqref="E42:AD42" xr:uid="{F08103D7-520F-4D76-847E-274E6C2FDBE2}">
      <formula1>$AF$42:$AF$45</formula1>
    </dataValidation>
    <dataValidation type="list" allowBlank="1" showInputMessage="1" showErrorMessage="1" error="セル右側▼をクリックして選択肢から選んでください。" sqref="B7:H7" xr:uid="{B33A0802-7ED9-43CC-9DD0-A81AB0441FB6}">
      <formula1>$A$60:$A$66</formula1>
    </dataValidation>
    <dataValidation type="list" allowBlank="1" showInputMessage="1" showErrorMessage="1" error="セル右側▼をクリックして選択肢から選んでください。" sqref="F18:AD18" xr:uid="{B8C4F4E9-C7DD-45F3-84A2-E4D719B91F20}">
      <formula1>$AF$26:$AF$29</formula1>
    </dataValidation>
    <dataValidation type="list" allowBlank="1" showInputMessage="1" showErrorMessage="1" sqref="M27:AD27" xr:uid="{2C58244E-F56A-4A31-A087-8B05B38C4079}">
      <formula1>$AF$32:$AF$35</formula1>
    </dataValidation>
  </dataValidations>
  <printOptions horizontalCentered="1" verticalCentered="1"/>
  <pageMargins left="0.78740157480314965" right="0.39370078740157483" top="0.39370078740157483" bottom="0.19685039370078741" header="0.19685039370078741" footer="0.11811023622047245"/>
  <pageSetup paperSize="9" scale="64" orientation="portrait" cellComments="asDisplayed" horizontalDpi="4294967293" r:id="rId1"/>
  <headerFooter alignWithMargins="0">
    <oddHeader>&amp;R&amp;14&amp;E様式３２</oddHeader>
  </headerFooter>
  <drawing r:id="rId2"/>
  <legacyDrawing r:id="rId3"/>
  <mc:AlternateContent xmlns:mc="http://schemas.openxmlformats.org/markup-compatibility/2006">
    <mc:Choice Requires="x14">
      <controls>
        <mc:AlternateContent xmlns:mc="http://schemas.openxmlformats.org/markup-compatibility/2006">
          <mc:Choice Requires="x14">
            <control shapeId="5121" r:id="rId4" name="Check Box 1">
              <controlPr defaultSize="0" autoFill="0" autoLine="0" autoPict="0">
                <anchor moveWithCells="1">
                  <from>
                    <xdr:col>34</xdr:col>
                    <xdr:colOff>514350</xdr:colOff>
                    <xdr:row>4</xdr:row>
                    <xdr:rowOff>38100</xdr:rowOff>
                  </from>
                  <to>
                    <xdr:col>36</xdr:col>
                    <xdr:colOff>222250</xdr:colOff>
                    <xdr:row>5</xdr:row>
                    <xdr:rowOff>38100</xdr:rowOff>
                  </to>
                </anchor>
              </controlPr>
            </control>
          </mc:Choice>
        </mc:AlternateContent>
        <mc:AlternateContent xmlns:mc="http://schemas.openxmlformats.org/markup-compatibility/2006">
          <mc:Choice Requires="x14">
            <control shapeId="5122" r:id="rId5" name="Check Box 2">
              <controlPr defaultSize="0" autoFill="0" autoLine="0" autoPict="0">
                <anchor moveWithCells="1">
                  <from>
                    <xdr:col>34</xdr:col>
                    <xdr:colOff>514350</xdr:colOff>
                    <xdr:row>4</xdr:row>
                    <xdr:rowOff>38100</xdr:rowOff>
                  </from>
                  <to>
                    <xdr:col>36</xdr:col>
                    <xdr:colOff>222250</xdr:colOff>
                    <xdr:row>5</xdr:row>
                    <xdr:rowOff>38100</xdr:rowOff>
                  </to>
                </anchor>
              </controlPr>
            </control>
          </mc:Choice>
        </mc:AlternateContent>
        <mc:AlternateContent xmlns:mc="http://schemas.openxmlformats.org/markup-compatibility/2006">
          <mc:Choice Requires="x14">
            <control shapeId="5123" r:id="rId6" name="Check Box 3">
              <controlPr defaultSize="0" autoFill="0" autoLine="0" autoPict="0">
                <anchor moveWithCells="1">
                  <from>
                    <xdr:col>34</xdr:col>
                    <xdr:colOff>514350</xdr:colOff>
                    <xdr:row>4</xdr:row>
                    <xdr:rowOff>38100</xdr:rowOff>
                  </from>
                  <to>
                    <xdr:col>36</xdr:col>
                    <xdr:colOff>222250</xdr:colOff>
                    <xdr:row>5</xdr:row>
                    <xdr:rowOff>38100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78552-C0E3-49F2-88F8-F0F4AB5F19A8}">
  <sheetPr>
    <tabColor indexed="45"/>
    <pageSetUpPr fitToPage="1"/>
  </sheetPr>
  <dimension ref="A1:AG51"/>
  <sheetViews>
    <sheetView topLeftCell="A8" zoomScaleNormal="100" workbookViewId="0">
      <selection activeCell="H15" sqref="H15:U15"/>
    </sheetView>
  </sheetViews>
  <sheetFormatPr defaultColWidth="9" defaultRowHeight="14" x14ac:dyDescent="0.2"/>
  <cols>
    <col min="1" max="1" width="3" style="48" customWidth="1"/>
    <col min="2" max="28" width="3" style="6" customWidth="1"/>
    <col min="29" max="30" width="2.75" style="6" customWidth="1"/>
    <col min="31" max="31" width="1.58203125" style="6" customWidth="1"/>
    <col min="32" max="32" width="8.83203125" style="6" customWidth="1"/>
    <col min="33" max="33" width="7.33203125" style="12" hidden="1" customWidth="1"/>
    <col min="34" max="16384" width="9" style="6"/>
  </cols>
  <sheetData>
    <row r="1" spans="1:33" x14ac:dyDescent="0.2">
      <c r="U1" s="7"/>
      <c r="AG1" s="63" t="s">
        <v>153</v>
      </c>
    </row>
    <row r="2" spans="1:33" s="72" customFormat="1" ht="34.5" customHeight="1" x14ac:dyDescent="0.55000000000000004">
      <c r="A2" s="558" t="s">
        <v>152</v>
      </c>
      <c r="B2" s="558"/>
      <c r="C2" s="558"/>
      <c r="D2" s="558"/>
      <c r="E2" s="558"/>
      <c r="F2" s="558"/>
      <c r="G2" s="558"/>
      <c r="H2" s="558"/>
      <c r="I2" s="558"/>
      <c r="J2" s="558"/>
      <c r="K2" s="558"/>
      <c r="L2" s="558"/>
      <c r="M2" s="558"/>
      <c r="N2" s="558"/>
      <c r="O2" s="558"/>
      <c r="P2" s="558"/>
      <c r="Q2" s="558"/>
      <c r="R2" s="558"/>
      <c r="S2" s="558"/>
      <c r="T2" s="558"/>
      <c r="U2" s="558"/>
      <c r="V2" s="558"/>
      <c r="W2" s="558"/>
      <c r="X2" s="558"/>
      <c r="Y2" s="558"/>
      <c r="Z2" s="558"/>
      <c r="AA2" s="558"/>
      <c r="AB2" s="558"/>
      <c r="AC2" s="73"/>
      <c r="AD2" s="73"/>
      <c r="AE2" s="73"/>
      <c r="AG2" s="63"/>
    </row>
    <row r="3" spans="1:33" x14ac:dyDescent="0.2">
      <c r="Q3" s="34"/>
      <c r="R3" s="559" t="s">
        <v>151</v>
      </c>
      <c r="S3" s="560"/>
      <c r="T3" s="561" t="str">
        <f>学外研究・学会活動届!AQ1</f>
        <v>##$書類提出年##　年　##$書類提出月##　月　##$書類提出日##　日</v>
      </c>
      <c r="U3" s="562"/>
      <c r="V3" s="562"/>
      <c r="W3" s="562"/>
      <c r="X3" s="562"/>
      <c r="Y3" s="562"/>
      <c r="Z3" s="562"/>
      <c r="AA3" s="562"/>
      <c r="AG3" s="63" t="s">
        <v>150</v>
      </c>
    </row>
    <row r="4" spans="1:33" ht="13" x14ac:dyDescent="0.2">
      <c r="A4" s="49" t="s">
        <v>149</v>
      </c>
      <c r="Q4" s="7"/>
      <c r="AG4" s="63" t="s">
        <v>115</v>
      </c>
    </row>
    <row r="5" spans="1:33" ht="14.25" customHeight="1" x14ac:dyDescent="0.2">
      <c r="A5" s="563" t="str">
        <f>学外研究・学会活動届!G8</f>
        <v>##*氏名##</v>
      </c>
      <c r="B5" s="563"/>
      <c r="C5" s="563"/>
      <c r="D5" s="563"/>
      <c r="E5" s="563"/>
      <c r="F5" s="563"/>
      <c r="G5" s="563"/>
      <c r="H5" s="563"/>
      <c r="I5" s="563"/>
      <c r="K5" s="71"/>
      <c r="L5" s="71"/>
      <c r="M5" s="71"/>
      <c r="Q5" s="7"/>
      <c r="AG5" s="63" t="s">
        <v>148</v>
      </c>
    </row>
    <row r="6" spans="1:33" ht="14.25" customHeight="1" x14ac:dyDescent="0.2">
      <c r="A6" s="564"/>
      <c r="B6" s="564"/>
      <c r="C6" s="564"/>
      <c r="D6" s="564"/>
      <c r="E6" s="564"/>
      <c r="F6" s="564"/>
      <c r="G6" s="564"/>
      <c r="H6" s="564"/>
      <c r="I6" s="564"/>
      <c r="J6" s="28" t="s">
        <v>147</v>
      </c>
      <c r="Q6" s="49" t="s">
        <v>146</v>
      </c>
      <c r="T6" s="565"/>
      <c r="U6" s="565"/>
      <c r="V6" s="565"/>
      <c r="W6" s="565"/>
      <c r="X6" s="565"/>
      <c r="Y6" s="565"/>
      <c r="Z6" s="565"/>
      <c r="AG6" s="63" t="s">
        <v>145</v>
      </c>
    </row>
    <row r="7" spans="1:33" x14ac:dyDescent="0.2">
      <c r="Q7" s="7" t="s">
        <v>144</v>
      </c>
      <c r="T7" s="496" t="str">
        <f>H23&amp;"・"&amp;H24</f>
        <v>##%学部####%学科##・##%職名##</v>
      </c>
      <c r="U7" s="496"/>
      <c r="V7" s="496"/>
      <c r="W7" s="496"/>
      <c r="X7" s="496"/>
      <c r="Y7" s="496"/>
      <c r="Z7" s="496"/>
      <c r="AA7" s="496"/>
      <c r="AB7" s="496"/>
      <c r="AC7" s="149"/>
      <c r="AG7" s="63" t="s">
        <v>143</v>
      </c>
    </row>
    <row r="8" spans="1:33" x14ac:dyDescent="0.2">
      <c r="Q8" s="70" t="s">
        <v>142</v>
      </c>
      <c r="R8" s="28"/>
      <c r="S8" s="28"/>
      <c r="T8" s="566" t="str">
        <f>H25</f>
        <v>##%氏名##</v>
      </c>
      <c r="U8" s="566"/>
      <c r="V8" s="566"/>
      <c r="W8" s="566"/>
      <c r="X8" s="566"/>
      <c r="Y8" s="566"/>
      <c r="Z8" s="566"/>
      <c r="AA8" s="69" t="s">
        <v>68</v>
      </c>
      <c r="AG8" s="63" t="s">
        <v>141</v>
      </c>
    </row>
    <row r="9" spans="1:33" ht="18.75" customHeight="1" x14ac:dyDescent="0.2">
      <c r="AA9" s="49"/>
      <c r="AG9" s="63" t="s">
        <v>140</v>
      </c>
    </row>
    <row r="10" spans="1:33" ht="13" x14ac:dyDescent="0.2">
      <c r="A10" s="565" t="s">
        <v>139</v>
      </c>
      <c r="B10" s="567"/>
      <c r="C10" s="567"/>
      <c r="D10" s="567"/>
      <c r="E10" s="567"/>
      <c r="F10" s="567"/>
      <c r="G10" s="567"/>
      <c r="H10" s="567"/>
      <c r="I10" s="567"/>
      <c r="J10" s="567"/>
      <c r="K10" s="567"/>
      <c r="L10" s="567"/>
      <c r="M10" s="567"/>
      <c r="N10" s="567"/>
      <c r="O10" s="567"/>
      <c r="P10" s="567"/>
      <c r="Q10" s="567"/>
      <c r="R10" s="567"/>
      <c r="S10" s="567"/>
      <c r="T10" s="567"/>
      <c r="U10" s="567"/>
      <c r="V10" s="567"/>
      <c r="W10" s="567"/>
      <c r="X10" s="567"/>
      <c r="Y10" s="567"/>
      <c r="Z10" s="567"/>
      <c r="AA10" s="567"/>
      <c r="AB10" s="567"/>
      <c r="AG10" s="63" t="s">
        <v>138</v>
      </c>
    </row>
    <row r="11" spans="1:33" ht="18" customHeight="1" x14ac:dyDescent="0.2">
      <c r="A11" s="563"/>
      <c r="B11" s="565"/>
      <c r="C11" s="565"/>
      <c r="D11" s="565"/>
      <c r="E11" s="565"/>
      <c r="F11" s="565"/>
      <c r="G11" s="565"/>
      <c r="H11" s="565"/>
      <c r="I11" s="565"/>
      <c r="J11" s="565"/>
      <c r="K11" s="565"/>
      <c r="L11" s="565"/>
      <c r="M11" s="565"/>
      <c r="N11" s="565"/>
      <c r="O11" s="565"/>
      <c r="P11" s="565"/>
      <c r="Q11" s="565"/>
      <c r="R11" s="565"/>
      <c r="S11" s="565"/>
      <c r="T11" s="565"/>
      <c r="U11" s="565"/>
      <c r="V11" s="565"/>
      <c r="W11" s="565"/>
      <c r="X11" s="565"/>
      <c r="Y11" s="565"/>
      <c r="Z11" s="565"/>
      <c r="AA11" s="565"/>
      <c r="AB11" s="565"/>
      <c r="AG11" s="63" t="s">
        <v>137</v>
      </c>
    </row>
    <row r="12" spans="1:33" ht="13" x14ac:dyDescent="0.2">
      <c r="A12" s="565" t="s">
        <v>90</v>
      </c>
      <c r="B12" s="565"/>
      <c r="C12" s="565"/>
      <c r="D12" s="565"/>
      <c r="E12" s="565"/>
      <c r="F12" s="565"/>
      <c r="G12" s="565"/>
      <c r="H12" s="565"/>
      <c r="I12" s="565"/>
      <c r="J12" s="565"/>
      <c r="K12" s="565"/>
      <c r="L12" s="565"/>
      <c r="M12" s="565"/>
      <c r="N12" s="565"/>
      <c r="O12" s="565"/>
      <c r="P12" s="565"/>
      <c r="Q12" s="565"/>
      <c r="R12" s="565"/>
      <c r="S12" s="565"/>
      <c r="T12" s="565"/>
      <c r="U12" s="565"/>
      <c r="V12" s="565"/>
      <c r="W12" s="565"/>
      <c r="X12" s="565"/>
      <c r="Y12" s="565"/>
      <c r="Z12" s="565"/>
      <c r="AA12" s="565"/>
      <c r="AB12" s="565"/>
      <c r="AG12" s="63" t="s">
        <v>136</v>
      </c>
    </row>
    <row r="13" spans="1:33" ht="13" x14ac:dyDescent="0.2">
      <c r="A13" s="47"/>
      <c r="B13" s="47"/>
      <c r="C13" s="47"/>
      <c r="D13" s="47"/>
      <c r="E13" s="47"/>
      <c r="F13" s="47"/>
      <c r="G13" s="47"/>
      <c r="H13" s="47"/>
      <c r="I13" s="47"/>
      <c r="J13" s="47"/>
      <c r="K13" s="47"/>
      <c r="L13" s="47"/>
      <c r="M13" s="47"/>
      <c r="N13" s="47"/>
      <c r="O13" s="47"/>
      <c r="P13" s="47"/>
      <c r="Q13" s="47"/>
      <c r="R13" s="47"/>
      <c r="S13" s="47"/>
      <c r="T13" s="47"/>
      <c r="U13" s="47"/>
      <c r="V13" s="47"/>
      <c r="W13" s="47"/>
      <c r="X13" s="47"/>
      <c r="Y13" s="47"/>
      <c r="Z13" s="47"/>
      <c r="AA13" s="47"/>
      <c r="AB13" s="47"/>
      <c r="AG13" s="63" t="s">
        <v>135</v>
      </c>
    </row>
    <row r="14" spans="1:33" ht="20.25" customHeight="1" x14ac:dyDescent="0.2">
      <c r="A14" s="571" t="s">
        <v>134</v>
      </c>
      <c r="B14" s="511"/>
      <c r="C14" s="511"/>
      <c r="D14" s="511"/>
      <c r="E14" s="512"/>
      <c r="F14" s="540" t="s">
        <v>99</v>
      </c>
      <c r="G14" s="398"/>
      <c r="H14" s="575" t="str">
        <f>"##*研究科／学部##"&amp;学外研究・学会活動届!G6</f>
        <v>##*研究科／学部####*専攻／学科##</v>
      </c>
      <c r="I14" s="576"/>
      <c r="J14" s="576"/>
      <c r="K14" s="576"/>
      <c r="L14" s="576"/>
      <c r="M14" s="576"/>
      <c r="N14" s="576"/>
      <c r="O14" s="576"/>
      <c r="P14" s="576"/>
      <c r="Q14" s="576"/>
      <c r="R14" s="576"/>
      <c r="S14" s="576"/>
      <c r="T14" s="576"/>
      <c r="U14" s="576"/>
      <c r="V14" s="576"/>
      <c r="W14" s="576"/>
      <c r="X14" s="576"/>
      <c r="Y14" s="576"/>
      <c r="Z14" s="576"/>
      <c r="AA14" s="576"/>
      <c r="AB14" s="577"/>
      <c r="AC14" s="53"/>
      <c r="AE14" s="52"/>
      <c r="AG14" s="63" t="s">
        <v>133</v>
      </c>
    </row>
    <row r="15" spans="1:33" ht="20.25" customHeight="1" x14ac:dyDescent="0.2">
      <c r="A15" s="513"/>
      <c r="B15" s="514"/>
      <c r="C15" s="514"/>
      <c r="D15" s="514"/>
      <c r="E15" s="515"/>
      <c r="F15" s="540" t="s">
        <v>116</v>
      </c>
      <c r="G15" s="398"/>
      <c r="H15" s="541" t="str">
        <f>学外研究・学会活動届!S6&amp;"課程"&amp;学外研究・学会活動届!V6&amp;"年"</f>
        <v>##*課程##課程##*学年##年</v>
      </c>
      <c r="I15" s="542"/>
      <c r="J15" s="542"/>
      <c r="K15" s="542"/>
      <c r="L15" s="542"/>
      <c r="M15" s="542"/>
      <c r="N15" s="542"/>
      <c r="O15" s="542"/>
      <c r="P15" s="542"/>
      <c r="Q15" s="542"/>
      <c r="R15" s="542"/>
      <c r="S15" s="542"/>
      <c r="T15" s="542"/>
      <c r="U15" s="542"/>
      <c r="V15" s="65" t="s">
        <v>114</v>
      </c>
      <c r="W15" s="65"/>
      <c r="X15" s="65"/>
      <c r="Y15" s="65"/>
      <c r="Z15" s="65"/>
      <c r="AA15" s="65"/>
      <c r="AB15" s="64"/>
      <c r="AC15" s="1"/>
      <c r="AD15" s="1"/>
      <c r="AE15" s="52"/>
      <c r="AG15" s="63" t="s">
        <v>132</v>
      </c>
    </row>
    <row r="16" spans="1:33" ht="21.75" customHeight="1" x14ac:dyDescent="0.2">
      <c r="A16" s="513"/>
      <c r="B16" s="514"/>
      <c r="C16" s="514"/>
      <c r="D16" s="514"/>
      <c r="E16" s="515"/>
      <c r="F16" s="544" t="s">
        <v>112</v>
      </c>
      <c r="G16" s="349"/>
      <c r="H16" s="545" t="str">
        <f>学外研究・学会活動届!G8</f>
        <v>##*氏名##</v>
      </c>
      <c r="I16" s="546"/>
      <c r="J16" s="546"/>
      <c r="K16" s="546"/>
      <c r="L16" s="546"/>
      <c r="M16" s="546"/>
      <c r="N16" s="546"/>
      <c r="O16" s="546"/>
      <c r="P16" s="546"/>
      <c r="Q16" s="546"/>
      <c r="R16" s="546"/>
      <c r="S16" s="546"/>
      <c r="T16" s="546"/>
      <c r="U16" s="546"/>
      <c r="V16" s="546"/>
      <c r="W16" s="546"/>
      <c r="X16" s="546"/>
      <c r="Y16" s="546"/>
      <c r="Z16" s="546"/>
      <c r="AA16" s="546"/>
      <c r="AB16" s="547"/>
      <c r="AC16" s="53"/>
      <c r="AE16" s="52"/>
      <c r="AG16" s="63" t="s">
        <v>131</v>
      </c>
    </row>
    <row r="17" spans="1:33" ht="12" customHeight="1" x14ac:dyDescent="0.2">
      <c r="A17" s="572"/>
      <c r="B17" s="573"/>
      <c r="C17" s="573"/>
      <c r="D17" s="573"/>
      <c r="E17" s="574"/>
      <c r="F17" s="354"/>
      <c r="G17" s="300"/>
      <c r="H17" s="548"/>
      <c r="I17" s="549"/>
      <c r="J17" s="549"/>
      <c r="K17" s="549"/>
      <c r="L17" s="549"/>
      <c r="M17" s="549"/>
      <c r="N17" s="549"/>
      <c r="O17" s="549"/>
      <c r="P17" s="549"/>
      <c r="Q17" s="549"/>
      <c r="R17" s="549"/>
      <c r="S17" s="549"/>
      <c r="T17" s="549"/>
      <c r="U17" s="549"/>
      <c r="V17" s="549"/>
      <c r="W17" s="549"/>
      <c r="X17" s="549"/>
      <c r="Y17" s="549"/>
      <c r="Z17" s="549"/>
      <c r="AA17" s="549"/>
      <c r="AB17" s="550"/>
      <c r="AC17" s="53"/>
      <c r="AE17" s="52"/>
      <c r="AG17" s="63" t="s">
        <v>130</v>
      </c>
    </row>
    <row r="18" spans="1:33" ht="27" customHeight="1" x14ac:dyDescent="0.2">
      <c r="A18" s="535" t="s">
        <v>129</v>
      </c>
      <c r="B18" s="506"/>
      <c r="C18" s="506"/>
      <c r="D18" s="506"/>
      <c r="E18" s="507"/>
      <c r="F18" s="536" t="str">
        <f>学外研究・学会活動届!G15&amp;"年"&amp;学外研究・学会活動届!Q15&amp;"月"&amp;学外研究・学会活動届!V15&amp;"日"</f>
        <v>##$用務開始年##年##$用務開始月##月##$用務開始日##日</v>
      </c>
      <c r="G18" s="537"/>
      <c r="H18" s="537"/>
      <c r="I18" s="537"/>
      <c r="J18" s="537"/>
      <c r="K18" s="537"/>
      <c r="L18" s="20" t="s">
        <v>85</v>
      </c>
      <c r="M18" s="538" t="str">
        <f>学外研究・学会活動届!AC15&amp;"年"&amp;学外研究・学会活動届!AI15&amp;"月"&amp;学外研究・学会活動届!AN15&amp;"日"</f>
        <v>##$用務終了年##年##$用務終了月##月##$用務終了日##日</v>
      </c>
      <c r="N18" s="537"/>
      <c r="O18" s="537"/>
      <c r="P18" s="537"/>
      <c r="Q18" s="537"/>
      <c r="R18" s="537"/>
      <c r="S18" s="68" t="s">
        <v>48</v>
      </c>
      <c r="T18" s="539" t="s">
        <v>286</v>
      </c>
      <c r="U18" s="539"/>
      <c r="V18" s="67" t="s">
        <v>128</v>
      </c>
      <c r="W18" s="67"/>
      <c r="X18" s="67"/>
      <c r="Y18" s="20"/>
      <c r="Z18" s="20"/>
      <c r="AA18" s="20"/>
      <c r="AB18" s="66"/>
      <c r="AC18" s="53"/>
      <c r="AE18" s="52"/>
      <c r="AG18" s="63" t="s">
        <v>127</v>
      </c>
    </row>
    <row r="19" spans="1:33" ht="27" customHeight="1" x14ac:dyDescent="0.2">
      <c r="A19" s="505" t="s">
        <v>126</v>
      </c>
      <c r="B19" s="506"/>
      <c r="C19" s="506"/>
      <c r="D19" s="506"/>
      <c r="E19" s="507"/>
      <c r="F19" s="568" t="s">
        <v>287</v>
      </c>
      <c r="G19" s="569"/>
      <c r="H19" s="569"/>
      <c r="I19" s="569"/>
      <c r="J19" s="569"/>
      <c r="K19" s="569"/>
      <c r="L19" s="569"/>
      <c r="M19" s="569"/>
      <c r="N19" s="569"/>
      <c r="O19" s="569"/>
      <c r="P19" s="569"/>
      <c r="Q19" s="569"/>
      <c r="R19" s="569"/>
      <c r="S19" s="569"/>
      <c r="T19" s="569"/>
      <c r="U19" s="569"/>
      <c r="V19" s="569"/>
      <c r="W19" s="569"/>
      <c r="X19" s="569"/>
      <c r="Y19" s="569"/>
      <c r="Z19" s="569"/>
      <c r="AA19" s="569"/>
      <c r="AB19" s="570"/>
      <c r="AC19" s="53"/>
      <c r="AE19" s="52"/>
      <c r="AG19" s="63" t="s">
        <v>125</v>
      </c>
    </row>
    <row r="20" spans="1:33" ht="27" customHeight="1" x14ac:dyDescent="0.2">
      <c r="A20" s="505" t="s">
        <v>124</v>
      </c>
      <c r="B20" s="506"/>
      <c r="C20" s="506"/>
      <c r="D20" s="506"/>
      <c r="E20" s="507"/>
      <c r="F20" s="508" t="s">
        <v>288</v>
      </c>
      <c r="G20" s="365"/>
      <c r="H20" s="365"/>
      <c r="I20" s="365"/>
      <c r="J20" s="365"/>
      <c r="K20" s="365"/>
      <c r="L20" s="365"/>
      <c r="M20" s="365"/>
      <c r="N20" s="365"/>
      <c r="O20" s="365"/>
      <c r="P20" s="365"/>
      <c r="Q20" s="365"/>
      <c r="R20" s="365"/>
      <c r="S20" s="365"/>
      <c r="T20" s="365"/>
      <c r="U20" s="365"/>
      <c r="V20" s="365"/>
      <c r="W20" s="365"/>
      <c r="X20" s="365"/>
      <c r="Y20" s="365"/>
      <c r="Z20" s="365"/>
      <c r="AA20" s="365"/>
      <c r="AB20" s="509"/>
      <c r="AC20" s="53"/>
      <c r="AE20" s="52"/>
      <c r="AG20" s="63" t="s">
        <v>123</v>
      </c>
    </row>
    <row r="21" spans="1:33" ht="27" customHeight="1" x14ac:dyDescent="0.2">
      <c r="A21" s="510" t="s">
        <v>122</v>
      </c>
      <c r="B21" s="511"/>
      <c r="C21" s="511"/>
      <c r="D21" s="511"/>
      <c r="E21" s="512"/>
      <c r="F21" s="516" t="str">
        <f>学外研究・学会活動届!A14</f>
        <v>##$用務の概要##</v>
      </c>
      <c r="G21" s="517"/>
      <c r="H21" s="517"/>
      <c r="I21" s="517"/>
      <c r="J21" s="517"/>
      <c r="K21" s="517"/>
      <c r="L21" s="517"/>
      <c r="M21" s="517"/>
      <c r="N21" s="517"/>
      <c r="O21" s="517"/>
      <c r="P21" s="517"/>
      <c r="Q21" s="517"/>
      <c r="R21" s="517"/>
      <c r="S21" s="517"/>
      <c r="T21" s="517"/>
      <c r="U21" s="517"/>
      <c r="V21" s="517"/>
      <c r="W21" s="517"/>
      <c r="X21" s="517"/>
      <c r="Y21" s="517"/>
      <c r="Z21" s="517"/>
      <c r="AA21" s="517"/>
      <c r="AB21" s="518"/>
      <c r="AC21" s="53"/>
      <c r="AE21" s="52"/>
      <c r="AG21" s="63" t="s">
        <v>121</v>
      </c>
    </row>
    <row r="22" spans="1:33" ht="27" customHeight="1" x14ac:dyDescent="0.2">
      <c r="A22" s="513"/>
      <c r="B22" s="514"/>
      <c r="C22" s="514"/>
      <c r="D22" s="514"/>
      <c r="E22" s="515"/>
      <c r="F22" s="519"/>
      <c r="G22" s="520"/>
      <c r="H22" s="520"/>
      <c r="I22" s="520"/>
      <c r="J22" s="520"/>
      <c r="K22" s="520"/>
      <c r="L22" s="520"/>
      <c r="M22" s="520"/>
      <c r="N22" s="520"/>
      <c r="O22" s="520"/>
      <c r="P22" s="520"/>
      <c r="Q22" s="520"/>
      <c r="R22" s="520"/>
      <c r="S22" s="520"/>
      <c r="T22" s="520"/>
      <c r="U22" s="520"/>
      <c r="V22" s="520"/>
      <c r="W22" s="520"/>
      <c r="X22" s="520"/>
      <c r="Y22" s="520"/>
      <c r="Z22" s="520"/>
      <c r="AA22" s="520"/>
      <c r="AB22" s="521"/>
      <c r="AC22" s="53"/>
      <c r="AE22" s="52"/>
      <c r="AG22" s="63" t="s">
        <v>120</v>
      </c>
    </row>
    <row r="23" spans="1:33" ht="20.25" customHeight="1" x14ac:dyDescent="0.2">
      <c r="A23" s="522" t="s">
        <v>119</v>
      </c>
      <c r="B23" s="525" t="s">
        <v>118</v>
      </c>
      <c r="C23" s="525"/>
      <c r="D23" s="525"/>
      <c r="E23" s="526"/>
      <c r="F23" s="531" t="s">
        <v>99</v>
      </c>
      <c r="G23" s="255"/>
      <c r="H23" s="532" t="s">
        <v>295</v>
      </c>
      <c r="I23" s="533"/>
      <c r="J23" s="533"/>
      <c r="K23" s="533"/>
      <c r="L23" s="533"/>
      <c r="M23" s="533"/>
      <c r="N23" s="533"/>
      <c r="O23" s="533"/>
      <c r="P23" s="533"/>
      <c r="Q23" s="533"/>
      <c r="R23" s="533"/>
      <c r="S23" s="533"/>
      <c r="T23" s="533"/>
      <c r="U23" s="533"/>
      <c r="V23" s="533"/>
      <c r="W23" s="533"/>
      <c r="X23" s="533"/>
      <c r="Y23" s="533"/>
      <c r="Z23" s="533"/>
      <c r="AA23" s="533"/>
      <c r="AB23" s="534"/>
      <c r="AC23" s="53"/>
      <c r="AE23" s="52"/>
      <c r="AG23" s="63" t="s">
        <v>117</v>
      </c>
    </row>
    <row r="24" spans="1:33" ht="20.25" customHeight="1" x14ac:dyDescent="0.2">
      <c r="A24" s="523"/>
      <c r="B24" s="527"/>
      <c r="C24" s="527"/>
      <c r="D24" s="527"/>
      <c r="E24" s="528"/>
      <c r="F24" s="540" t="s">
        <v>116</v>
      </c>
      <c r="G24" s="398"/>
      <c r="H24" s="541" t="s">
        <v>289</v>
      </c>
      <c r="I24" s="542"/>
      <c r="J24" s="542"/>
      <c r="K24" s="542"/>
      <c r="L24" s="542"/>
      <c r="M24" s="542"/>
      <c r="N24" s="542"/>
      <c r="O24" s="542"/>
      <c r="P24" s="542"/>
      <c r="Q24" s="542"/>
      <c r="R24" s="542"/>
      <c r="S24" s="542"/>
      <c r="T24" s="542"/>
      <c r="U24" s="542"/>
      <c r="V24" s="551" t="s">
        <v>114</v>
      </c>
      <c r="W24" s="551"/>
      <c r="X24" s="551"/>
      <c r="Y24" s="551"/>
      <c r="Z24" s="551"/>
      <c r="AA24" s="551"/>
      <c r="AB24" s="552"/>
      <c r="AC24" s="1"/>
      <c r="AD24" s="1"/>
      <c r="AE24" s="52"/>
      <c r="AG24" s="63" t="s">
        <v>113</v>
      </c>
    </row>
    <row r="25" spans="1:33" ht="21.75" customHeight="1" x14ac:dyDescent="0.2">
      <c r="A25" s="523"/>
      <c r="B25" s="527"/>
      <c r="C25" s="527"/>
      <c r="D25" s="527"/>
      <c r="E25" s="528"/>
      <c r="F25" s="544" t="s">
        <v>112</v>
      </c>
      <c r="G25" s="349"/>
      <c r="H25" s="553" t="s">
        <v>290</v>
      </c>
      <c r="I25" s="554"/>
      <c r="J25" s="554"/>
      <c r="K25" s="554"/>
      <c r="L25" s="554"/>
      <c r="M25" s="554"/>
      <c r="N25" s="554"/>
      <c r="O25" s="554"/>
      <c r="P25" s="554"/>
      <c r="Q25" s="554"/>
      <c r="R25" s="554"/>
      <c r="S25" s="554"/>
      <c r="T25" s="554"/>
      <c r="U25" s="62"/>
      <c r="V25" s="61"/>
      <c r="W25" s="61"/>
      <c r="X25" s="61"/>
      <c r="Y25" s="61"/>
      <c r="Z25" s="61"/>
      <c r="AA25" s="61"/>
      <c r="AB25" s="60"/>
      <c r="AC25" s="53"/>
      <c r="AE25" s="52"/>
      <c r="AG25" s="59" t="s">
        <v>111</v>
      </c>
    </row>
    <row r="26" spans="1:33" ht="12" customHeight="1" x14ac:dyDescent="0.2">
      <c r="A26" s="523"/>
      <c r="B26" s="529"/>
      <c r="C26" s="529"/>
      <c r="D26" s="529"/>
      <c r="E26" s="530"/>
      <c r="F26" s="354"/>
      <c r="G26" s="300"/>
      <c r="H26" s="58"/>
      <c r="I26" s="555" t="s">
        <v>110</v>
      </c>
      <c r="J26" s="555"/>
      <c r="K26" s="555"/>
      <c r="L26" s="555"/>
      <c r="M26" s="555"/>
      <c r="N26" s="555"/>
      <c r="O26" s="555"/>
      <c r="P26" s="555"/>
      <c r="Q26" s="555"/>
      <c r="R26" s="555"/>
      <c r="S26" s="555"/>
      <c r="T26" s="555"/>
      <c r="U26" s="555"/>
      <c r="V26" s="555"/>
      <c r="W26" s="555"/>
      <c r="X26" s="555"/>
      <c r="Y26" s="555"/>
      <c r="Z26" s="555"/>
      <c r="AA26" s="555"/>
      <c r="AB26" s="556"/>
      <c r="AC26" s="53"/>
      <c r="AE26" s="52"/>
    </row>
    <row r="27" spans="1:33" ht="36" customHeight="1" x14ac:dyDescent="0.2">
      <c r="A27" s="524"/>
      <c r="B27" s="578" t="s">
        <v>60</v>
      </c>
      <c r="C27" s="579"/>
      <c r="D27" s="579"/>
      <c r="E27" s="580"/>
      <c r="F27" s="57"/>
      <c r="G27" s="543" t="s">
        <v>291</v>
      </c>
      <c r="H27" s="543"/>
      <c r="I27" s="56" t="s">
        <v>109</v>
      </c>
      <c r="J27" s="498" t="s">
        <v>292</v>
      </c>
      <c r="K27" s="498"/>
      <c r="L27" s="498"/>
      <c r="M27" s="498"/>
      <c r="N27" s="498"/>
      <c r="O27" s="498"/>
      <c r="P27" s="499"/>
      <c r="Q27" s="500" t="s">
        <v>108</v>
      </c>
      <c r="R27" s="498"/>
      <c r="S27" s="498"/>
      <c r="T27" s="499"/>
      <c r="U27" s="501" t="s">
        <v>293</v>
      </c>
      <c r="V27" s="502"/>
      <c r="W27" s="502"/>
      <c r="X27" s="502"/>
      <c r="Y27" s="502"/>
      <c r="Z27" s="502"/>
      <c r="AA27" s="502"/>
      <c r="AB27" s="503"/>
      <c r="AC27" s="53"/>
      <c r="AE27" s="52"/>
    </row>
    <row r="28" spans="1:33" ht="16.5" customHeight="1" x14ac:dyDescent="0.2">
      <c r="A28" s="55"/>
      <c r="B28" s="55"/>
      <c r="C28" s="55"/>
      <c r="D28" s="55"/>
      <c r="E28" s="55"/>
      <c r="F28" s="55"/>
      <c r="G28" s="55"/>
      <c r="H28" s="55"/>
      <c r="I28" s="41"/>
      <c r="J28" s="41"/>
      <c r="K28" s="54"/>
      <c r="L28" s="54"/>
      <c r="M28" s="54"/>
      <c r="N28" s="41"/>
      <c r="O28" s="41"/>
      <c r="P28" s="41"/>
      <c r="Q28" s="41"/>
      <c r="R28" s="41"/>
      <c r="S28" s="41"/>
      <c r="T28" s="41"/>
      <c r="U28" s="41"/>
      <c r="V28" s="41"/>
      <c r="W28" s="41"/>
      <c r="X28" s="41"/>
      <c r="Y28" s="41"/>
      <c r="Z28" s="41"/>
      <c r="AA28" s="41"/>
      <c r="AB28" s="41"/>
      <c r="AC28" s="53"/>
      <c r="AE28" s="52"/>
    </row>
    <row r="29" spans="1:33" ht="19.5" customHeight="1" x14ac:dyDescent="0.2">
      <c r="A29" s="6"/>
      <c r="Y29" s="49"/>
      <c r="Z29" s="49"/>
      <c r="AA29" s="49"/>
      <c r="AG29" s="16"/>
    </row>
    <row r="30" spans="1:33" ht="19.5" customHeight="1" x14ac:dyDescent="0.2">
      <c r="A30" s="50"/>
      <c r="B30" s="50"/>
      <c r="C30" s="50"/>
      <c r="D30" s="50"/>
      <c r="E30" s="50"/>
      <c r="F30" s="50"/>
      <c r="G30" s="50"/>
      <c r="H30" s="50"/>
      <c r="I30" s="50"/>
      <c r="J30" s="50"/>
      <c r="K30" s="50"/>
      <c r="L30" s="50"/>
      <c r="M30" s="50"/>
      <c r="N30" s="50"/>
      <c r="O30" s="50"/>
      <c r="P30" s="50"/>
      <c r="Q30" s="50"/>
      <c r="R30" s="50"/>
      <c r="S30" s="50"/>
      <c r="T30" s="50"/>
      <c r="U30" s="50"/>
      <c r="V30" s="50"/>
      <c r="W30" s="50"/>
      <c r="X30" s="50"/>
      <c r="Y30" s="51"/>
      <c r="Z30" s="51"/>
      <c r="AA30" s="51"/>
      <c r="AB30" s="50"/>
      <c r="AG30" s="16"/>
    </row>
    <row r="31" spans="1:33" ht="14.25" customHeight="1" x14ac:dyDescent="0.2">
      <c r="A31" s="6"/>
      <c r="Y31" s="49"/>
      <c r="Z31" s="49"/>
      <c r="AA31" s="49"/>
      <c r="AG31" s="16"/>
    </row>
    <row r="32" spans="1:33" ht="13" x14ac:dyDescent="0.2">
      <c r="A32" s="6" t="s">
        <v>107</v>
      </c>
      <c r="AG32" s="16"/>
    </row>
    <row r="33" spans="1:33" ht="28.5" customHeight="1" x14ac:dyDescent="0.2">
      <c r="A33" s="504" t="s">
        <v>106</v>
      </c>
      <c r="B33" s="504"/>
      <c r="C33" s="504"/>
      <c r="D33" s="504"/>
      <c r="E33" s="504"/>
      <c r="F33" s="504"/>
      <c r="G33" s="504"/>
      <c r="H33" s="504"/>
      <c r="I33" s="504"/>
      <c r="J33" s="504"/>
      <c r="K33" s="504"/>
      <c r="L33" s="504"/>
      <c r="M33" s="504"/>
      <c r="N33" s="504"/>
      <c r="O33" s="504"/>
      <c r="P33" s="504"/>
      <c r="Q33" s="504"/>
      <c r="R33" s="504"/>
      <c r="S33" s="504"/>
      <c r="T33" s="504"/>
      <c r="U33" s="504"/>
      <c r="V33" s="504"/>
      <c r="W33" s="504"/>
      <c r="X33" s="504"/>
      <c r="Y33" s="504"/>
      <c r="Z33" s="504"/>
      <c r="AA33" s="504"/>
      <c r="AB33" s="504"/>
      <c r="AC33" s="147"/>
      <c r="AD33" s="147"/>
      <c r="AG33" s="16"/>
    </row>
    <row r="34" spans="1:33" ht="13.5" customHeight="1" x14ac:dyDescent="0.2">
      <c r="A34" s="497" t="s">
        <v>105</v>
      </c>
      <c r="B34" s="497"/>
      <c r="C34" s="497"/>
      <c r="D34" s="497"/>
      <c r="E34" s="497"/>
      <c r="F34" s="497"/>
      <c r="G34" s="497"/>
      <c r="H34" s="497"/>
      <c r="I34" s="497"/>
      <c r="J34" s="497"/>
      <c r="K34" s="497"/>
      <c r="L34" s="497"/>
      <c r="M34" s="497"/>
      <c r="N34" s="497"/>
      <c r="O34" s="497"/>
      <c r="P34" s="497"/>
      <c r="Q34" s="497"/>
      <c r="R34" s="497"/>
      <c r="S34" s="497"/>
      <c r="T34" s="497"/>
      <c r="U34" s="497"/>
      <c r="V34" s="497"/>
      <c r="W34" s="497"/>
      <c r="X34" s="497"/>
      <c r="Y34" s="497"/>
      <c r="Z34" s="497"/>
      <c r="AA34" s="497"/>
      <c r="AB34" s="497"/>
      <c r="AC34" s="146"/>
      <c r="AD34" s="146"/>
      <c r="AG34" s="16"/>
    </row>
    <row r="35" spans="1:33" ht="13" x14ac:dyDescent="0.2">
      <c r="A35" s="497" t="s">
        <v>104</v>
      </c>
      <c r="B35" s="497"/>
      <c r="C35" s="497"/>
      <c r="D35" s="497"/>
      <c r="E35" s="497"/>
      <c r="F35" s="497"/>
      <c r="G35" s="497"/>
      <c r="H35" s="497"/>
      <c r="I35" s="497"/>
      <c r="J35" s="497"/>
      <c r="K35" s="497"/>
      <c r="L35" s="497"/>
      <c r="M35" s="497"/>
      <c r="N35" s="497"/>
      <c r="O35" s="497"/>
      <c r="P35" s="497"/>
      <c r="Q35" s="497"/>
      <c r="R35" s="497"/>
      <c r="S35" s="497"/>
      <c r="T35" s="497"/>
      <c r="U35" s="497"/>
      <c r="V35" s="497"/>
      <c r="W35" s="497"/>
      <c r="X35" s="497"/>
      <c r="Y35" s="497"/>
      <c r="Z35" s="497"/>
      <c r="AA35" s="497"/>
      <c r="AB35" s="497"/>
      <c r="AC35" s="146"/>
      <c r="AD35" s="146"/>
      <c r="AG35" s="16"/>
    </row>
    <row r="36" spans="1:33" ht="13" x14ac:dyDescent="0.2">
      <c r="A36" s="497" t="s">
        <v>103</v>
      </c>
      <c r="B36" s="497"/>
      <c r="C36" s="497"/>
      <c r="D36" s="497"/>
      <c r="E36" s="497"/>
      <c r="F36" s="497"/>
      <c r="G36" s="497"/>
      <c r="H36" s="497"/>
      <c r="I36" s="497"/>
      <c r="J36" s="497"/>
      <c r="K36" s="497"/>
      <c r="L36" s="497"/>
      <c r="M36" s="497"/>
      <c r="N36" s="497"/>
      <c r="O36" s="497"/>
      <c r="P36" s="497"/>
      <c r="Q36" s="497"/>
      <c r="R36" s="497"/>
      <c r="S36" s="497"/>
      <c r="T36" s="497"/>
      <c r="U36" s="497"/>
      <c r="V36" s="497"/>
      <c r="W36" s="497"/>
      <c r="X36" s="497"/>
      <c r="Y36" s="497"/>
      <c r="Z36" s="497"/>
      <c r="AA36" s="497"/>
      <c r="AB36" s="497"/>
      <c r="AC36" s="146"/>
      <c r="AD36" s="146"/>
      <c r="AG36" s="16"/>
    </row>
    <row r="37" spans="1:33" ht="13" x14ac:dyDescent="0.2">
      <c r="A37" s="6"/>
      <c r="AG37" s="16"/>
    </row>
    <row r="38" spans="1:33" ht="18" customHeight="1" x14ac:dyDescent="0.2">
      <c r="A38" s="6"/>
    </row>
    <row r="39" spans="1:33" x14ac:dyDescent="0.2">
      <c r="Z39" s="557" t="s">
        <v>240</v>
      </c>
      <c r="AA39" s="557"/>
      <c r="AB39" s="557"/>
    </row>
    <row r="49" s="6" customFormat="1" ht="13" x14ac:dyDescent="0.2"/>
    <row r="50" s="6" customFormat="1" ht="13" x14ac:dyDescent="0.2"/>
    <row r="51" s="6" customFormat="1" ht="13" x14ac:dyDescent="0.2"/>
  </sheetData>
  <mergeCells count="47">
    <mergeCell ref="Z39:AB39"/>
    <mergeCell ref="A2:AB2"/>
    <mergeCell ref="R3:S3"/>
    <mergeCell ref="T3:AA3"/>
    <mergeCell ref="A5:I6"/>
    <mergeCell ref="T6:Z6"/>
    <mergeCell ref="T8:Z8"/>
    <mergeCell ref="A10:AB10"/>
    <mergeCell ref="A11:AB11"/>
    <mergeCell ref="A12:AB12"/>
    <mergeCell ref="A19:E19"/>
    <mergeCell ref="F19:AB19"/>
    <mergeCell ref="A14:E17"/>
    <mergeCell ref="F14:G14"/>
    <mergeCell ref="H14:AB14"/>
    <mergeCell ref="B27:E27"/>
    <mergeCell ref="G27:H27"/>
    <mergeCell ref="F15:G15"/>
    <mergeCell ref="H15:U15"/>
    <mergeCell ref="F16:G17"/>
    <mergeCell ref="H16:AB17"/>
    <mergeCell ref="V24:AB24"/>
    <mergeCell ref="F25:G26"/>
    <mergeCell ref="H25:T25"/>
    <mergeCell ref="I26:AB26"/>
    <mergeCell ref="A18:E18"/>
    <mergeCell ref="F18:K18"/>
    <mergeCell ref="M18:R18"/>
    <mergeCell ref="T18:U18"/>
    <mergeCell ref="F24:G24"/>
    <mergeCell ref="H24:U24"/>
    <mergeCell ref="T7:AB7"/>
    <mergeCell ref="A35:AB35"/>
    <mergeCell ref="A36:AB36"/>
    <mergeCell ref="J27:P27"/>
    <mergeCell ref="Q27:T27"/>
    <mergeCell ref="U27:AB27"/>
    <mergeCell ref="A33:AB33"/>
    <mergeCell ref="A34:AB34"/>
    <mergeCell ref="A20:E20"/>
    <mergeCell ref="F20:AB20"/>
    <mergeCell ref="A21:E22"/>
    <mergeCell ref="F21:AB22"/>
    <mergeCell ref="A23:A27"/>
    <mergeCell ref="B23:E26"/>
    <mergeCell ref="F23:G23"/>
    <mergeCell ref="H23:AB23"/>
  </mergeCells>
  <phoneticPr fontId="2"/>
  <conditionalFormatting sqref="H15:U15">
    <cfRule type="cellIs" dxfId="5" priority="1" stopIfTrue="1" operator="equal">
      <formula>$AG$1</formula>
    </cfRule>
  </conditionalFormatting>
  <conditionalFormatting sqref="H24:U24">
    <cfRule type="cellIs" dxfId="4" priority="2" stopIfTrue="1" operator="equal">
      <formula>$AG$1</formula>
    </cfRule>
  </conditionalFormatting>
  <printOptions horizontalCentered="1" verticalCentered="1"/>
  <pageMargins left="0.78740157480314965" right="0.78740157480314965" top="0.98425196850393704" bottom="0.98425196850393704" header="0.51181102362204722" footer="0.51181102362204722"/>
  <pageSetup paperSize="9" scale="90" orientation="portrait" cellComments="asDisplayed" horizontalDpi="300" verticalDpi="300" r:id="rId1"/>
  <headerFooter alignWithMargins="0">
    <oddHeader>&amp;R&amp;14&amp;E様式３３</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2D051-0DDE-4661-8C5B-9696114DE524}">
  <sheetPr>
    <pageSetUpPr fitToPage="1"/>
  </sheetPr>
  <dimension ref="A1:AX61"/>
  <sheetViews>
    <sheetView view="pageBreakPreview" zoomScale="80" zoomScaleNormal="85" zoomScaleSheetLayoutView="80" workbookViewId="0">
      <selection activeCell="W26" sqref="W26"/>
    </sheetView>
  </sheetViews>
  <sheetFormatPr defaultColWidth="9" defaultRowHeight="13" x14ac:dyDescent="0.2"/>
  <cols>
    <col min="1" max="1" width="2.58203125" style="1" customWidth="1"/>
    <col min="2" max="3" width="3.08203125" style="1" customWidth="1"/>
    <col min="4" max="4" width="3.75" style="1" customWidth="1"/>
    <col min="5" max="8" width="3.08203125" style="1" customWidth="1"/>
    <col min="9" max="11" width="3.5" style="1" customWidth="1"/>
    <col min="12" max="21" width="2.58203125" style="1" customWidth="1"/>
    <col min="22" max="22" width="4.5" style="1" customWidth="1"/>
    <col min="23" max="103" width="2.58203125" style="1" customWidth="1"/>
    <col min="104" max="16384" width="9" style="1"/>
  </cols>
  <sheetData>
    <row r="1" spans="1:36" ht="28" x14ac:dyDescent="0.4">
      <c r="A1" s="619" t="s">
        <v>64</v>
      </c>
      <c r="B1" s="619"/>
      <c r="C1" s="619"/>
      <c r="D1" s="619"/>
      <c r="E1" s="619"/>
      <c r="F1" s="619"/>
      <c r="G1" s="619"/>
      <c r="H1" s="619"/>
      <c r="I1" s="619"/>
      <c r="J1" s="619"/>
      <c r="K1" s="619"/>
      <c r="L1" s="619"/>
      <c r="M1" s="619"/>
      <c r="N1" s="619"/>
      <c r="O1" s="619"/>
      <c r="P1" s="619"/>
      <c r="Q1" s="619"/>
      <c r="R1" s="619"/>
      <c r="S1" s="619"/>
      <c r="T1" s="619"/>
      <c r="U1" s="619"/>
      <c r="V1" s="619"/>
      <c r="W1" s="619"/>
      <c r="X1" s="619"/>
      <c r="Y1" s="619"/>
      <c r="Z1" s="619"/>
      <c r="AA1" s="619"/>
      <c r="AB1" s="619"/>
      <c r="AC1" s="619"/>
      <c r="AD1" s="619"/>
      <c r="AE1" s="619"/>
      <c r="AF1" s="619"/>
      <c r="AG1" s="619"/>
      <c r="AH1" s="619"/>
      <c r="AI1" s="619"/>
    </row>
    <row r="3" spans="1:36" ht="13" customHeight="1" x14ac:dyDescent="0.2">
      <c r="A3" s="6"/>
      <c r="B3" s="6"/>
      <c r="C3" s="497" t="str">
        <f>学外研究・学会活動届!AQ1</f>
        <v>##$書類提出年##　年　##$書類提出月##　月　##$書類提出日##　日</v>
      </c>
      <c r="D3" s="497"/>
      <c r="E3" s="497"/>
      <c r="F3" s="497"/>
      <c r="G3" s="497"/>
      <c r="H3" s="497"/>
      <c r="I3" s="497"/>
      <c r="J3" s="6"/>
      <c r="K3" s="6"/>
      <c r="L3" s="6"/>
      <c r="M3" s="6"/>
      <c r="N3" s="6"/>
      <c r="O3" s="6"/>
      <c r="P3" s="6"/>
      <c r="Q3" s="6"/>
      <c r="R3" s="6"/>
      <c r="S3" s="6"/>
      <c r="T3" s="6"/>
      <c r="U3" s="6"/>
      <c r="V3" s="45" t="s">
        <v>61</v>
      </c>
      <c r="W3" s="45"/>
      <c r="X3" s="46"/>
      <c r="Y3" s="45"/>
      <c r="Z3" s="45"/>
      <c r="AA3" s="632" t="str">
        <f>RIGHT(様式33_出張依頼書!H23, LEN(様式33_出張依頼書!H23) - FIND("部", 様式33_出張依頼書!H23))</f>
        <v>####%学科##</v>
      </c>
      <c r="AB3" s="632"/>
      <c r="AC3" s="632"/>
      <c r="AD3" s="632"/>
      <c r="AE3" s="632"/>
      <c r="AF3" s="632"/>
      <c r="AG3" s="632"/>
      <c r="AH3" s="632"/>
      <c r="AI3" s="632"/>
      <c r="AJ3" s="6"/>
    </row>
    <row r="4" spans="1:36" ht="7.9" customHeight="1" x14ac:dyDescent="0.2">
      <c r="A4" s="6"/>
      <c r="B4" s="6"/>
      <c r="C4" s="28"/>
      <c r="D4" s="6"/>
      <c r="E4" s="6"/>
      <c r="F4" s="6"/>
      <c r="G4" s="6"/>
      <c r="H4" s="6"/>
      <c r="I4" s="6"/>
      <c r="J4" s="6"/>
      <c r="K4" s="6"/>
      <c r="L4" s="6"/>
      <c r="M4" s="6"/>
      <c r="N4" s="6"/>
      <c r="O4" s="6"/>
      <c r="P4" s="6"/>
      <c r="Q4" s="6"/>
      <c r="R4" s="6"/>
      <c r="S4" s="6"/>
      <c r="T4" s="6"/>
      <c r="U4" s="6"/>
      <c r="V4" s="6"/>
      <c r="W4" s="6"/>
      <c r="X4" s="6"/>
      <c r="Y4" s="6"/>
      <c r="Z4" s="6"/>
      <c r="AA4" s="6"/>
      <c r="AB4" s="44"/>
      <c r="AC4" s="6"/>
      <c r="AD4" s="6"/>
      <c r="AE4" s="6"/>
      <c r="AF4" s="6"/>
      <c r="AG4" s="6"/>
      <c r="AH4" s="6"/>
      <c r="AI4" s="6"/>
      <c r="AJ4" s="6"/>
    </row>
    <row r="5" spans="1:36" ht="16.5" customHeight="1" x14ac:dyDescent="0.2">
      <c r="B5" s="620" t="s">
        <v>60</v>
      </c>
      <c r="C5" s="43" t="s">
        <v>59</v>
      </c>
      <c r="D5" s="41"/>
      <c r="E5" s="41"/>
      <c r="F5" s="41"/>
      <c r="G5" s="41"/>
      <c r="H5" s="41"/>
      <c r="I5" s="41"/>
      <c r="J5" s="41"/>
      <c r="K5" s="41"/>
      <c r="L5" s="41"/>
      <c r="M5" s="41"/>
      <c r="N5" s="41"/>
      <c r="O5" s="41"/>
      <c r="P5" s="41"/>
      <c r="Q5" s="41"/>
      <c r="R5" s="41"/>
      <c r="S5" s="41"/>
      <c r="T5" s="41"/>
      <c r="U5" s="38"/>
      <c r="V5" s="42" t="s">
        <v>58</v>
      </c>
      <c r="W5" s="41"/>
      <c r="X5" s="41"/>
      <c r="Y5" s="40" t="s">
        <v>57</v>
      </c>
      <c r="Z5" s="41"/>
      <c r="AA5" s="41"/>
      <c r="AC5" s="40" t="s">
        <v>56</v>
      </c>
      <c r="AD5" s="40"/>
      <c r="AE5" s="40"/>
      <c r="AF5" s="40" t="s">
        <v>55</v>
      </c>
      <c r="AG5" s="40"/>
      <c r="AH5" s="39"/>
      <c r="AI5" s="38"/>
      <c r="AJ5" s="6"/>
    </row>
    <row r="6" spans="1:36" ht="13" customHeight="1" x14ac:dyDescent="0.2">
      <c r="B6" s="621"/>
      <c r="C6" s="33" t="s">
        <v>54</v>
      </c>
      <c r="D6" s="6"/>
      <c r="E6" s="6"/>
      <c r="F6" s="6"/>
      <c r="G6" s="6"/>
      <c r="H6" s="6"/>
      <c r="I6" s="6"/>
      <c r="J6" s="6"/>
      <c r="K6" s="6"/>
      <c r="L6" s="6"/>
      <c r="M6" s="6"/>
      <c r="N6" s="6"/>
      <c r="O6" s="6"/>
      <c r="P6" s="6"/>
      <c r="Q6" s="6"/>
      <c r="R6" s="6"/>
      <c r="S6" s="6"/>
      <c r="T6" s="6"/>
      <c r="U6" s="32"/>
      <c r="V6" s="26"/>
      <c r="W6" s="6"/>
      <c r="X6" s="6"/>
      <c r="Y6" s="6"/>
      <c r="Z6" s="6"/>
      <c r="AA6" s="6"/>
      <c r="AB6" s="6"/>
      <c r="AC6" s="623" t="str">
        <f>学外研究・学会活動届!G8</f>
        <v>##*氏名##</v>
      </c>
      <c r="AD6" s="565"/>
      <c r="AE6" s="565"/>
      <c r="AF6" s="565"/>
      <c r="AG6" s="565"/>
      <c r="AH6" s="6"/>
      <c r="AI6" s="32"/>
      <c r="AJ6" s="6"/>
    </row>
    <row r="7" spans="1:36" x14ac:dyDescent="0.2">
      <c r="B7" s="621"/>
      <c r="C7" s="33" t="s">
        <v>53</v>
      </c>
      <c r="D7" s="6"/>
      <c r="E7" s="6"/>
      <c r="F7" s="6"/>
      <c r="G7" s="6" t="s">
        <v>48</v>
      </c>
      <c r="H7" s="6"/>
      <c r="I7" s="6"/>
      <c r="J7" s="6"/>
      <c r="K7" s="6"/>
      <c r="L7" s="6"/>
      <c r="M7" s="35" t="s">
        <v>18</v>
      </c>
      <c r="N7" s="6"/>
      <c r="O7" s="6"/>
      <c r="P7" s="6"/>
      <c r="Q7" s="6"/>
      <c r="R7" s="6"/>
      <c r="S7" s="6"/>
      <c r="T7" s="6"/>
      <c r="U7" s="32"/>
      <c r="V7" s="26"/>
      <c r="X7" s="6"/>
      <c r="Y7" s="6"/>
      <c r="Z7" s="6"/>
      <c r="AA7" s="6"/>
      <c r="AB7" s="6"/>
      <c r="AC7" s="6"/>
      <c r="AD7" s="6"/>
      <c r="AF7" s="6"/>
      <c r="AG7" s="6"/>
      <c r="AH7" s="6"/>
      <c r="AI7" s="32"/>
      <c r="AJ7" s="6"/>
    </row>
    <row r="8" spans="1:36" x14ac:dyDescent="0.2">
      <c r="B8" s="621"/>
      <c r="C8" s="33" t="s">
        <v>52</v>
      </c>
      <c r="D8" s="6"/>
      <c r="E8" s="6"/>
      <c r="F8" s="6"/>
      <c r="G8" s="6" t="s">
        <v>48</v>
      </c>
      <c r="H8" s="6"/>
      <c r="I8" s="6"/>
      <c r="J8" s="6"/>
      <c r="K8" s="6"/>
      <c r="L8" s="6"/>
      <c r="M8" s="35" t="s">
        <v>18</v>
      </c>
      <c r="N8" s="6"/>
      <c r="O8" s="6"/>
      <c r="P8" s="6"/>
      <c r="Q8" s="6"/>
      <c r="R8" s="6"/>
      <c r="S8" s="6"/>
      <c r="T8" s="6"/>
      <c r="U8" s="32"/>
      <c r="V8" s="37"/>
      <c r="W8" s="30" t="s">
        <v>46</v>
      </c>
      <c r="X8" s="28"/>
      <c r="Y8" s="28"/>
      <c r="Z8" s="28"/>
      <c r="AA8" s="28"/>
      <c r="AB8" s="28"/>
      <c r="AC8" s="28"/>
      <c r="AD8" s="28"/>
      <c r="AE8" s="30" t="s">
        <v>45</v>
      </c>
      <c r="AF8" s="28"/>
      <c r="AG8" s="28"/>
      <c r="AH8" s="28"/>
      <c r="AI8" s="27"/>
      <c r="AJ8" s="6"/>
    </row>
    <row r="9" spans="1:36" x14ac:dyDescent="0.2">
      <c r="B9" s="621"/>
      <c r="C9" s="33" t="s">
        <v>51</v>
      </c>
      <c r="D9" s="6"/>
      <c r="E9" s="6"/>
      <c r="F9" s="6"/>
      <c r="G9" s="6" t="s">
        <v>48</v>
      </c>
      <c r="H9" s="6"/>
      <c r="I9" s="6"/>
      <c r="J9" s="6"/>
      <c r="K9" s="6"/>
      <c r="L9" s="6"/>
      <c r="M9" s="35" t="s">
        <v>18</v>
      </c>
      <c r="N9" s="6"/>
      <c r="O9" s="6"/>
      <c r="P9" s="6"/>
      <c r="Q9" s="6"/>
      <c r="R9" s="6"/>
      <c r="S9" s="6"/>
      <c r="T9" s="6"/>
      <c r="U9" s="32"/>
      <c r="V9" s="36" t="s">
        <v>50</v>
      </c>
      <c r="W9" s="6"/>
      <c r="X9" s="6"/>
      <c r="Y9" s="6"/>
      <c r="Z9" s="6"/>
      <c r="AA9" s="6"/>
      <c r="AB9" s="6"/>
      <c r="AC9" s="6"/>
      <c r="AD9" s="6"/>
      <c r="AE9" s="6"/>
      <c r="AF9" s="6"/>
      <c r="AG9" s="6"/>
      <c r="AH9" s="6"/>
      <c r="AI9" s="32"/>
      <c r="AJ9" s="6"/>
    </row>
    <row r="10" spans="1:36" x14ac:dyDescent="0.2">
      <c r="B10" s="621"/>
      <c r="C10" s="33" t="s">
        <v>49</v>
      </c>
      <c r="D10" s="6"/>
      <c r="E10" s="6"/>
      <c r="F10" s="6"/>
      <c r="G10" s="6" t="s">
        <v>48</v>
      </c>
      <c r="H10" s="565" t="str">
        <f>様式33_出張依頼書!J27</f>
        <v>##%資金名##</v>
      </c>
      <c r="I10" s="565"/>
      <c r="J10" s="565"/>
      <c r="K10" s="565"/>
      <c r="L10" s="565"/>
      <c r="M10" s="35" t="s">
        <v>18</v>
      </c>
      <c r="N10" s="6"/>
      <c r="O10" s="6"/>
      <c r="P10" s="6"/>
      <c r="Q10" s="6"/>
      <c r="R10" s="6"/>
      <c r="S10" s="6"/>
      <c r="T10" s="6"/>
      <c r="U10" s="32"/>
      <c r="V10" s="26"/>
      <c r="W10" s="6"/>
      <c r="X10" s="6"/>
      <c r="Y10" s="6"/>
      <c r="Z10" s="6"/>
      <c r="AA10" s="6"/>
      <c r="AB10" s="6"/>
      <c r="AC10" s="565" t="str">
        <f>様式33_出張依頼書!H25</f>
        <v>##%氏名##</v>
      </c>
      <c r="AD10" s="565"/>
      <c r="AE10" s="565"/>
      <c r="AF10" s="565"/>
      <c r="AG10" s="565"/>
      <c r="AH10" s="624" t="s">
        <v>47</v>
      </c>
      <c r="AI10" s="625"/>
      <c r="AJ10" s="6"/>
    </row>
    <row r="11" spans="1:36" x14ac:dyDescent="0.2">
      <c r="B11" s="621"/>
      <c r="C11" s="33"/>
      <c r="D11" s="6"/>
      <c r="E11" s="6"/>
      <c r="F11" s="6"/>
      <c r="N11" s="6"/>
      <c r="O11" s="6"/>
      <c r="P11" s="6"/>
      <c r="Q11" s="6"/>
      <c r="R11" s="6"/>
      <c r="S11" s="6"/>
      <c r="T11" s="6"/>
      <c r="U11" s="32"/>
      <c r="V11" s="26"/>
      <c r="W11" s="6"/>
      <c r="X11" s="6"/>
      <c r="Y11" s="6"/>
      <c r="Z11" s="6"/>
      <c r="AA11" s="6"/>
      <c r="AB11" s="6"/>
      <c r="AC11" s="6"/>
      <c r="AD11" s="6"/>
      <c r="AE11" s="6"/>
      <c r="AF11" s="6"/>
      <c r="AG11" s="6"/>
      <c r="AH11" s="6"/>
      <c r="AI11" s="32"/>
      <c r="AJ11" s="6"/>
    </row>
    <row r="12" spans="1:36" x14ac:dyDescent="0.2">
      <c r="B12" s="622"/>
      <c r="D12" s="28"/>
      <c r="E12" s="28"/>
      <c r="F12" s="28"/>
      <c r="G12" s="28"/>
      <c r="H12" s="28"/>
      <c r="I12" s="28"/>
      <c r="J12" s="28"/>
      <c r="K12" s="28"/>
      <c r="L12" s="28"/>
      <c r="M12" s="28"/>
      <c r="N12" s="28"/>
      <c r="O12" s="28"/>
      <c r="P12" s="28"/>
      <c r="Q12" s="28"/>
      <c r="R12" s="28"/>
      <c r="S12" s="28"/>
      <c r="T12" s="28"/>
      <c r="U12" s="27"/>
      <c r="V12" s="31"/>
      <c r="W12" s="30" t="s">
        <v>46</v>
      </c>
      <c r="X12" s="28"/>
      <c r="Y12" s="28"/>
      <c r="Z12" s="28"/>
      <c r="AA12" s="626" t="str">
        <f>様式32_出張旅費申請書!Z8</f>
        <v>##%教職員番号##</v>
      </c>
      <c r="AB12" s="626"/>
      <c r="AC12" s="626"/>
      <c r="AD12" s="626"/>
      <c r="AE12" s="30" t="s">
        <v>45</v>
      </c>
      <c r="AF12" s="28"/>
      <c r="AG12" s="626" t="str">
        <f>様式32_出張旅費申請書!X10</f>
        <v>##%連絡先##</v>
      </c>
      <c r="AH12" s="626"/>
      <c r="AI12" s="627"/>
      <c r="AJ12" s="6"/>
    </row>
    <row r="13" spans="1:36" ht="20.25" customHeight="1" x14ac:dyDescent="0.2">
      <c r="B13" s="620" t="s">
        <v>44</v>
      </c>
      <c r="C13" s="29" t="s">
        <v>43</v>
      </c>
      <c r="D13" s="6"/>
      <c r="E13" s="28"/>
      <c r="F13" s="28"/>
      <c r="G13" s="28"/>
      <c r="H13" s="28"/>
      <c r="I13" s="28"/>
      <c r="J13" s="28"/>
      <c r="K13" s="28"/>
      <c r="L13" s="28"/>
      <c r="M13" s="28"/>
      <c r="N13" s="28"/>
      <c r="O13" s="28"/>
      <c r="P13" s="28"/>
      <c r="Q13" s="28"/>
      <c r="R13" s="28"/>
      <c r="S13" s="28"/>
      <c r="T13" s="28"/>
      <c r="U13" s="27"/>
      <c r="V13" s="26"/>
      <c r="W13" s="25"/>
      <c r="X13" s="6"/>
      <c r="Y13" s="6"/>
      <c r="Z13" s="6"/>
      <c r="AA13" s="6"/>
      <c r="AB13" s="6"/>
      <c r="AC13" s="6"/>
      <c r="AD13" s="6"/>
      <c r="AE13" s="25"/>
      <c r="AF13" s="6"/>
      <c r="AG13" s="6"/>
      <c r="AH13" s="6"/>
      <c r="AI13" s="6"/>
      <c r="AJ13" s="6"/>
    </row>
    <row r="14" spans="1:36" ht="18.75" customHeight="1" x14ac:dyDescent="0.2">
      <c r="B14" s="621"/>
      <c r="C14" s="510" t="s">
        <v>42</v>
      </c>
      <c r="D14" s="512"/>
      <c r="E14" s="581" t="str">
        <f>様式32_出張旅費申請書!K21</f>
        <v>##*銀行名##</v>
      </c>
      <c r="F14" s="582"/>
      <c r="G14" s="582"/>
      <c r="H14" s="582"/>
      <c r="I14" s="582"/>
      <c r="J14" s="75" t="s">
        <v>41</v>
      </c>
      <c r="K14" s="76"/>
      <c r="L14" s="581" t="str">
        <f>様式32_出張旅費申請書!S21</f>
        <v>##*支店名##</v>
      </c>
      <c r="M14" s="582"/>
      <c r="N14" s="582"/>
      <c r="O14" s="582"/>
      <c r="P14" s="75" t="s">
        <v>40</v>
      </c>
      <c r="Q14" s="76"/>
      <c r="R14" s="628" t="s">
        <v>39</v>
      </c>
      <c r="S14" s="629"/>
      <c r="T14" s="629"/>
      <c r="U14" s="630"/>
      <c r="V14" s="23"/>
      <c r="W14" s="1" t="s">
        <v>38</v>
      </c>
    </row>
    <row r="15" spans="1:36" ht="18.75" customHeight="1" x14ac:dyDescent="0.2">
      <c r="B15" s="621"/>
      <c r="C15" s="513"/>
      <c r="D15" s="515"/>
      <c r="E15" s="77" t="s">
        <v>37</v>
      </c>
      <c r="F15" s="78"/>
      <c r="G15" s="78"/>
      <c r="H15" s="78"/>
      <c r="I15" s="79"/>
      <c r="J15" s="79"/>
      <c r="K15" s="80"/>
      <c r="L15" s="78" t="s">
        <v>36</v>
      </c>
      <c r="M15" s="78"/>
      <c r="N15" s="78"/>
      <c r="O15" s="79"/>
      <c r="P15" s="78"/>
      <c r="Q15" s="78"/>
      <c r="R15" s="78"/>
      <c r="S15" s="78"/>
      <c r="T15" s="78"/>
      <c r="U15" s="78"/>
      <c r="V15" s="24"/>
      <c r="W15" s="1" t="s">
        <v>35</v>
      </c>
    </row>
    <row r="16" spans="1:36" ht="24.75" customHeight="1" x14ac:dyDescent="0.2">
      <c r="B16" s="621"/>
      <c r="C16" s="572"/>
      <c r="D16" s="574"/>
      <c r="E16" s="81" t="str">
        <f>様式32_出張旅費申請書!O22</f>
        <v>##*口座番号1##</v>
      </c>
      <c r="F16" s="81" t="str">
        <f>様式32_出張旅費申請書!Q22</f>
        <v>##*口座番号2##</v>
      </c>
      <c r="G16" s="81" t="str">
        <f>様式32_出張旅費申請書!S22</f>
        <v>##*口座番号3##</v>
      </c>
      <c r="H16" s="81" t="str">
        <f>様式32_出張旅費申請書!U22</f>
        <v>##*口座番号4##</v>
      </c>
      <c r="I16" s="81" t="str">
        <f>様式32_出張旅費申請書!W22</f>
        <v>##*口座番号5##</v>
      </c>
      <c r="J16" s="81" t="str">
        <f>様式32_出張旅費申請書!AA22</f>
        <v>##*口座番号6##</v>
      </c>
      <c r="K16" s="81" t="str">
        <f>様式32_出張旅費申請書!AC22</f>
        <v>##*口座番号7##</v>
      </c>
      <c r="L16" s="581" t="str">
        <f>様式32_出張旅費申請書!O24</f>
        <v>##*口座名義(カナ)##</v>
      </c>
      <c r="M16" s="582"/>
      <c r="N16" s="582"/>
      <c r="O16" s="582"/>
      <c r="P16" s="582"/>
      <c r="Q16" s="582"/>
      <c r="R16" s="582"/>
      <c r="S16" s="582"/>
      <c r="T16" s="582"/>
      <c r="U16" s="583"/>
      <c r="V16" s="23"/>
      <c r="X16" s="22" t="s">
        <v>34</v>
      </c>
      <c r="Y16" s="21"/>
      <c r="Z16" s="21"/>
      <c r="AA16" s="21"/>
      <c r="AB16" s="21"/>
      <c r="AC16" s="21"/>
      <c r="AD16" s="21"/>
      <c r="AE16" s="631" t="s">
        <v>294</v>
      </c>
      <c r="AF16" s="631"/>
      <c r="AG16" s="631"/>
      <c r="AH16" s="631"/>
      <c r="AI16" s="631"/>
    </row>
    <row r="17" spans="1:36" ht="18.75" customHeight="1" x14ac:dyDescent="0.2">
      <c r="B17" s="622"/>
      <c r="C17" s="578" t="s">
        <v>33</v>
      </c>
      <c r="D17" s="579"/>
      <c r="E17" s="18"/>
      <c r="F17" s="20" t="s">
        <v>32</v>
      </c>
      <c r="G17" s="18"/>
      <c r="H17" s="18"/>
      <c r="I17" s="18"/>
      <c r="J17" s="18"/>
      <c r="K17" s="18"/>
      <c r="L17" s="18"/>
      <c r="M17" s="18"/>
      <c r="N17" s="18"/>
      <c r="O17" s="18"/>
      <c r="P17" s="18"/>
      <c r="Q17" s="18"/>
      <c r="R17" s="19"/>
      <c r="S17" s="19"/>
      <c r="T17" s="19"/>
      <c r="U17" s="18"/>
      <c r="V17" s="17"/>
    </row>
    <row r="18" spans="1:36" ht="9" customHeight="1" thickBot="1" x14ac:dyDescent="0.25"/>
    <row r="19" spans="1:36" ht="14" x14ac:dyDescent="0.2">
      <c r="B19" s="616" t="s">
        <v>31</v>
      </c>
      <c r="C19" s="617"/>
      <c r="D19" s="617"/>
      <c r="E19" s="617"/>
      <c r="F19" s="617"/>
      <c r="G19" s="617"/>
      <c r="H19" s="617"/>
      <c r="I19" s="617"/>
      <c r="J19" s="617"/>
      <c r="K19" s="617"/>
      <c r="L19" s="617"/>
      <c r="M19" s="617"/>
      <c r="N19" s="617"/>
      <c r="O19" s="617"/>
      <c r="P19" s="617"/>
      <c r="Q19" s="617"/>
      <c r="R19" s="617"/>
      <c r="S19" s="617"/>
      <c r="T19" s="617"/>
      <c r="U19" s="617"/>
      <c r="V19" s="617"/>
      <c r="W19" s="617"/>
      <c r="X19" s="617"/>
      <c r="Y19" s="617"/>
      <c r="Z19" s="617"/>
      <c r="AA19" s="617"/>
      <c r="AB19" s="617"/>
      <c r="AC19" s="617"/>
      <c r="AD19" s="617"/>
      <c r="AE19" s="617"/>
      <c r="AF19" s="617"/>
      <c r="AG19" s="617"/>
      <c r="AH19" s="617"/>
      <c r="AI19" s="618"/>
    </row>
    <row r="20" spans="1:36" x14ac:dyDescent="0.2">
      <c r="B20" s="299" t="s">
        <v>30</v>
      </c>
      <c r="C20" s="300"/>
      <c r="D20" s="300"/>
      <c r="E20" s="300"/>
      <c r="F20" s="300"/>
      <c r="G20" s="300"/>
      <c r="H20" s="300"/>
      <c r="I20" s="300"/>
      <c r="J20" s="300"/>
      <c r="K20" s="300"/>
      <c r="L20" s="300"/>
      <c r="M20" s="300"/>
      <c r="N20" s="300"/>
      <c r="O20" s="300"/>
      <c r="P20" s="301"/>
      <c r="Q20" s="354" t="s">
        <v>29</v>
      </c>
      <c r="R20" s="301"/>
      <c r="S20" s="354" t="s">
        <v>242</v>
      </c>
      <c r="T20" s="300"/>
      <c r="U20" s="300"/>
      <c r="V20" s="301"/>
      <c r="W20" s="193" t="s">
        <v>28</v>
      </c>
      <c r="X20" s="194"/>
      <c r="Y20" s="194"/>
      <c r="Z20" s="194"/>
      <c r="AA20" s="194"/>
      <c r="AB20" s="194"/>
      <c r="AC20" s="194"/>
      <c r="AD20" s="194"/>
      <c r="AE20" s="194"/>
      <c r="AF20" s="194"/>
      <c r="AG20" s="194"/>
      <c r="AH20" s="194"/>
      <c r="AI20" s="400"/>
    </row>
    <row r="21" spans="1:36" ht="21" customHeight="1" x14ac:dyDescent="0.2">
      <c r="B21" s="594" t="s">
        <v>356</v>
      </c>
      <c r="C21" s="315"/>
      <c r="D21" s="315"/>
      <c r="E21" s="315"/>
      <c r="F21" s="315"/>
      <c r="G21" s="315"/>
      <c r="H21" s="315"/>
      <c r="I21" s="315"/>
      <c r="J21" s="315"/>
      <c r="K21" s="315"/>
      <c r="L21" s="315"/>
      <c r="M21" s="315"/>
      <c r="N21" s="315"/>
      <c r="O21" s="315"/>
      <c r="P21" s="595"/>
      <c r="Q21" s="596" t="s">
        <v>361</v>
      </c>
      <c r="R21" s="597"/>
      <c r="S21" s="598" t="s">
        <v>366</v>
      </c>
      <c r="T21" s="599"/>
      <c r="U21" s="599"/>
      <c r="V21" s="600"/>
      <c r="W21" s="601" t="s">
        <v>371</v>
      </c>
      <c r="X21" s="602"/>
      <c r="Y21" s="602"/>
      <c r="Z21" s="602"/>
      <c r="AA21" s="602"/>
      <c r="AB21" s="602"/>
      <c r="AC21" s="602"/>
      <c r="AD21" s="602"/>
      <c r="AE21" s="602"/>
      <c r="AF21" s="602"/>
      <c r="AG21" s="602"/>
      <c r="AH21" s="602"/>
      <c r="AI21" s="603"/>
    </row>
    <row r="22" spans="1:36" ht="21" customHeight="1" x14ac:dyDescent="0.2">
      <c r="B22" s="594" t="s">
        <v>357</v>
      </c>
      <c r="C22" s="315"/>
      <c r="D22" s="315"/>
      <c r="E22" s="315"/>
      <c r="F22" s="315"/>
      <c r="G22" s="315"/>
      <c r="H22" s="315"/>
      <c r="I22" s="315"/>
      <c r="J22" s="315"/>
      <c r="K22" s="315"/>
      <c r="L22" s="315"/>
      <c r="M22" s="315"/>
      <c r="N22" s="315"/>
      <c r="O22" s="315"/>
      <c r="P22" s="595"/>
      <c r="Q22" s="596" t="s">
        <v>362</v>
      </c>
      <c r="R22" s="597"/>
      <c r="S22" s="598" t="s">
        <v>367</v>
      </c>
      <c r="T22" s="599"/>
      <c r="U22" s="599"/>
      <c r="V22" s="600"/>
      <c r="W22" s="601" t="s">
        <v>372</v>
      </c>
      <c r="X22" s="602"/>
      <c r="Y22" s="602"/>
      <c r="Z22" s="602"/>
      <c r="AA22" s="602"/>
      <c r="AB22" s="602"/>
      <c r="AC22" s="602"/>
      <c r="AD22" s="602"/>
      <c r="AE22" s="602"/>
      <c r="AF22" s="602"/>
      <c r="AG22" s="602"/>
      <c r="AH22" s="602"/>
      <c r="AI22" s="603"/>
    </row>
    <row r="23" spans="1:36" ht="21" customHeight="1" x14ac:dyDescent="0.2">
      <c r="B23" s="594" t="s">
        <v>358</v>
      </c>
      <c r="C23" s="315"/>
      <c r="D23" s="315"/>
      <c r="E23" s="315"/>
      <c r="F23" s="315"/>
      <c r="G23" s="315"/>
      <c r="H23" s="315"/>
      <c r="I23" s="315"/>
      <c r="J23" s="315"/>
      <c r="K23" s="315"/>
      <c r="L23" s="315"/>
      <c r="M23" s="315"/>
      <c r="N23" s="315"/>
      <c r="O23" s="315"/>
      <c r="P23" s="595"/>
      <c r="Q23" s="596" t="s">
        <v>363</v>
      </c>
      <c r="R23" s="597"/>
      <c r="S23" s="598" t="s">
        <v>368</v>
      </c>
      <c r="T23" s="599"/>
      <c r="U23" s="599"/>
      <c r="V23" s="600"/>
      <c r="W23" s="601" t="s">
        <v>373</v>
      </c>
      <c r="X23" s="602"/>
      <c r="Y23" s="602"/>
      <c r="Z23" s="602"/>
      <c r="AA23" s="602"/>
      <c r="AB23" s="602"/>
      <c r="AC23" s="602"/>
      <c r="AD23" s="602"/>
      <c r="AE23" s="602"/>
      <c r="AF23" s="602"/>
      <c r="AG23" s="602"/>
      <c r="AH23" s="602"/>
      <c r="AI23" s="603"/>
    </row>
    <row r="24" spans="1:36" ht="21" customHeight="1" x14ac:dyDescent="0.2">
      <c r="B24" s="594" t="s">
        <v>359</v>
      </c>
      <c r="C24" s="315"/>
      <c r="D24" s="315"/>
      <c r="E24" s="315"/>
      <c r="F24" s="315"/>
      <c r="G24" s="315"/>
      <c r="H24" s="315"/>
      <c r="I24" s="315"/>
      <c r="J24" s="315"/>
      <c r="K24" s="315"/>
      <c r="L24" s="315"/>
      <c r="M24" s="315"/>
      <c r="N24" s="315"/>
      <c r="O24" s="315"/>
      <c r="P24" s="595"/>
      <c r="Q24" s="596" t="s">
        <v>364</v>
      </c>
      <c r="R24" s="597"/>
      <c r="S24" s="598" t="s">
        <v>369</v>
      </c>
      <c r="T24" s="599"/>
      <c r="U24" s="599"/>
      <c r="V24" s="600"/>
      <c r="W24" s="601" t="s">
        <v>374</v>
      </c>
      <c r="X24" s="602"/>
      <c r="Y24" s="602"/>
      <c r="Z24" s="602"/>
      <c r="AA24" s="602"/>
      <c r="AB24" s="602"/>
      <c r="AC24" s="602"/>
      <c r="AD24" s="602"/>
      <c r="AE24" s="602"/>
      <c r="AF24" s="602"/>
      <c r="AG24" s="602"/>
      <c r="AH24" s="602"/>
      <c r="AI24" s="603"/>
    </row>
    <row r="25" spans="1:36" ht="21" customHeight="1" thickBot="1" x14ac:dyDescent="0.25">
      <c r="B25" s="604" t="s">
        <v>360</v>
      </c>
      <c r="C25" s="605"/>
      <c r="D25" s="605"/>
      <c r="E25" s="605"/>
      <c r="F25" s="605"/>
      <c r="G25" s="605"/>
      <c r="H25" s="605"/>
      <c r="I25" s="605"/>
      <c r="J25" s="605"/>
      <c r="K25" s="605"/>
      <c r="L25" s="605"/>
      <c r="M25" s="605"/>
      <c r="N25" s="605"/>
      <c r="O25" s="605"/>
      <c r="P25" s="606"/>
      <c r="Q25" s="607" t="s">
        <v>365</v>
      </c>
      <c r="R25" s="608"/>
      <c r="S25" s="609" t="s">
        <v>370</v>
      </c>
      <c r="T25" s="610"/>
      <c r="U25" s="610"/>
      <c r="V25" s="611"/>
      <c r="W25" s="612" t="s">
        <v>375</v>
      </c>
      <c r="X25" s="613"/>
      <c r="Y25" s="613"/>
      <c r="Z25" s="613"/>
      <c r="AA25" s="613"/>
      <c r="AB25" s="613"/>
      <c r="AC25" s="613"/>
      <c r="AD25" s="613"/>
      <c r="AE25" s="613"/>
      <c r="AF25" s="613"/>
      <c r="AG25" s="613"/>
      <c r="AH25" s="613"/>
      <c r="AI25" s="614"/>
    </row>
    <row r="26" spans="1:36" x14ac:dyDescent="0.2">
      <c r="A26" s="5"/>
      <c r="AJ26" s="2"/>
    </row>
    <row r="27" spans="1:36" x14ac:dyDescent="0.2">
      <c r="A27" s="5"/>
      <c r="C27" s="12" t="s">
        <v>27</v>
      </c>
      <c r="AJ27" s="2"/>
    </row>
    <row r="28" spans="1:36" x14ac:dyDescent="0.2">
      <c r="A28" s="5"/>
      <c r="D28" s="15" t="s">
        <v>26</v>
      </c>
      <c r="E28" s="374" t="s">
        <v>25</v>
      </c>
      <c r="F28" s="374"/>
      <c r="G28" s="374"/>
      <c r="H28" s="374"/>
      <c r="I28" s="374"/>
      <c r="J28" s="374"/>
      <c r="K28" s="374"/>
      <c r="L28" s="374"/>
      <c r="M28" s="374"/>
      <c r="N28" s="374"/>
      <c r="O28" s="374"/>
      <c r="P28" s="374"/>
      <c r="Q28" s="374"/>
      <c r="R28" s="374"/>
      <c r="S28" s="374"/>
      <c r="T28" s="374"/>
      <c r="U28" s="374"/>
      <c r="V28" s="374"/>
      <c r="W28" s="374"/>
      <c r="X28" s="374"/>
      <c r="Y28" s="374"/>
      <c r="Z28" s="374"/>
      <c r="AA28" s="374"/>
      <c r="AB28" s="374"/>
      <c r="AC28" s="374"/>
      <c r="AD28" s="374"/>
      <c r="AJ28" s="2"/>
    </row>
    <row r="29" spans="1:36" x14ac:dyDescent="0.2">
      <c r="A29" s="5"/>
      <c r="D29" s="15" t="s">
        <v>24</v>
      </c>
      <c r="E29" s="586" t="s">
        <v>23</v>
      </c>
      <c r="F29" s="586"/>
      <c r="G29" s="586"/>
      <c r="H29" s="586"/>
      <c r="I29" s="586"/>
      <c r="J29" s="586"/>
      <c r="K29" s="586"/>
      <c r="L29" s="586"/>
      <c r="M29" s="586"/>
      <c r="N29" s="586"/>
      <c r="O29" s="586"/>
      <c r="P29" s="586"/>
      <c r="Q29" s="586"/>
      <c r="R29" s="586"/>
      <c r="S29" s="586"/>
      <c r="T29" s="586"/>
      <c r="U29" s="586"/>
      <c r="V29" s="586"/>
      <c r="W29" s="586"/>
      <c r="X29" s="586"/>
      <c r="Y29" s="586"/>
      <c r="Z29" s="586"/>
      <c r="AA29" s="586"/>
      <c r="AB29" s="586"/>
      <c r="AC29" s="586"/>
      <c r="AD29" s="586"/>
      <c r="AE29" s="586"/>
      <c r="AF29" s="586"/>
      <c r="AG29" s="586"/>
      <c r="AH29" s="586"/>
      <c r="AJ29" s="2"/>
    </row>
    <row r="30" spans="1:36" x14ac:dyDescent="0.2">
      <c r="A30" s="5"/>
      <c r="D30" s="15" t="s">
        <v>22</v>
      </c>
      <c r="E30" s="587" t="s">
        <v>21</v>
      </c>
      <c r="F30" s="587"/>
      <c r="G30" s="587"/>
      <c r="H30" s="587"/>
      <c r="I30" s="587"/>
      <c r="J30" s="587"/>
      <c r="K30" s="587"/>
      <c r="L30" s="587"/>
      <c r="M30" s="587"/>
      <c r="N30" s="587"/>
      <c r="O30" s="587"/>
      <c r="P30" s="587"/>
      <c r="Q30" s="587"/>
      <c r="R30" s="587"/>
      <c r="S30" s="587"/>
      <c r="T30" s="587"/>
      <c r="U30" s="587"/>
      <c r="V30" s="587"/>
      <c r="W30" s="587"/>
      <c r="X30" s="587"/>
      <c r="Y30" s="587"/>
      <c r="Z30" s="587"/>
      <c r="AA30" s="587"/>
      <c r="AB30" s="587"/>
      <c r="AC30" s="587"/>
      <c r="AD30" s="587"/>
      <c r="AE30" s="587"/>
      <c r="AF30" s="587"/>
      <c r="AG30" s="587"/>
      <c r="AH30" s="587"/>
      <c r="AJ30" s="2"/>
    </row>
    <row r="31" spans="1:36" ht="13.5" customHeight="1" x14ac:dyDescent="0.2">
      <c r="A31" s="5"/>
      <c r="D31" s="15" t="s">
        <v>20</v>
      </c>
      <c r="E31" s="588" t="s">
        <v>19</v>
      </c>
      <c r="F31" s="588"/>
      <c r="G31" s="588"/>
      <c r="H31" s="10"/>
      <c r="I31" s="10"/>
      <c r="J31" s="10"/>
      <c r="K31" s="10"/>
      <c r="L31" s="10"/>
      <c r="M31" s="10"/>
      <c r="N31" s="10"/>
      <c r="O31" s="10"/>
      <c r="P31" s="10"/>
      <c r="Q31" s="10"/>
      <c r="R31" s="10"/>
      <c r="S31" s="10"/>
      <c r="T31" s="10"/>
      <c r="U31" s="10"/>
      <c r="V31" s="10"/>
      <c r="W31" s="10"/>
      <c r="X31" s="10"/>
      <c r="Y31" s="10"/>
      <c r="Z31" s="10"/>
      <c r="AA31" s="10"/>
      <c r="AB31" s="10"/>
      <c r="AC31" s="10"/>
      <c r="AD31" s="14" t="s">
        <v>18</v>
      </c>
      <c r="AJ31" s="2"/>
    </row>
    <row r="32" spans="1:36" x14ac:dyDescent="0.2">
      <c r="A32" s="5"/>
      <c r="D32" s="12"/>
      <c r="E32" s="13" t="s">
        <v>17</v>
      </c>
      <c r="F32" s="12"/>
      <c r="G32" s="11"/>
      <c r="H32" s="10"/>
      <c r="I32" s="10"/>
      <c r="J32" s="10"/>
      <c r="K32" s="10"/>
      <c r="L32" s="10"/>
      <c r="M32" s="10"/>
      <c r="N32" s="10"/>
      <c r="O32" s="10"/>
      <c r="P32" s="10"/>
      <c r="Q32" s="10"/>
      <c r="R32" s="10"/>
      <c r="S32" s="10"/>
      <c r="T32" s="10"/>
      <c r="U32" s="10"/>
      <c r="V32" s="10"/>
      <c r="W32" s="10"/>
      <c r="X32" s="10"/>
      <c r="Y32" s="10"/>
      <c r="Z32" s="10"/>
      <c r="AA32" s="10"/>
      <c r="AB32" s="10"/>
      <c r="AC32" s="10"/>
      <c r="AD32" s="9"/>
      <c r="AJ32" s="2"/>
    </row>
    <row r="33" spans="1:50" x14ac:dyDescent="0.2">
      <c r="A33" s="5"/>
      <c r="AA33" s="6"/>
      <c r="AJ33" s="2"/>
    </row>
    <row r="34" spans="1:50" x14ac:dyDescent="0.2">
      <c r="A34" s="5"/>
      <c r="B34" s="589" t="s">
        <v>16</v>
      </c>
      <c r="C34" s="585"/>
      <c r="D34" s="585"/>
      <c r="E34" s="585"/>
      <c r="F34" s="585"/>
      <c r="AA34" s="6"/>
      <c r="AJ34" s="2"/>
    </row>
    <row r="35" spans="1:50" x14ac:dyDescent="0.2">
      <c r="A35" s="5"/>
      <c r="B35" s="589"/>
      <c r="C35" s="585"/>
      <c r="D35" s="585"/>
      <c r="E35" s="585"/>
      <c r="F35" s="585"/>
      <c r="AA35" s="6"/>
      <c r="AJ35" s="2"/>
    </row>
    <row r="36" spans="1:50" x14ac:dyDescent="0.2">
      <c r="A36" s="5"/>
      <c r="F36" s="7"/>
      <c r="G36" s="1" t="s">
        <v>8</v>
      </c>
      <c r="H36" s="8" t="s">
        <v>15</v>
      </c>
      <c r="M36" s="6"/>
      <c r="N36" s="6"/>
      <c r="O36" s="6"/>
      <c r="P36" s="6"/>
      <c r="Q36" s="6"/>
      <c r="R36" s="6"/>
      <c r="S36" s="6"/>
      <c r="T36" s="6"/>
      <c r="U36" s="6"/>
      <c r="V36" s="6"/>
      <c r="W36" s="6"/>
      <c r="X36" s="6"/>
      <c r="Y36" s="6"/>
      <c r="Z36" s="6"/>
      <c r="AA36" s="6"/>
      <c r="AJ36" s="2"/>
    </row>
    <row r="37" spans="1:50" x14ac:dyDescent="0.2">
      <c r="A37" s="5"/>
      <c r="F37" s="6"/>
      <c r="G37" s="1" t="s">
        <v>8</v>
      </c>
      <c r="H37" s="8" t="s">
        <v>14</v>
      </c>
      <c r="M37" s="6"/>
      <c r="N37" s="6"/>
      <c r="O37" s="6"/>
      <c r="P37" s="6"/>
      <c r="Q37" s="6"/>
      <c r="R37" s="6"/>
      <c r="S37" s="6"/>
      <c r="T37" s="6"/>
      <c r="U37" s="6"/>
      <c r="V37" s="6"/>
      <c r="W37" s="6"/>
      <c r="X37" s="6"/>
      <c r="Y37" s="6"/>
      <c r="Z37" s="6"/>
      <c r="AA37" s="6"/>
      <c r="AJ37" s="2"/>
    </row>
    <row r="38" spans="1:50" x14ac:dyDescent="0.2">
      <c r="A38" s="5"/>
      <c r="F38" s="6"/>
      <c r="G38" s="1" t="s">
        <v>8</v>
      </c>
      <c r="H38" s="8" t="s">
        <v>13</v>
      </c>
      <c r="M38" s="6"/>
      <c r="N38" s="6"/>
      <c r="O38" s="6"/>
      <c r="P38" s="6"/>
      <c r="Q38" s="6"/>
      <c r="R38" s="6"/>
      <c r="S38" s="6"/>
      <c r="T38" s="6"/>
      <c r="U38" s="6"/>
      <c r="V38" s="6"/>
      <c r="W38" s="6"/>
      <c r="X38" s="6"/>
      <c r="Y38" s="6"/>
      <c r="Z38" s="6"/>
      <c r="AA38" s="6"/>
      <c r="AJ38" s="2"/>
    </row>
    <row r="39" spans="1:50" x14ac:dyDescent="0.2">
      <c r="A39" s="5"/>
      <c r="F39" s="6"/>
      <c r="G39" s="1" t="s">
        <v>8</v>
      </c>
      <c r="H39" s="8" t="s">
        <v>12</v>
      </c>
      <c r="M39" s="6"/>
      <c r="N39" s="6"/>
      <c r="O39" s="6"/>
      <c r="P39" s="6"/>
      <c r="Q39" s="6"/>
      <c r="R39" s="6"/>
      <c r="S39" s="6"/>
      <c r="T39" s="6"/>
      <c r="U39" s="6"/>
      <c r="V39" s="6"/>
      <c r="W39" s="6"/>
      <c r="X39" s="6"/>
      <c r="Y39" s="6"/>
      <c r="Z39" s="6"/>
      <c r="AA39" s="6"/>
      <c r="AJ39" s="2"/>
    </row>
    <row r="40" spans="1:50" x14ac:dyDescent="0.2">
      <c r="A40" s="5"/>
      <c r="F40" s="6"/>
      <c r="G40" s="1" t="s">
        <v>8</v>
      </c>
      <c r="H40" s="8" t="s">
        <v>11</v>
      </c>
      <c r="I40" s="8"/>
      <c r="J40" s="8"/>
      <c r="K40" s="8"/>
      <c r="L40" s="8"/>
      <c r="M40" s="7"/>
      <c r="N40" s="7"/>
      <c r="O40" s="7"/>
      <c r="P40" s="7"/>
      <c r="Q40" s="6"/>
      <c r="R40" s="6"/>
      <c r="S40" s="6"/>
      <c r="T40" s="6"/>
      <c r="U40" s="6"/>
      <c r="V40" s="6"/>
      <c r="W40" s="6"/>
      <c r="X40" s="6"/>
      <c r="Y40" s="6"/>
      <c r="Z40" s="6"/>
      <c r="AA40" s="6"/>
      <c r="AJ40" s="2"/>
    </row>
    <row r="41" spans="1:50" x14ac:dyDescent="0.2">
      <c r="A41" s="5"/>
      <c r="F41" s="6"/>
      <c r="G41" s="1" t="s">
        <v>8</v>
      </c>
      <c r="H41" s="8" t="s">
        <v>10</v>
      </c>
      <c r="I41" s="8"/>
      <c r="J41" s="8"/>
      <c r="K41" s="8"/>
      <c r="L41" s="8"/>
      <c r="M41" s="7"/>
      <c r="N41" s="7"/>
      <c r="O41" s="7"/>
      <c r="P41" s="7"/>
      <c r="Q41" s="6"/>
      <c r="R41" s="6"/>
      <c r="S41" s="6"/>
      <c r="T41" s="6"/>
      <c r="U41" s="6"/>
      <c r="V41" s="6"/>
      <c r="W41" s="6"/>
      <c r="X41" s="6"/>
      <c r="Y41" s="6"/>
      <c r="Z41" s="6"/>
      <c r="AA41" s="6"/>
      <c r="AJ41" s="2"/>
    </row>
    <row r="42" spans="1:50" x14ac:dyDescent="0.2">
      <c r="A42" s="5"/>
      <c r="F42" s="6"/>
      <c r="G42" s="1" t="s">
        <v>8</v>
      </c>
      <c r="H42" s="8" t="s">
        <v>9</v>
      </c>
      <c r="Q42" s="7"/>
      <c r="R42" s="7"/>
      <c r="S42" s="7"/>
      <c r="T42" s="7"/>
      <c r="U42" s="7"/>
      <c r="V42" s="7"/>
      <c r="W42" s="7"/>
      <c r="X42" s="7"/>
      <c r="Y42" s="7"/>
      <c r="Z42" s="8"/>
      <c r="AA42" s="8"/>
      <c r="AB42" s="8"/>
      <c r="AC42" s="8"/>
      <c r="AJ42" s="2"/>
    </row>
    <row r="43" spans="1:50" x14ac:dyDescent="0.2">
      <c r="A43" s="5"/>
      <c r="F43" s="6"/>
      <c r="G43" s="1" t="s">
        <v>8</v>
      </c>
      <c r="H43" s="8" t="s">
        <v>7</v>
      </c>
      <c r="Q43" s="7"/>
      <c r="R43" s="7"/>
      <c r="S43" s="7"/>
      <c r="T43" s="7"/>
      <c r="U43" s="7"/>
      <c r="V43" s="7"/>
      <c r="W43" s="7"/>
      <c r="X43" s="7"/>
      <c r="Y43" s="7"/>
      <c r="Z43" s="8"/>
      <c r="AA43" s="8"/>
      <c r="AB43" s="8"/>
      <c r="AC43" s="8"/>
      <c r="AJ43" s="2"/>
    </row>
    <row r="44" spans="1:50" x14ac:dyDescent="0.2">
      <c r="A44" s="5"/>
      <c r="H44" s="8" t="s">
        <v>6</v>
      </c>
      <c r="AJ44" s="2"/>
    </row>
    <row r="45" spans="1:50" x14ac:dyDescent="0.2">
      <c r="A45" s="5"/>
      <c r="AJ45" s="2"/>
    </row>
    <row r="46" spans="1:50" x14ac:dyDescent="0.2">
      <c r="A46" s="5"/>
      <c r="AJ46" s="2"/>
    </row>
    <row r="47" spans="1:50" x14ac:dyDescent="0.2">
      <c r="A47" s="5"/>
      <c r="L47" s="6"/>
      <c r="M47" s="6"/>
      <c r="N47" s="6"/>
      <c r="O47" s="6"/>
      <c r="P47" s="6"/>
      <c r="Q47" s="6"/>
      <c r="R47" s="6"/>
      <c r="S47" s="6"/>
      <c r="T47" s="6"/>
      <c r="U47" s="6"/>
      <c r="V47" s="6"/>
      <c r="W47" s="6"/>
      <c r="X47" s="6"/>
      <c r="Y47" s="6"/>
      <c r="Z47" s="6"/>
      <c r="AA47" s="6"/>
      <c r="AJ47" s="2"/>
      <c r="AX47" s="6"/>
    </row>
    <row r="48" spans="1:50" x14ac:dyDescent="0.2">
      <c r="A48" s="5"/>
      <c r="E48" s="8" t="s">
        <v>5</v>
      </c>
      <c r="I48" s="6"/>
      <c r="L48" s="6"/>
      <c r="M48" s="6"/>
      <c r="N48" s="6"/>
      <c r="O48" s="6"/>
      <c r="P48" s="6"/>
      <c r="Q48" s="6"/>
      <c r="R48" s="6"/>
      <c r="S48" s="6"/>
      <c r="T48" s="6"/>
      <c r="U48" s="6"/>
      <c r="V48" s="6"/>
      <c r="W48" s="6"/>
      <c r="X48" s="6"/>
      <c r="Y48" s="6"/>
      <c r="Z48" s="6"/>
      <c r="AA48" s="6"/>
      <c r="AJ48" s="2"/>
      <c r="AX48" s="6"/>
    </row>
    <row r="49" spans="1:50" x14ac:dyDescent="0.2">
      <c r="A49" s="5"/>
      <c r="I49" s="6"/>
      <c r="L49" s="6"/>
      <c r="M49" s="6"/>
      <c r="N49" s="6"/>
      <c r="O49" s="6"/>
      <c r="P49" s="6"/>
      <c r="Q49" s="6"/>
      <c r="R49" s="6"/>
      <c r="S49" s="6"/>
      <c r="T49" s="6"/>
      <c r="U49" s="6"/>
      <c r="V49" s="6"/>
      <c r="W49" s="6"/>
      <c r="X49" s="6"/>
      <c r="Y49" s="6"/>
      <c r="Z49" s="6"/>
      <c r="AA49" s="6"/>
      <c r="AJ49" s="2"/>
      <c r="AX49" s="6"/>
    </row>
    <row r="50" spans="1:50" x14ac:dyDescent="0.2">
      <c r="A50" s="5"/>
      <c r="G50" s="8" t="s">
        <v>4</v>
      </c>
      <c r="I50" s="6"/>
      <c r="L50" s="6"/>
      <c r="M50" s="6"/>
      <c r="N50" s="6"/>
      <c r="O50" s="6"/>
      <c r="P50" s="6"/>
      <c r="Q50" s="6"/>
      <c r="R50" s="6"/>
      <c r="S50" s="6"/>
      <c r="T50" s="6"/>
      <c r="U50" s="6"/>
      <c r="V50" s="6"/>
      <c r="W50" s="6"/>
      <c r="X50" s="6"/>
      <c r="Y50" s="6"/>
      <c r="Z50" s="6"/>
      <c r="AA50" s="6"/>
      <c r="AJ50" s="2"/>
      <c r="AX50" s="6"/>
    </row>
    <row r="51" spans="1:50" x14ac:dyDescent="0.2">
      <c r="A51" s="5"/>
      <c r="I51" s="6"/>
      <c r="L51" s="6"/>
      <c r="M51" s="6"/>
      <c r="N51" s="6"/>
      <c r="O51" s="6"/>
      <c r="P51" s="6"/>
      <c r="Q51" s="6"/>
      <c r="R51" s="6"/>
      <c r="S51" s="6"/>
      <c r="T51" s="6"/>
      <c r="U51" s="6"/>
      <c r="V51" s="6"/>
      <c r="W51" s="6"/>
      <c r="X51" s="6"/>
      <c r="Y51" s="6"/>
      <c r="Z51" s="6"/>
      <c r="AA51" s="6"/>
      <c r="AJ51" s="2"/>
      <c r="AX51" s="6"/>
    </row>
    <row r="52" spans="1:50" x14ac:dyDescent="0.2">
      <c r="A52" s="5"/>
      <c r="G52" s="8" t="s">
        <v>3</v>
      </c>
      <c r="I52" s="6"/>
      <c r="J52" s="6"/>
      <c r="K52" s="6"/>
      <c r="L52" s="6"/>
      <c r="M52" s="6"/>
      <c r="N52" s="6"/>
      <c r="O52" s="6"/>
      <c r="P52" s="6"/>
      <c r="Q52" s="6"/>
      <c r="R52" s="6"/>
      <c r="S52" s="6"/>
      <c r="T52" s="6"/>
      <c r="U52" s="6"/>
      <c r="V52" s="6"/>
      <c r="W52" s="6"/>
      <c r="X52" s="6"/>
      <c r="Y52" s="6"/>
      <c r="Z52" s="6"/>
      <c r="AA52" s="6"/>
      <c r="AJ52" s="2"/>
    </row>
    <row r="53" spans="1:50" x14ac:dyDescent="0.2">
      <c r="A53" s="5"/>
      <c r="F53" s="6"/>
      <c r="G53" s="6"/>
      <c r="H53" s="7"/>
      <c r="I53" s="6"/>
      <c r="J53" s="6"/>
      <c r="K53" s="6"/>
      <c r="L53" s="6"/>
      <c r="M53" s="6"/>
      <c r="N53" s="6"/>
      <c r="O53" s="6"/>
      <c r="P53" s="6"/>
      <c r="Q53" s="6"/>
      <c r="R53" s="6"/>
      <c r="S53" s="6"/>
      <c r="T53" s="6"/>
      <c r="U53" s="6"/>
      <c r="V53" s="6"/>
      <c r="W53" s="6"/>
      <c r="X53" s="6"/>
      <c r="Y53" s="6"/>
      <c r="Z53" s="6"/>
      <c r="AA53" s="6"/>
      <c r="AJ53" s="2"/>
    </row>
    <row r="54" spans="1:50" x14ac:dyDescent="0.2">
      <c r="A54" s="5"/>
      <c r="F54" s="6"/>
      <c r="G54" s="6"/>
      <c r="H54" s="6"/>
      <c r="I54" s="6"/>
      <c r="J54" s="6"/>
      <c r="K54" s="6"/>
      <c r="L54" s="6"/>
      <c r="M54" s="6"/>
      <c r="N54" s="6"/>
      <c r="O54" s="6"/>
      <c r="P54" s="6"/>
      <c r="Q54" s="6"/>
      <c r="R54" s="6"/>
      <c r="S54" s="6"/>
      <c r="T54" s="6"/>
      <c r="U54" s="6"/>
      <c r="V54" s="6"/>
      <c r="W54" s="6"/>
      <c r="X54" s="6"/>
      <c r="Y54" s="6"/>
      <c r="Z54" s="6"/>
      <c r="AA54" s="6"/>
      <c r="AJ54" s="2"/>
    </row>
    <row r="55" spans="1:50" x14ac:dyDescent="0.2">
      <c r="A55" s="5"/>
      <c r="AJ55" s="2"/>
    </row>
    <row r="56" spans="1:50" x14ac:dyDescent="0.2">
      <c r="A56" s="5"/>
      <c r="AJ56" s="2"/>
    </row>
    <row r="57" spans="1:50" x14ac:dyDescent="0.2">
      <c r="A57" s="5"/>
      <c r="AJ57" s="2"/>
    </row>
    <row r="58" spans="1:50" x14ac:dyDescent="0.2">
      <c r="A58" s="4"/>
      <c r="B58" s="590" t="s">
        <v>2</v>
      </c>
      <c r="C58" s="591"/>
      <c r="D58" s="591"/>
      <c r="E58" s="591"/>
      <c r="F58" s="591"/>
      <c r="G58" s="591"/>
      <c r="H58" s="591"/>
      <c r="I58" s="591"/>
      <c r="J58" s="591"/>
      <c r="K58" s="591"/>
      <c r="L58" s="591"/>
      <c r="M58" s="591"/>
      <c r="N58" s="591"/>
      <c r="O58" s="591"/>
      <c r="P58" s="591"/>
      <c r="Q58" s="591"/>
      <c r="R58" s="591"/>
      <c r="S58" s="591"/>
      <c r="T58" s="591"/>
      <c r="U58" s="591"/>
      <c r="V58" s="591"/>
      <c r="AJ58" s="2"/>
    </row>
    <row r="59" spans="1:50" x14ac:dyDescent="0.2">
      <c r="A59" s="4"/>
      <c r="B59" s="592"/>
      <c r="C59" s="593"/>
      <c r="D59" s="593"/>
      <c r="E59" s="593"/>
      <c r="F59" s="593"/>
      <c r="G59" s="593"/>
      <c r="H59" s="593"/>
      <c r="I59" s="593"/>
      <c r="J59" s="593"/>
      <c r="K59" s="593"/>
      <c r="L59" s="593"/>
      <c r="M59" s="593"/>
      <c r="N59" s="593"/>
      <c r="O59" s="593"/>
      <c r="P59" s="593"/>
      <c r="Q59" s="593"/>
      <c r="R59" s="593"/>
      <c r="S59" s="593"/>
      <c r="T59" s="593"/>
      <c r="U59" s="593"/>
      <c r="V59" s="593"/>
      <c r="W59" s="3"/>
      <c r="X59" s="3"/>
      <c r="Y59" s="3"/>
      <c r="Z59" s="3"/>
      <c r="AA59" s="3"/>
      <c r="AB59" s="3"/>
      <c r="AC59" s="3"/>
      <c r="AD59" s="3"/>
      <c r="AE59" s="3"/>
      <c r="AF59" s="3"/>
      <c r="AG59" s="3"/>
      <c r="AH59" s="3"/>
      <c r="AI59" s="3"/>
      <c r="AJ59" s="2"/>
    </row>
    <row r="60" spans="1:50" x14ac:dyDescent="0.2">
      <c r="B60" s="584" t="s">
        <v>1</v>
      </c>
      <c r="C60" s="584"/>
      <c r="D60" s="584"/>
      <c r="E60" s="584"/>
      <c r="F60" s="584"/>
      <c r="AG60" s="615" t="s">
        <v>0</v>
      </c>
      <c r="AH60" s="615"/>
      <c r="AI60" s="615"/>
    </row>
    <row r="61" spans="1:50" x14ac:dyDescent="0.2">
      <c r="B61" s="585"/>
      <c r="C61" s="585"/>
      <c r="D61" s="585"/>
      <c r="E61" s="585"/>
      <c r="F61" s="585"/>
    </row>
  </sheetData>
  <mergeCells count="51">
    <mergeCell ref="AG60:AI60"/>
    <mergeCell ref="B19:AI19"/>
    <mergeCell ref="A1:AI1"/>
    <mergeCell ref="B5:B12"/>
    <mergeCell ref="AC6:AG6"/>
    <mergeCell ref="AC10:AG10"/>
    <mergeCell ref="AH10:AI10"/>
    <mergeCell ref="AA12:AD12"/>
    <mergeCell ref="AG12:AI12"/>
    <mergeCell ref="B13:B17"/>
    <mergeCell ref="C14:D16"/>
    <mergeCell ref="R14:U14"/>
    <mergeCell ref="AE16:AI16"/>
    <mergeCell ref="C17:D17"/>
    <mergeCell ref="C3:I3"/>
    <mergeCell ref="AA3:AI3"/>
    <mergeCell ref="B20:P20"/>
    <mergeCell ref="Q20:R20"/>
    <mergeCell ref="S20:V20"/>
    <mergeCell ref="W20:AI20"/>
    <mergeCell ref="B21:P21"/>
    <mergeCell ref="Q21:R21"/>
    <mergeCell ref="S21:V21"/>
    <mergeCell ref="W21:AI21"/>
    <mergeCell ref="Q25:R25"/>
    <mergeCell ref="S25:V25"/>
    <mergeCell ref="W25:AI25"/>
    <mergeCell ref="B22:P22"/>
    <mergeCell ref="Q22:R22"/>
    <mergeCell ref="S22:V22"/>
    <mergeCell ref="W22:AI22"/>
    <mergeCell ref="B23:P23"/>
    <mergeCell ref="Q23:R23"/>
    <mergeCell ref="S23:V23"/>
    <mergeCell ref="W23:AI23"/>
    <mergeCell ref="H10:L10"/>
    <mergeCell ref="E14:I14"/>
    <mergeCell ref="L14:O14"/>
    <mergeCell ref="L16:U16"/>
    <mergeCell ref="B60:F61"/>
    <mergeCell ref="E28:AD28"/>
    <mergeCell ref="E29:AH29"/>
    <mergeCell ref="E30:AH30"/>
    <mergeCell ref="E31:G31"/>
    <mergeCell ref="B34:F35"/>
    <mergeCell ref="B58:V59"/>
    <mergeCell ref="B24:P24"/>
    <mergeCell ref="Q24:R24"/>
    <mergeCell ref="S24:V24"/>
    <mergeCell ref="W24:AI24"/>
    <mergeCell ref="B25:P25"/>
  </mergeCells>
  <phoneticPr fontId="2"/>
  <pageMargins left="0.25" right="0.19685039370078741" top="0.39370078740157483" bottom="0.19685039370078741" header="0.51181102362204722" footer="0.51181102362204722"/>
  <pageSetup paperSize="9" scale="88"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941DC-9A53-4EEF-8A74-4B2765F1CC01}">
  <sheetPr>
    <tabColor theme="3" tint="0.59999389629810485"/>
    <pageSetUpPr fitToPage="1"/>
  </sheetPr>
  <dimension ref="A1:AF43"/>
  <sheetViews>
    <sheetView view="pageBreakPreview" zoomScaleNormal="100" zoomScaleSheetLayoutView="100" workbookViewId="0">
      <selection activeCell="H7" sqref="H7:AD7"/>
    </sheetView>
  </sheetViews>
  <sheetFormatPr defaultColWidth="9" defaultRowHeight="14" x14ac:dyDescent="0.55000000000000004"/>
  <cols>
    <col min="1" max="1" width="2.6640625" style="82" customWidth="1"/>
    <col min="2" max="2" width="3.1640625" style="12" customWidth="1"/>
    <col min="3" max="3" width="3.6640625" style="12" customWidth="1"/>
    <col min="4" max="4" width="2.1640625" style="12" customWidth="1"/>
    <col min="5" max="5" width="4.33203125" style="12" customWidth="1"/>
    <col min="6" max="16" width="3.6640625" style="12" customWidth="1"/>
    <col min="17" max="19" width="2.33203125" style="12" customWidth="1"/>
    <col min="20" max="23" width="3.6640625" style="12" customWidth="1"/>
    <col min="24" max="26" width="2.33203125" style="12" customWidth="1"/>
    <col min="27" max="30" width="3.6640625" style="12" customWidth="1"/>
    <col min="31" max="31" width="12.1640625" style="12" customWidth="1"/>
    <col min="32" max="32" width="10.83203125" style="12" customWidth="1"/>
    <col min="33" max="33" width="10.33203125" style="12" customWidth="1"/>
    <col min="34" max="38" width="14.33203125" style="12" customWidth="1"/>
    <col min="39" max="16384" width="9" style="12"/>
  </cols>
  <sheetData>
    <row r="1" spans="1:32" ht="13" x14ac:dyDescent="0.55000000000000004">
      <c r="A1" s="163"/>
      <c r="B1" s="281"/>
      <c r="C1" s="281"/>
      <c r="D1" s="281"/>
      <c r="E1" s="281"/>
      <c r="F1" s="281"/>
      <c r="G1" s="283"/>
      <c r="H1" s="281"/>
      <c r="I1" s="281"/>
      <c r="J1" s="281"/>
      <c r="K1" s="281"/>
      <c r="L1" s="281"/>
      <c r="M1" s="281"/>
      <c r="N1" s="281"/>
      <c r="O1" s="283"/>
      <c r="P1" s="281"/>
      <c r="Q1" s="281"/>
      <c r="R1" s="281"/>
      <c r="S1" s="281"/>
      <c r="T1" s="281"/>
      <c r="U1" s="281"/>
      <c r="V1" s="281"/>
      <c r="W1" s="283" t="s">
        <v>280</v>
      </c>
      <c r="X1" s="281"/>
      <c r="Y1" s="281"/>
      <c r="Z1" s="281"/>
      <c r="AA1" s="281"/>
      <c r="AB1" s="281"/>
      <c r="AC1" s="281"/>
      <c r="AD1" s="683"/>
    </row>
    <row r="2" spans="1:32" ht="13" x14ac:dyDescent="0.55000000000000004">
      <c r="A2" s="684"/>
      <c r="B2" s="349"/>
      <c r="C2" s="349"/>
      <c r="D2" s="349"/>
      <c r="E2" s="349"/>
      <c r="F2" s="350"/>
      <c r="G2" s="688"/>
      <c r="H2" s="567"/>
      <c r="I2" s="567"/>
      <c r="J2" s="567"/>
      <c r="K2" s="567"/>
      <c r="L2" s="567"/>
      <c r="M2" s="567"/>
      <c r="N2" s="567"/>
      <c r="O2" s="688"/>
      <c r="P2" s="567"/>
      <c r="Q2" s="567"/>
      <c r="R2" s="567"/>
      <c r="S2" s="567"/>
      <c r="T2" s="567"/>
      <c r="U2" s="567"/>
      <c r="V2" s="567"/>
      <c r="W2" s="688"/>
      <c r="X2" s="567"/>
      <c r="Y2" s="567"/>
      <c r="Z2" s="567"/>
      <c r="AA2" s="567"/>
      <c r="AB2" s="567"/>
      <c r="AC2" s="567"/>
      <c r="AD2" s="691"/>
    </row>
    <row r="3" spans="1:32" ht="22.5" customHeight="1" thickBot="1" x14ac:dyDescent="0.6">
      <c r="A3" s="685"/>
      <c r="B3" s="686"/>
      <c r="C3" s="686"/>
      <c r="D3" s="686"/>
      <c r="E3" s="686"/>
      <c r="F3" s="687"/>
      <c r="G3" s="689"/>
      <c r="H3" s="690"/>
      <c r="I3" s="690"/>
      <c r="J3" s="690"/>
      <c r="K3" s="690"/>
      <c r="L3" s="690"/>
      <c r="M3" s="690"/>
      <c r="N3" s="690"/>
      <c r="O3" s="689"/>
      <c r="P3" s="690"/>
      <c r="Q3" s="690"/>
      <c r="R3" s="690"/>
      <c r="S3" s="690"/>
      <c r="T3" s="690"/>
      <c r="U3" s="690"/>
      <c r="V3" s="690"/>
      <c r="W3" s="689"/>
      <c r="X3" s="690"/>
      <c r="Y3" s="690"/>
      <c r="Z3" s="690"/>
      <c r="AA3" s="690"/>
      <c r="AB3" s="690"/>
      <c r="AC3" s="690"/>
      <c r="AD3" s="692"/>
      <c r="AF3" s="63"/>
    </row>
    <row r="4" spans="1:32" ht="24" customHeight="1" x14ac:dyDescent="0.55000000000000004">
      <c r="U4" s="281" t="s">
        <v>279</v>
      </c>
      <c r="V4" s="281"/>
      <c r="W4" s="281" t="str">
        <f>学外研究・学会活動届!AQ1</f>
        <v>##$書類提出年##　年　##$書類提出月##　月　##$書類提出日##　日</v>
      </c>
      <c r="X4" s="281"/>
      <c r="Y4" s="281"/>
      <c r="Z4" s="281"/>
      <c r="AA4" s="281"/>
      <c r="AB4" s="281"/>
      <c r="AC4" s="281"/>
      <c r="AD4" s="281"/>
      <c r="AF4" s="63"/>
    </row>
    <row r="5" spans="1:32" ht="30.75" customHeight="1" x14ac:dyDescent="0.55000000000000004">
      <c r="A5" s="693" t="s">
        <v>278</v>
      </c>
      <c r="B5" s="693"/>
      <c r="C5" s="693"/>
      <c r="D5" s="693"/>
      <c r="E5" s="693"/>
      <c r="F5" s="693"/>
      <c r="G5" s="693"/>
      <c r="H5" s="693"/>
      <c r="I5" s="693"/>
      <c r="J5" s="693"/>
      <c r="K5" s="693"/>
      <c r="L5" s="693"/>
      <c r="M5" s="693"/>
      <c r="N5" s="693"/>
      <c r="O5" s="693"/>
      <c r="P5" s="693"/>
      <c r="Q5" s="693"/>
      <c r="R5" s="693"/>
      <c r="S5" s="693"/>
      <c r="T5" s="693"/>
      <c r="U5" s="693"/>
      <c r="V5" s="693"/>
      <c r="W5" s="693"/>
      <c r="X5" s="693"/>
      <c r="Y5" s="693"/>
      <c r="Z5" s="693"/>
      <c r="AA5" s="693"/>
      <c r="AB5" s="693"/>
      <c r="AC5" s="693"/>
      <c r="AD5" s="693"/>
      <c r="AF5" s="63"/>
    </row>
    <row r="6" spans="1:32" ht="23.25" customHeight="1" x14ac:dyDescent="0.55000000000000004">
      <c r="A6" s="636" t="s">
        <v>277</v>
      </c>
      <c r="B6" s="398"/>
      <c r="C6" s="398"/>
      <c r="D6" s="398"/>
      <c r="E6" s="398"/>
      <c r="F6" s="397" t="s">
        <v>99</v>
      </c>
      <c r="G6" s="397"/>
      <c r="H6" s="672" t="str">
        <f>様式33_出張依頼書!H23</f>
        <v>##%学部####%学科##</v>
      </c>
      <c r="I6" s="672"/>
      <c r="J6" s="672"/>
      <c r="K6" s="672"/>
      <c r="L6" s="672"/>
      <c r="M6" s="672"/>
      <c r="N6" s="672"/>
      <c r="O6" s="672"/>
      <c r="P6" s="672"/>
      <c r="Q6" s="672"/>
      <c r="R6" s="672"/>
      <c r="S6" s="672"/>
      <c r="T6" s="675" t="s">
        <v>275</v>
      </c>
      <c r="U6" s="652"/>
      <c r="V6" s="652"/>
      <c r="W6" s="652"/>
      <c r="X6" s="652"/>
      <c r="Y6" s="652"/>
      <c r="Z6" s="694" t="str">
        <f>様式32_出張旅費申請書!Z8</f>
        <v>##%教職員番号##</v>
      </c>
      <c r="AA6" s="695"/>
      <c r="AB6" s="695"/>
      <c r="AC6" s="695"/>
      <c r="AD6" s="695"/>
      <c r="AF6" s="63"/>
    </row>
    <row r="7" spans="1:32" ht="23.25" customHeight="1" x14ac:dyDescent="0.55000000000000004">
      <c r="A7" s="398"/>
      <c r="B7" s="398"/>
      <c r="C7" s="398"/>
      <c r="D7" s="398"/>
      <c r="E7" s="398"/>
      <c r="F7" s="397" t="s">
        <v>116</v>
      </c>
      <c r="G7" s="397"/>
      <c r="H7" s="677" t="str">
        <f>様式33_出張依頼書!H24</f>
        <v>##%職名##</v>
      </c>
      <c r="I7" s="677"/>
      <c r="J7" s="677"/>
      <c r="K7" s="677"/>
      <c r="L7" s="677"/>
      <c r="M7" s="677"/>
      <c r="N7" s="677"/>
      <c r="O7" s="677"/>
      <c r="P7" s="677"/>
      <c r="Q7" s="677"/>
      <c r="R7" s="677"/>
      <c r="S7" s="677"/>
      <c r="T7" s="677"/>
      <c r="U7" s="677"/>
      <c r="V7" s="677"/>
      <c r="W7" s="677"/>
      <c r="X7" s="677"/>
      <c r="Y7" s="677"/>
      <c r="Z7" s="677"/>
      <c r="AA7" s="677"/>
      <c r="AB7" s="677"/>
      <c r="AC7" s="677"/>
      <c r="AD7" s="677"/>
      <c r="AF7" s="63"/>
    </row>
    <row r="8" spans="1:32" ht="23.25" customHeight="1" x14ac:dyDescent="0.55000000000000004">
      <c r="A8" s="398"/>
      <c r="B8" s="398"/>
      <c r="C8" s="398"/>
      <c r="D8" s="398"/>
      <c r="E8" s="398"/>
      <c r="F8" s="397" t="s">
        <v>142</v>
      </c>
      <c r="G8" s="397"/>
      <c r="H8" s="672" t="str">
        <f>様式33_出張依頼書!H25</f>
        <v>##%氏名##</v>
      </c>
      <c r="I8" s="672"/>
      <c r="J8" s="672"/>
      <c r="K8" s="672"/>
      <c r="L8" s="672"/>
      <c r="M8" s="672"/>
      <c r="N8" s="672"/>
      <c r="O8" s="672"/>
      <c r="P8" s="672"/>
      <c r="Q8" s="669" t="s">
        <v>47</v>
      </c>
      <c r="R8" s="543"/>
      <c r="S8" s="670"/>
      <c r="T8" s="675" t="s">
        <v>228</v>
      </c>
      <c r="U8" s="675"/>
      <c r="V8" s="675"/>
      <c r="W8" s="675"/>
      <c r="X8" s="672" t="str">
        <f>様式32_出張旅費申請書!X10</f>
        <v>##%連絡先##</v>
      </c>
      <c r="Y8" s="672"/>
      <c r="Z8" s="672"/>
      <c r="AA8" s="672"/>
      <c r="AB8" s="672"/>
      <c r="AC8" s="672"/>
      <c r="AD8" s="672"/>
      <c r="AF8" s="63"/>
    </row>
    <row r="9" spans="1:32" ht="23.25" customHeight="1" x14ac:dyDescent="0.55000000000000004">
      <c r="A9" s="651" t="s">
        <v>276</v>
      </c>
      <c r="B9" s="651"/>
      <c r="C9" s="651"/>
      <c r="D9" s="651"/>
      <c r="E9" s="651"/>
      <c r="F9" s="397" t="s">
        <v>99</v>
      </c>
      <c r="G9" s="397"/>
      <c r="H9" s="672" t="str">
        <f>様式33_出張依頼書!H14</f>
        <v>##*研究科／学部####*専攻／学科##</v>
      </c>
      <c r="I9" s="672"/>
      <c r="J9" s="672"/>
      <c r="K9" s="672"/>
      <c r="L9" s="672"/>
      <c r="M9" s="672"/>
      <c r="N9" s="672"/>
      <c r="O9" s="672"/>
      <c r="P9" s="672"/>
      <c r="Q9" s="672"/>
      <c r="R9" s="672"/>
      <c r="S9" s="672"/>
      <c r="T9" s="675" t="s">
        <v>275</v>
      </c>
      <c r="U9" s="652"/>
      <c r="V9" s="652"/>
      <c r="W9" s="652"/>
      <c r="X9" s="652"/>
      <c r="Y9" s="652"/>
      <c r="Z9" s="676"/>
      <c r="AA9" s="676"/>
      <c r="AB9" s="676"/>
      <c r="AC9" s="676"/>
      <c r="AD9" s="676"/>
      <c r="AF9" s="162"/>
    </row>
    <row r="10" spans="1:32" ht="23.25" customHeight="1" x14ac:dyDescent="0.55000000000000004">
      <c r="A10" s="651"/>
      <c r="B10" s="651"/>
      <c r="C10" s="651"/>
      <c r="D10" s="651"/>
      <c r="E10" s="651"/>
      <c r="F10" s="397" t="s">
        <v>116</v>
      </c>
      <c r="G10" s="397"/>
      <c r="H10" s="677" t="str">
        <f>様式33_出張依頼書!H15</f>
        <v>##*課程##課程##*学年##年</v>
      </c>
      <c r="I10" s="677"/>
      <c r="J10" s="677"/>
      <c r="K10" s="677"/>
      <c r="L10" s="677"/>
      <c r="M10" s="677"/>
      <c r="N10" s="677"/>
      <c r="O10" s="677"/>
      <c r="P10" s="677"/>
      <c r="Q10" s="677"/>
      <c r="R10" s="677"/>
      <c r="S10" s="677"/>
      <c r="T10" s="677"/>
      <c r="U10" s="677"/>
      <c r="V10" s="677"/>
      <c r="W10" s="677"/>
      <c r="X10" s="677"/>
      <c r="Y10" s="677"/>
      <c r="Z10" s="677"/>
      <c r="AA10" s="677"/>
      <c r="AB10" s="677"/>
      <c r="AC10" s="677"/>
      <c r="AD10" s="677"/>
      <c r="AF10" s="63"/>
    </row>
    <row r="11" spans="1:32" ht="23.25" customHeight="1" x14ac:dyDescent="0.55000000000000004">
      <c r="A11" s="651"/>
      <c r="B11" s="651"/>
      <c r="C11" s="651"/>
      <c r="D11" s="651"/>
      <c r="E11" s="651"/>
      <c r="F11" s="397" t="s">
        <v>142</v>
      </c>
      <c r="G11" s="397"/>
      <c r="H11" s="678" t="str">
        <f>学外研究・学会活動届!G8</f>
        <v>##*氏名##</v>
      </c>
      <c r="I11" s="679"/>
      <c r="J11" s="679"/>
      <c r="K11" s="679"/>
      <c r="L11" s="679"/>
      <c r="M11" s="679"/>
      <c r="N11" s="679"/>
      <c r="O11" s="679"/>
      <c r="P11" s="680"/>
      <c r="Q11" s="669" t="s">
        <v>47</v>
      </c>
      <c r="R11" s="543"/>
      <c r="S11" s="670"/>
      <c r="T11" s="675" t="s">
        <v>228</v>
      </c>
      <c r="U11" s="675"/>
      <c r="V11" s="675"/>
      <c r="W11" s="675"/>
      <c r="X11" s="672" t="str">
        <f>学外研究・学会活動届!AG7</f>
        <v>##*携帯電話番号##</v>
      </c>
      <c r="Y11" s="672"/>
      <c r="Z11" s="672"/>
      <c r="AA11" s="672"/>
      <c r="AB11" s="672"/>
      <c r="AC11" s="672"/>
      <c r="AD11" s="672"/>
      <c r="AF11" s="63"/>
    </row>
    <row r="12" spans="1:32" ht="23.25" customHeight="1" x14ac:dyDescent="0.55000000000000004">
      <c r="A12" s="398" t="s">
        <v>274</v>
      </c>
      <c r="B12" s="398"/>
      <c r="C12" s="398"/>
      <c r="D12" s="398"/>
      <c r="E12" s="398"/>
      <c r="F12" s="398" t="s">
        <v>273</v>
      </c>
      <c r="G12" s="398"/>
      <c r="H12" s="398"/>
      <c r="I12" s="398"/>
      <c r="J12" s="398"/>
      <c r="K12" s="398"/>
      <c r="L12" s="398"/>
      <c r="M12" s="671" t="str">
        <f>様式32_出張旅費申請書!L14</f>
        <v>##%資金名##・##%資金コード##</v>
      </c>
      <c r="N12" s="672"/>
      <c r="O12" s="672"/>
      <c r="P12" s="672"/>
      <c r="Q12" s="672"/>
      <c r="R12" s="672"/>
      <c r="S12" s="672"/>
      <c r="T12" s="672"/>
      <c r="U12" s="672"/>
      <c r="V12" s="672"/>
      <c r="W12" s="672"/>
      <c r="X12" s="672"/>
      <c r="Y12" s="672"/>
      <c r="Z12" s="672"/>
      <c r="AA12" s="672"/>
      <c r="AB12" s="672"/>
      <c r="AC12" s="672"/>
      <c r="AD12" s="672"/>
      <c r="AF12" s="63"/>
    </row>
    <row r="13" spans="1:32" ht="23.25" customHeight="1" x14ac:dyDescent="0.55000000000000004">
      <c r="A13" s="398"/>
      <c r="B13" s="398"/>
      <c r="C13" s="398"/>
      <c r="D13" s="398"/>
      <c r="E13" s="398"/>
      <c r="F13" s="636" t="s">
        <v>272</v>
      </c>
      <c r="G13" s="398"/>
      <c r="H13" s="398"/>
      <c r="I13" s="398"/>
      <c r="J13" s="398"/>
      <c r="K13" s="398"/>
      <c r="L13" s="398"/>
      <c r="M13" s="672"/>
      <c r="N13" s="672"/>
      <c r="O13" s="672"/>
      <c r="P13" s="672"/>
      <c r="Q13" s="672"/>
      <c r="R13" s="672"/>
      <c r="S13" s="672"/>
      <c r="T13" s="672"/>
      <c r="U13" s="672"/>
      <c r="V13" s="672"/>
      <c r="W13" s="672"/>
      <c r="X13" s="672"/>
      <c r="Y13" s="672"/>
      <c r="Z13" s="672"/>
      <c r="AA13" s="672"/>
      <c r="AB13" s="672"/>
      <c r="AC13" s="672"/>
      <c r="AD13" s="672"/>
      <c r="AF13" s="63"/>
    </row>
    <row r="14" spans="1:32" ht="27" customHeight="1" x14ac:dyDescent="0.55000000000000004">
      <c r="A14" s="161" t="s">
        <v>271</v>
      </c>
      <c r="B14" s="161"/>
      <c r="C14" s="161"/>
      <c r="D14" s="161"/>
      <c r="E14" s="161"/>
      <c r="F14" s="673" t="str">
        <f>立替払い精算!AE16</f>
        <v>##$立替金額合計##</v>
      </c>
      <c r="G14" s="673"/>
      <c r="H14" s="673"/>
      <c r="I14" s="673"/>
      <c r="J14" s="673"/>
      <c r="K14" s="673"/>
      <c r="L14" s="673"/>
      <c r="M14" s="674" t="s">
        <v>270</v>
      </c>
      <c r="N14" s="674"/>
      <c r="O14" s="674"/>
      <c r="P14" s="674"/>
      <c r="Q14" s="674"/>
      <c r="R14" s="674"/>
      <c r="S14" s="674"/>
      <c r="T14" s="674"/>
      <c r="U14" s="674"/>
      <c r="V14" s="674"/>
      <c r="W14" s="674"/>
      <c r="X14" s="674"/>
      <c r="Y14" s="674"/>
      <c r="Z14" s="674"/>
      <c r="AA14" s="674"/>
      <c r="AB14" s="674"/>
      <c r="AC14" s="674"/>
      <c r="AD14" s="674"/>
      <c r="AF14" s="63"/>
    </row>
    <row r="15" spans="1:32" ht="21" customHeight="1" x14ac:dyDescent="0.55000000000000004">
      <c r="A15" s="636" t="s">
        <v>44</v>
      </c>
      <c r="B15" s="636"/>
      <c r="C15" s="636"/>
      <c r="D15" s="636"/>
      <c r="E15" s="638" t="s">
        <v>269</v>
      </c>
      <c r="F15" s="367"/>
      <c r="G15" s="367"/>
      <c r="H15" s="367"/>
      <c r="I15" s="367"/>
      <c r="J15" s="367"/>
      <c r="K15" s="367"/>
      <c r="L15" s="367"/>
      <c r="M15" s="367"/>
      <c r="N15" s="367"/>
      <c r="O15" s="367"/>
      <c r="P15" s="367"/>
      <c r="Q15" s="367"/>
      <c r="R15" s="367"/>
      <c r="S15" s="367"/>
      <c r="T15" s="367"/>
      <c r="U15" s="367"/>
      <c r="V15" s="367"/>
      <c r="W15" s="367"/>
      <c r="X15" s="367"/>
      <c r="Y15" s="367"/>
      <c r="Z15" s="367"/>
      <c r="AA15" s="367"/>
      <c r="AB15" s="367"/>
      <c r="AC15" s="367"/>
      <c r="AD15" s="633"/>
      <c r="AF15" s="63"/>
    </row>
    <row r="16" spans="1:32" ht="21" customHeight="1" x14ac:dyDescent="0.55000000000000004">
      <c r="A16" s="636"/>
      <c r="B16" s="636"/>
      <c r="C16" s="636"/>
      <c r="D16" s="636"/>
      <c r="E16" s="159" t="str">
        <f>IF(E15=F16,"〇","")</f>
        <v/>
      </c>
      <c r="F16" s="634" t="s">
        <v>268</v>
      </c>
      <c r="G16" s="634"/>
      <c r="H16" s="634"/>
      <c r="I16" s="634"/>
      <c r="J16" s="634"/>
      <c r="K16" s="650" t="s">
        <v>267</v>
      </c>
      <c r="L16" s="650"/>
      <c r="M16" s="650"/>
      <c r="N16" s="650"/>
      <c r="O16" s="650"/>
      <c r="P16" s="650"/>
      <c r="Q16" s="650"/>
      <c r="R16" s="650"/>
      <c r="S16" s="650"/>
      <c r="T16" s="650"/>
      <c r="U16" s="650"/>
      <c r="V16" s="650"/>
      <c r="W16" s="650"/>
      <c r="X16" s="650"/>
      <c r="Y16" s="650"/>
      <c r="Z16" s="650"/>
      <c r="AA16" s="650"/>
      <c r="AB16" s="650"/>
      <c r="AC16" s="650"/>
      <c r="AD16" s="650"/>
      <c r="AF16" s="63"/>
    </row>
    <row r="17" spans="1:32" ht="12.75" customHeight="1" x14ac:dyDescent="0.55000000000000004">
      <c r="A17" s="636"/>
      <c r="B17" s="636"/>
      <c r="C17" s="636"/>
      <c r="D17" s="636"/>
      <c r="E17" s="636" t="str">
        <f>IF(E15=F17,"〇","")</f>
        <v/>
      </c>
      <c r="F17" s="651" t="s">
        <v>266</v>
      </c>
      <c r="G17" s="652"/>
      <c r="H17" s="652"/>
      <c r="I17" s="652"/>
      <c r="J17" s="652"/>
      <c r="K17" s="653" t="s">
        <v>220</v>
      </c>
      <c r="L17" s="654"/>
      <c r="M17" s="655" t="str">
        <f>様式32_出張旅費申請書!M20</f>
        <v>##*銀行名(カナ)##</v>
      </c>
      <c r="N17" s="653"/>
      <c r="O17" s="653"/>
      <c r="P17" s="653"/>
      <c r="Q17" s="653"/>
      <c r="R17" s="653"/>
      <c r="S17" s="681" t="s">
        <v>220</v>
      </c>
      <c r="T17" s="682"/>
      <c r="U17" s="682"/>
      <c r="V17" s="655" t="str">
        <f>様式32_出張旅費申請書!U20</f>
        <v>##*支店名(カナ)##</v>
      </c>
      <c r="W17" s="653"/>
      <c r="X17" s="653"/>
      <c r="Y17" s="653"/>
      <c r="Z17" s="653"/>
      <c r="AA17" s="653"/>
      <c r="AB17" s="398" t="s">
        <v>219</v>
      </c>
      <c r="AC17" s="398"/>
      <c r="AD17" s="398"/>
      <c r="AF17" s="63"/>
    </row>
    <row r="18" spans="1:32" ht="25.5" customHeight="1" x14ac:dyDescent="0.55000000000000004">
      <c r="A18" s="636"/>
      <c r="B18" s="636"/>
      <c r="C18" s="636"/>
      <c r="D18" s="636"/>
      <c r="E18" s="636"/>
      <c r="F18" s="652"/>
      <c r="G18" s="652"/>
      <c r="H18" s="652"/>
      <c r="I18" s="652"/>
      <c r="J18" s="652"/>
      <c r="K18" s="657" t="str">
        <f>様式32_出張旅費申請書!K21</f>
        <v>##*銀行名##</v>
      </c>
      <c r="L18" s="657"/>
      <c r="M18" s="657"/>
      <c r="N18" s="657"/>
      <c r="O18" s="658"/>
      <c r="P18" s="389"/>
      <c r="Q18" s="659" t="s">
        <v>41</v>
      </c>
      <c r="R18" s="658"/>
      <c r="S18" s="658" t="str">
        <f>様式32_出張旅費申請書!S21</f>
        <v>##*支店名##</v>
      </c>
      <c r="T18" s="658"/>
      <c r="U18" s="658"/>
      <c r="V18" s="658"/>
      <c r="W18" s="658"/>
      <c r="X18" s="658"/>
      <c r="Y18" s="389"/>
      <c r="Z18" s="659" t="s">
        <v>40</v>
      </c>
      <c r="AA18" s="658"/>
      <c r="AB18" s="656"/>
      <c r="AC18" s="656"/>
      <c r="AD18" s="656"/>
      <c r="AF18" s="63"/>
    </row>
    <row r="19" spans="1:32" ht="27.75" customHeight="1" x14ac:dyDescent="0.55000000000000004">
      <c r="A19" s="636"/>
      <c r="B19" s="636"/>
      <c r="C19" s="636"/>
      <c r="D19" s="636"/>
      <c r="E19" s="636"/>
      <c r="F19" s="660" t="s">
        <v>218</v>
      </c>
      <c r="G19" s="660"/>
      <c r="H19" s="660"/>
      <c r="I19" s="660"/>
      <c r="J19" s="660"/>
      <c r="K19" s="396" t="s">
        <v>265</v>
      </c>
      <c r="L19" s="397"/>
      <c r="M19" s="397"/>
      <c r="N19" s="397"/>
      <c r="O19" s="661" t="str">
        <f>様式32_出張旅費申請書!O22</f>
        <v>##*口座番号1##</v>
      </c>
      <c r="P19" s="661"/>
      <c r="Q19" s="662" t="str">
        <f>様式32_出張旅費申請書!Q22</f>
        <v>##*口座番号2##</v>
      </c>
      <c r="R19" s="663"/>
      <c r="S19" s="664"/>
      <c r="T19" s="662" t="str">
        <f>様式32_出張旅費申請書!S22</f>
        <v>##*口座番号3##</v>
      </c>
      <c r="U19" s="664"/>
      <c r="V19" s="662" t="str">
        <f>様式32_出張旅費申請書!U22</f>
        <v>##*口座番号4##</v>
      </c>
      <c r="W19" s="664"/>
      <c r="X19" s="662" t="str">
        <f>様式32_出張旅費申請書!W22</f>
        <v>##*口座番号5##</v>
      </c>
      <c r="Y19" s="663"/>
      <c r="Z19" s="664"/>
      <c r="AA19" s="662" t="str">
        <f>様式32_出張旅費申請書!AA22</f>
        <v>##*口座番号6##</v>
      </c>
      <c r="AB19" s="664"/>
      <c r="AC19" s="662" t="str">
        <f>様式32_出張旅費申請書!AC22</f>
        <v>##*口座番号7##</v>
      </c>
      <c r="AD19" s="664"/>
      <c r="AF19" s="63"/>
    </row>
    <row r="20" spans="1:32" ht="27.75" customHeight="1" x14ac:dyDescent="0.55000000000000004">
      <c r="A20" s="636"/>
      <c r="B20" s="636"/>
      <c r="C20" s="636"/>
      <c r="D20" s="636"/>
      <c r="E20" s="636"/>
      <c r="F20" s="660"/>
      <c r="G20" s="660"/>
      <c r="H20" s="660"/>
      <c r="I20" s="660"/>
      <c r="J20" s="660"/>
      <c r="K20" s="397" t="s">
        <v>216</v>
      </c>
      <c r="L20" s="397"/>
      <c r="M20" s="397"/>
      <c r="N20" s="397"/>
      <c r="O20" s="665" t="str">
        <f>様式32_出張旅費申請書!O23</f>
        <v>##*口座名義##</v>
      </c>
      <c r="P20" s="666"/>
      <c r="Q20" s="666"/>
      <c r="R20" s="666"/>
      <c r="S20" s="666"/>
      <c r="T20" s="666"/>
      <c r="U20" s="666"/>
      <c r="V20" s="666"/>
      <c r="W20" s="666"/>
      <c r="X20" s="666"/>
      <c r="Y20" s="666"/>
      <c r="Z20" s="666"/>
      <c r="AA20" s="666"/>
      <c r="AB20" s="666"/>
      <c r="AC20" s="666"/>
      <c r="AD20" s="666"/>
      <c r="AF20" s="63"/>
    </row>
    <row r="21" spans="1:32" ht="27.75" customHeight="1" x14ac:dyDescent="0.55000000000000004">
      <c r="A21" s="636"/>
      <c r="B21" s="636"/>
      <c r="C21" s="636"/>
      <c r="D21" s="636"/>
      <c r="E21" s="636"/>
      <c r="F21" s="660"/>
      <c r="G21" s="660"/>
      <c r="H21" s="660"/>
      <c r="I21" s="660"/>
      <c r="J21" s="660"/>
      <c r="K21" s="397" t="s">
        <v>215</v>
      </c>
      <c r="L21" s="397"/>
      <c r="M21" s="397"/>
      <c r="N21" s="397"/>
      <c r="O21" s="666" t="str">
        <f>様式32_出張旅費申請書!O24</f>
        <v>##*口座名義(カナ)##</v>
      </c>
      <c r="P21" s="666"/>
      <c r="Q21" s="666"/>
      <c r="R21" s="666"/>
      <c r="S21" s="666"/>
      <c r="T21" s="666"/>
      <c r="U21" s="666"/>
      <c r="V21" s="666"/>
      <c r="W21" s="666"/>
      <c r="X21" s="666"/>
      <c r="Y21" s="666"/>
      <c r="Z21" s="666"/>
      <c r="AA21" s="666"/>
      <c r="AB21" s="666"/>
      <c r="AC21" s="666"/>
      <c r="AD21" s="666"/>
      <c r="AF21" s="59"/>
    </row>
    <row r="22" spans="1:32" ht="38.25" customHeight="1" x14ac:dyDescent="0.55000000000000004">
      <c r="A22" s="660" t="s">
        <v>264</v>
      </c>
      <c r="B22" s="660"/>
      <c r="C22" s="660"/>
      <c r="D22" s="660"/>
      <c r="E22" s="159" t="str">
        <f>IF(E15=F22,"〇","")</f>
        <v/>
      </c>
      <c r="F22" s="634" t="s">
        <v>263</v>
      </c>
      <c r="G22" s="634"/>
      <c r="H22" s="634"/>
      <c r="I22" s="634"/>
      <c r="J22" s="634"/>
      <c r="K22" s="657" t="s">
        <v>206</v>
      </c>
      <c r="L22" s="657"/>
      <c r="M22" s="653" t="s">
        <v>205</v>
      </c>
      <c r="N22" s="653"/>
      <c r="O22" s="653"/>
      <c r="P22" s="653"/>
      <c r="Q22" s="653"/>
      <c r="R22" s="653"/>
      <c r="S22" s="653"/>
      <c r="T22" s="653"/>
      <c r="U22" s="653"/>
      <c r="V22" s="653"/>
      <c r="W22" s="653"/>
      <c r="X22" s="653"/>
      <c r="Y22" s="653"/>
      <c r="Z22" s="653"/>
      <c r="AA22" s="653"/>
      <c r="AB22" s="653"/>
      <c r="AC22" s="653"/>
      <c r="AD22" s="653"/>
      <c r="AF22" s="15"/>
    </row>
    <row r="23" spans="1:32" ht="20" customHeight="1" x14ac:dyDescent="0.55000000000000004">
      <c r="A23" s="667" t="s">
        <v>262</v>
      </c>
      <c r="B23" s="218"/>
      <c r="C23" s="218"/>
      <c r="D23" s="218"/>
      <c r="E23" s="218"/>
      <c r="F23" s="218"/>
      <c r="G23" s="218"/>
      <c r="H23" s="218"/>
      <c r="I23" s="218"/>
      <c r="J23" s="218"/>
      <c r="K23" s="218"/>
      <c r="L23" s="218"/>
      <c r="M23" s="218"/>
      <c r="N23" s="218"/>
      <c r="O23" s="218"/>
      <c r="P23" s="218"/>
      <c r="Q23" s="218"/>
      <c r="R23" s="218"/>
      <c r="S23" s="218"/>
      <c r="T23" s="218"/>
      <c r="U23" s="218"/>
      <c r="V23" s="218"/>
      <c r="W23" s="218"/>
      <c r="X23" s="218"/>
      <c r="Y23" s="218"/>
      <c r="Z23" s="218"/>
      <c r="AA23" s="218"/>
      <c r="AB23" s="218"/>
      <c r="AC23" s="218"/>
      <c r="AD23" s="668"/>
      <c r="AF23" s="15"/>
    </row>
    <row r="24" spans="1:32" ht="20" customHeight="1" x14ac:dyDescent="0.55000000000000004">
      <c r="A24" s="398" t="s">
        <v>30</v>
      </c>
      <c r="B24" s="398"/>
      <c r="C24" s="398"/>
      <c r="D24" s="398"/>
      <c r="E24" s="398"/>
      <c r="F24" s="398"/>
      <c r="G24" s="398"/>
      <c r="H24" s="398"/>
      <c r="I24" s="398"/>
      <c r="J24" s="398"/>
      <c r="K24" s="398"/>
      <c r="L24" s="398"/>
      <c r="M24" s="398"/>
      <c r="N24" s="398"/>
      <c r="O24" s="398"/>
      <c r="P24" s="398" t="s">
        <v>261</v>
      </c>
      <c r="Q24" s="398"/>
      <c r="R24" s="398" t="s">
        <v>260</v>
      </c>
      <c r="S24" s="398"/>
      <c r="T24" s="398"/>
      <c r="U24" s="398"/>
      <c r="V24" s="398" t="s">
        <v>28</v>
      </c>
      <c r="W24" s="398"/>
      <c r="X24" s="398"/>
      <c r="Y24" s="398"/>
      <c r="Z24" s="398"/>
      <c r="AA24" s="398"/>
      <c r="AB24" s="398"/>
      <c r="AC24" s="398"/>
      <c r="AD24" s="398"/>
    </row>
    <row r="25" spans="1:32" ht="21" customHeight="1" x14ac:dyDescent="0.55000000000000004">
      <c r="A25" s="643" t="str">
        <f>IF(立替払い精算!B21="","",立替払い精算!B21)</f>
        <v>##$Tatekae1-内容##</v>
      </c>
      <c r="B25" s="643"/>
      <c r="C25" s="643"/>
      <c r="D25" s="643"/>
      <c r="E25" s="643"/>
      <c r="F25" s="643"/>
      <c r="G25" s="643"/>
      <c r="H25" s="643"/>
      <c r="I25" s="643"/>
      <c r="J25" s="643"/>
      <c r="K25" s="643"/>
      <c r="L25" s="643"/>
      <c r="M25" s="643"/>
      <c r="N25" s="643"/>
      <c r="O25" s="643"/>
      <c r="P25" s="644" t="str">
        <f>IF(立替払い精算!Q21="","",立替払い精算!Q21)</f>
        <v>##$Tatekae1-個数##</v>
      </c>
      <c r="Q25" s="644"/>
      <c r="R25" s="645" t="str">
        <f>IF(立替払い精算!S21="","",立替払い精算!S21)</f>
        <v>##$Tatekae1-金額##</v>
      </c>
      <c r="S25" s="645"/>
      <c r="T25" s="645"/>
      <c r="U25" s="645"/>
      <c r="V25" s="646" t="str">
        <f>IF(立替払い精算!W21="","",立替払い精算!W21)</f>
        <v>##$Tatekae1-備考##</v>
      </c>
      <c r="W25" s="646"/>
      <c r="X25" s="646"/>
      <c r="Y25" s="646"/>
      <c r="Z25" s="646"/>
      <c r="AA25" s="646"/>
      <c r="AB25" s="646"/>
      <c r="AC25" s="646"/>
      <c r="AD25" s="646"/>
    </row>
    <row r="26" spans="1:32" ht="21" customHeight="1" x14ac:dyDescent="0.55000000000000004">
      <c r="A26" s="643" t="str">
        <f>IF(立替払い精算!B22="","",立替払い精算!B22)</f>
        <v>##$Tatekae2-内容##</v>
      </c>
      <c r="B26" s="643"/>
      <c r="C26" s="643"/>
      <c r="D26" s="643"/>
      <c r="E26" s="643"/>
      <c r="F26" s="643"/>
      <c r="G26" s="643"/>
      <c r="H26" s="643"/>
      <c r="I26" s="643"/>
      <c r="J26" s="643"/>
      <c r="K26" s="643"/>
      <c r="L26" s="643"/>
      <c r="M26" s="643"/>
      <c r="N26" s="643"/>
      <c r="O26" s="643"/>
      <c r="P26" s="644" t="str">
        <f>IF(立替払い精算!Q22="","",立替払い精算!Q22)</f>
        <v>##$Tatekae2-個数##</v>
      </c>
      <c r="Q26" s="644"/>
      <c r="R26" s="645" t="str">
        <f>IF(立替払い精算!S22="","",立替払い精算!S22)</f>
        <v>##$Tatekae2-金額##</v>
      </c>
      <c r="S26" s="645"/>
      <c r="T26" s="645"/>
      <c r="U26" s="645"/>
      <c r="V26" s="646" t="str">
        <f>IF(立替払い精算!W22="","",立替払い精算!W22)</f>
        <v>##$Tatekae2-備考##</v>
      </c>
      <c r="W26" s="646"/>
      <c r="X26" s="646"/>
      <c r="Y26" s="646"/>
      <c r="Z26" s="646"/>
      <c r="AA26" s="646"/>
      <c r="AB26" s="646"/>
      <c r="AC26" s="646"/>
      <c r="AD26" s="646"/>
    </row>
    <row r="27" spans="1:32" ht="21" customHeight="1" x14ac:dyDescent="0.55000000000000004">
      <c r="A27" s="643" t="str">
        <f>IF(立替払い精算!B23="","",立替払い精算!B23)</f>
        <v>##$Tatekae3-内容##</v>
      </c>
      <c r="B27" s="643"/>
      <c r="C27" s="643"/>
      <c r="D27" s="643"/>
      <c r="E27" s="643"/>
      <c r="F27" s="643"/>
      <c r="G27" s="643"/>
      <c r="H27" s="643"/>
      <c r="I27" s="643"/>
      <c r="J27" s="643"/>
      <c r="K27" s="643"/>
      <c r="L27" s="643"/>
      <c r="M27" s="643"/>
      <c r="N27" s="643"/>
      <c r="O27" s="643"/>
      <c r="P27" s="644" t="str">
        <f>IF(立替払い精算!Q23="","",立替払い精算!Q23)</f>
        <v>##$Tatekae3-個数##</v>
      </c>
      <c r="Q27" s="644"/>
      <c r="R27" s="645" t="str">
        <f>IF(立替払い精算!S23="","",立替払い精算!S23)</f>
        <v>##$Tatekae3-金額##</v>
      </c>
      <c r="S27" s="645"/>
      <c r="T27" s="645"/>
      <c r="U27" s="645"/>
      <c r="V27" s="646" t="str">
        <f>IF(立替払い精算!W23="","",立替払い精算!W23)</f>
        <v>##$Tatekae3-備考##</v>
      </c>
      <c r="W27" s="646"/>
      <c r="X27" s="646"/>
      <c r="Y27" s="646"/>
      <c r="Z27" s="646"/>
      <c r="AA27" s="646"/>
      <c r="AB27" s="646"/>
      <c r="AC27" s="646"/>
      <c r="AD27" s="646"/>
    </row>
    <row r="28" spans="1:32" ht="21" customHeight="1" x14ac:dyDescent="0.55000000000000004">
      <c r="A28" s="643" t="str">
        <f>IF(立替払い精算!B24="","",立替払い精算!B24)</f>
        <v>##$Tatekae4-内容##</v>
      </c>
      <c r="B28" s="643"/>
      <c r="C28" s="643"/>
      <c r="D28" s="643"/>
      <c r="E28" s="643"/>
      <c r="F28" s="643"/>
      <c r="G28" s="643"/>
      <c r="H28" s="643"/>
      <c r="I28" s="643"/>
      <c r="J28" s="643"/>
      <c r="K28" s="643"/>
      <c r="L28" s="643"/>
      <c r="M28" s="643"/>
      <c r="N28" s="643"/>
      <c r="O28" s="643"/>
      <c r="P28" s="644" t="str">
        <f>IF(立替払い精算!Q24="","",立替払い精算!Q24)</f>
        <v>##$Tatekae4-個数##</v>
      </c>
      <c r="Q28" s="644"/>
      <c r="R28" s="645" t="str">
        <f>IF(立替払い精算!S24="","",立替払い精算!S24)</f>
        <v>##$Tatekae4-金額##</v>
      </c>
      <c r="S28" s="645"/>
      <c r="T28" s="645"/>
      <c r="U28" s="645"/>
      <c r="V28" s="646" t="str">
        <f>IF(立替払い精算!W24="","",立替払い精算!W24)</f>
        <v>##$Tatekae4-備考##</v>
      </c>
      <c r="W28" s="646"/>
      <c r="X28" s="646"/>
      <c r="Y28" s="646"/>
      <c r="Z28" s="646"/>
      <c r="AA28" s="646"/>
      <c r="AB28" s="646"/>
      <c r="AC28" s="646"/>
      <c r="AD28" s="646"/>
    </row>
    <row r="29" spans="1:32" ht="21" customHeight="1" x14ac:dyDescent="0.55000000000000004">
      <c r="A29" s="643" t="str">
        <f>IF(立替払い精算!B25="","",立替払い精算!B25)</f>
        <v>##$Tatekae5-内容##</v>
      </c>
      <c r="B29" s="643"/>
      <c r="C29" s="643"/>
      <c r="D29" s="643"/>
      <c r="E29" s="643"/>
      <c r="F29" s="643"/>
      <c r="G29" s="643"/>
      <c r="H29" s="643"/>
      <c r="I29" s="643"/>
      <c r="J29" s="643"/>
      <c r="K29" s="643"/>
      <c r="L29" s="643"/>
      <c r="M29" s="643"/>
      <c r="N29" s="643"/>
      <c r="O29" s="643"/>
      <c r="P29" s="644" t="str">
        <f>IF(立替払い精算!Q25="","",立替払い精算!Q25)</f>
        <v>##$Tatekae5-個数##</v>
      </c>
      <c r="Q29" s="644"/>
      <c r="R29" s="645" t="str">
        <f>IF(立替払い精算!S25="","",立替払い精算!S25)</f>
        <v>##$Tatekae5-金額##</v>
      </c>
      <c r="S29" s="645"/>
      <c r="T29" s="645"/>
      <c r="U29" s="645"/>
      <c r="V29" s="646" t="str">
        <f>IF(立替払い精算!W25="","",立替払い精算!W25)</f>
        <v>##$Tatekae5-備考##</v>
      </c>
      <c r="W29" s="646"/>
      <c r="X29" s="646"/>
      <c r="Y29" s="646"/>
      <c r="Z29" s="646"/>
      <c r="AA29" s="646"/>
      <c r="AB29" s="646"/>
      <c r="AC29" s="646"/>
      <c r="AD29" s="646"/>
    </row>
    <row r="30" spans="1:32" ht="29.25" customHeight="1" x14ac:dyDescent="0.55000000000000004">
      <c r="A30" s="430" t="s">
        <v>259</v>
      </c>
      <c r="B30" s="430"/>
      <c r="C30" s="430"/>
      <c r="D30" s="430"/>
      <c r="E30" s="430"/>
      <c r="F30" s="430"/>
      <c r="G30" s="430"/>
      <c r="H30" s="430"/>
      <c r="I30" s="430"/>
      <c r="J30" s="430"/>
      <c r="K30" s="647" t="s">
        <v>258</v>
      </c>
      <c r="L30" s="648"/>
      <c r="M30" s="648"/>
      <c r="N30" s="648"/>
      <c r="O30" s="648"/>
      <c r="P30" s="648"/>
      <c r="Q30" s="648"/>
      <c r="R30" s="648"/>
      <c r="S30" s="648"/>
      <c r="T30" s="648"/>
      <c r="U30" s="648"/>
      <c r="V30" s="648"/>
      <c r="W30" s="648"/>
      <c r="X30" s="648"/>
      <c r="Y30" s="648"/>
      <c r="Z30" s="648"/>
      <c r="AA30" s="648"/>
      <c r="AB30" s="648"/>
      <c r="AC30" s="648"/>
      <c r="AD30" s="649"/>
    </row>
    <row r="31" spans="1:32" ht="27" customHeight="1" x14ac:dyDescent="0.55000000000000004">
      <c r="A31" s="398" t="str">
        <f>IF($K$30=$C31,"〇","")</f>
        <v/>
      </c>
      <c r="B31" s="193"/>
      <c r="C31" s="160" t="s">
        <v>26</v>
      </c>
      <c r="D31" s="639" t="s">
        <v>257</v>
      </c>
      <c r="E31" s="640"/>
      <c r="F31" s="640"/>
      <c r="G31" s="640"/>
      <c r="H31" s="640"/>
      <c r="I31" s="640"/>
      <c r="J31" s="640"/>
      <c r="K31" s="640"/>
      <c r="L31" s="640"/>
      <c r="M31" s="640"/>
      <c r="N31" s="640"/>
      <c r="O31" s="640"/>
      <c r="P31" s="640"/>
      <c r="Q31" s="640"/>
      <c r="R31" s="640"/>
      <c r="S31" s="640"/>
      <c r="T31" s="640"/>
      <c r="U31" s="640"/>
      <c r="V31" s="640"/>
      <c r="W31" s="640"/>
      <c r="X31" s="640"/>
      <c r="Y31" s="640"/>
      <c r="Z31" s="640"/>
      <c r="AA31" s="640"/>
      <c r="AB31" s="640"/>
      <c r="AC31" s="640"/>
      <c r="AD31" s="640"/>
    </row>
    <row r="32" spans="1:32" ht="27" customHeight="1" x14ac:dyDescent="0.55000000000000004">
      <c r="A32" s="398" t="str">
        <f>IF($K$30=$C32,"〇","")</f>
        <v/>
      </c>
      <c r="B32" s="193"/>
      <c r="C32" s="160" t="s">
        <v>256</v>
      </c>
      <c r="D32" s="641" t="s">
        <v>255</v>
      </c>
      <c r="E32" s="642"/>
      <c r="F32" s="642"/>
      <c r="G32" s="642"/>
      <c r="H32" s="642"/>
      <c r="I32" s="642"/>
      <c r="J32" s="642"/>
      <c r="K32" s="642"/>
      <c r="L32" s="642"/>
      <c r="M32" s="642"/>
      <c r="N32" s="642"/>
      <c r="O32" s="642"/>
      <c r="P32" s="642"/>
      <c r="Q32" s="642"/>
      <c r="R32" s="642"/>
      <c r="S32" s="642"/>
      <c r="T32" s="642"/>
      <c r="U32" s="642"/>
      <c r="V32" s="642"/>
      <c r="W32" s="642"/>
      <c r="X32" s="642"/>
      <c r="Y32" s="642"/>
      <c r="Z32" s="642"/>
      <c r="AA32" s="642"/>
      <c r="AB32" s="642"/>
      <c r="AC32" s="642"/>
      <c r="AD32" s="642"/>
      <c r="AF32" s="15"/>
    </row>
    <row r="33" spans="1:32" ht="27" customHeight="1" x14ac:dyDescent="0.55000000000000004">
      <c r="A33" s="398" t="str">
        <f>IF($K$30=$C33,"〇","")</f>
        <v/>
      </c>
      <c r="B33" s="193"/>
      <c r="C33" s="160" t="s">
        <v>254</v>
      </c>
      <c r="D33" s="633" t="s">
        <v>253</v>
      </c>
      <c r="E33" s="634"/>
      <c r="F33" s="634"/>
      <c r="G33" s="634"/>
      <c r="H33" s="634"/>
      <c r="I33" s="634"/>
      <c r="J33" s="634"/>
      <c r="K33" s="634"/>
      <c r="L33" s="634"/>
      <c r="M33" s="634"/>
      <c r="N33" s="634"/>
      <c r="O33" s="634"/>
      <c r="P33" s="634"/>
      <c r="Q33" s="634"/>
      <c r="R33" s="634"/>
      <c r="S33" s="634"/>
      <c r="T33" s="634"/>
      <c r="U33" s="634"/>
      <c r="V33" s="634"/>
      <c r="W33" s="634"/>
      <c r="X33" s="634"/>
      <c r="Y33" s="634"/>
      <c r="Z33" s="634"/>
      <c r="AA33" s="634"/>
      <c r="AB33" s="634"/>
      <c r="AC33" s="634"/>
      <c r="AD33" s="634"/>
      <c r="AF33" s="15"/>
    </row>
    <row r="34" spans="1:32" ht="27" customHeight="1" x14ac:dyDescent="0.55000000000000004">
      <c r="A34" s="398" t="str">
        <f>IF($K$30=$C34,"〇","")</f>
        <v/>
      </c>
      <c r="B34" s="193"/>
      <c r="C34" s="160" t="s">
        <v>252</v>
      </c>
      <c r="D34" s="633" t="s">
        <v>251</v>
      </c>
      <c r="E34" s="634"/>
      <c r="F34" s="634"/>
      <c r="G34" s="634"/>
      <c r="H34" s="634"/>
      <c r="I34" s="634"/>
      <c r="J34" s="634"/>
      <c r="K34" s="634"/>
      <c r="L34" s="634"/>
      <c r="M34" s="634"/>
      <c r="N34" s="634"/>
      <c r="O34" s="634"/>
      <c r="P34" s="634"/>
      <c r="Q34" s="634"/>
      <c r="R34" s="634"/>
      <c r="S34" s="634"/>
      <c r="T34" s="634"/>
      <c r="U34" s="634"/>
      <c r="V34" s="634"/>
      <c r="W34" s="634"/>
      <c r="X34" s="634"/>
      <c r="Y34" s="634"/>
      <c r="Z34" s="634"/>
      <c r="AA34" s="634"/>
      <c r="AB34" s="634"/>
      <c r="AC34" s="634"/>
      <c r="AD34" s="634"/>
      <c r="AF34" s="15"/>
    </row>
    <row r="35" spans="1:32" ht="27" customHeight="1" x14ac:dyDescent="0.55000000000000004">
      <c r="A35" s="398" t="str">
        <f>IF($K$30=$C35,"〇","")</f>
        <v/>
      </c>
      <c r="B35" s="193"/>
      <c r="C35" s="160" t="s">
        <v>250</v>
      </c>
      <c r="D35" s="635" t="s">
        <v>249</v>
      </c>
      <c r="E35" s="636"/>
      <c r="F35" s="637"/>
      <c r="G35" s="633"/>
      <c r="H35" s="634"/>
      <c r="I35" s="634"/>
      <c r="J35" s="634"/>
      <c r="K35" s="634"/>
      <c r="L35" s="634"/>
      <c r="M35" s="634"/>
      <c r="N35" s="634"/>
      <c r="O35" s="634"/>
      <c r="P35" s="634"/>
      <c r="Q35" s="634"/>
      <c r="R35" s="634"/>
      <c r="S35" s="634"/>
      <c r="T35" s="634"/>
      <c r="U35" s="634"/>
      <c r="V35" s="634"/>
      <c r="W35" s="634"/>
      <c r="X35" s="634"/>
      <c r="Y35" s="634"/>
      <c r="Z35" s="634"/>
      <c r="AA35" s="634"/>
      <c r="AB35" s="634"/>
      <c r="AC35" s="638"/>
      <c r="AD35" s="158" t="s">
        <v>18</v>
      </c>
      <c r="AF35" s="15"/>
    </row>
    <row r="36" spans="1:32" ht="15" customHeight="1" x14ac:dyDescent="0.55000000000000004">
      <c r="A36" s="12" t="s">
        <v>248</v>
      </c>
      <c r="K36" s="150"/>
      <c r="L36" s="150"/>
      <c r="M36" s="150"/>
      <c r="AC36" s="9"/>
    </row>
    <row r="37" spans="1:32" ht="15" customHeight="1" x14ac:dyDescent="0.55000000000000004">
      <c r="A37" s="16" t="s">
        <v>247</v>
      </c>
      <c r="J37" s="150"/>
      <c r="K37" s="150"/>
      <c r="L37" s="150"/>
      <c r="M37" s="150"/>
      <c r="N37" s="150"/>
      <c r="O37" s="150"/>
      <c r="P37" s="150"/>
      <c r="Q37" s="150"/>
      <c r="R37" s="150"/>
      <c r="S37" s="150"/>
      <c r="T37" s="150"/>
      <c r="U37" s="150"/>
      <c r="V37" s="150"/>
      <c r="W37" s="150"/>
      <c r="X37" s="150"/>
      <c r="Y37" s="150"/>
      <c r="Z37" s="150"/>
      <c r="AA37" s="150"/>
      <c r="AC37" s="9"/>
    </row>
    <row r="38" spans="1:32" ht="13" x14ac:dyDescent="0.55000000000000004">
      <c r="A38" s="157" t="s">
        <v>246</v>
      </c>
      <c r="B38" s="152"/>
      <c r="C38" s="152"/>
      <c r="D38" s="152"/>
      <c r="E38" s="152"/>
      <c r="F38" s="152"/>
      <c r="G38" s="152"/>
      <c r="H38" s="152"/>
      <c r="I38" s="152" t="s">
        <v>245</v>
      </c>
      <c r="J38" s="152"/>
      <c r="K38" s="152"/>
      <c r="L38" s="152"/>
      <c r="M38" s="152"/>
      <c r="N38" s="152"/>
      <c r="O38" s="152"/>
      <c r="P38" s="152"/>
      <c r="Q38" s="152"/>
      <c r="R38" s="152"/>
      <c r="S38" s="152"/>
      <c r="T38" s="152"/>
      <c r="U38" s="152"/>
      <c r="V38" s="152"/>
      <c r="W38" s="152"/>
      <c r="X38" s="152"/>
      <c r="Y38" s="152"/>
      <c r="Z38" s="152"/>
      <c r="AA38" s="156"/>
      <c r="AB38" s="152"/>
      <c r="AC38" s="152"/>
      <c r="AD38" s="152"/>
    </row>
    <row r="39" spans="1:32" ht="15" customHeight="1" x14ac:dyDescent="0.55000000000000004">
      <c r="A39" s="152"/>
      <c r="B39" s="152"/>
      <c r="C39" s="152"/>
      <c r="D39" s="152"/>
      <c r="E39" s="152"/>
      <c r="F39" s="152"/>
      <c r="G39" s="152"/>
      <c r="H39" s="152"/>
      <c r="I39" s="152" t="s">
        <v>244</v>
      </c>
      <c r="J39" s="155"/>
      <c r="K39" s="155"/>
      <c r="L39" s="152"/>
      <c r="M39" s="152"/>
      <c r="N39" s="152"/>
      <c r="O39" s="152"/>
      <c r="P39" s="152"/>
      <c r="Q39" s="152"/>
      <c r="R39" s="152"/>
      <c r="S39" s="152"/>
      <c r="T39" s="152"/>
      <c r="U39" s="152"/>
      <c r="V39" s="152"/>
      <c r="W39" s="152"/>
      <c r="X39" s="154"/>
      <c r="Y39" s="152"/>
      <c r="Z39" s="153"/>
      <c r="AA39" s="152"/>
      <c r="AB39" s="152"/>
      <c r="AC39" s="152"/>
      <c r="AD39" s="152"/>
    </row>
    <row r="40" spans="1:32" x14ac:dyDescent="0.55000000000000004">
      <c r="AB40" s="151" t="s">
        <v>243</v>
      </c>
      <c r="AC40" s="151"/>
    </row>
    <row r="41" spans="1:32" x14ac:dyDescent="0.55000000000000004">
      <c r="AA41" s="151"/>
      <c r="AB41" s="151"/>
    </row>
    <row r="43" spans="1:32" ht="18.75" customHeight="1" x14ac:dyDescent="0.55000000000000004"/>
  </sheetData>
  <mergeCells count="112">
    <mergeCell ref="A5:AD5"/>
    <mergeCell ref="A6:E8"/>
    <mergeCell ref="F6:G6"/>
    <mergeCell ref="H6:S6"/>
    <mergeCell ref="T6:Y6"/>
    <mergeCell ref="Z6:AD6"/>
    <mergeCell ref="F7:G7"/>
    <mergeCell ref="H7:AD7"/>
    <mergeCell ref="F8:G8"/>
    <mergeCell ref="H8:P8"/>
    <mergeCell ref="T8:W8"/>
    <mergeCell ref="X8:AD8"/>
    <mergeCell ref="B1:F1"/>
    <mergeCell ref="G1:N1"/>
    <mergeCell ref="O1:V1"/>
    <mergeCell ref="W1:AD1"/>
    <mergeCell ref="A2:F3"/>
    <mergeCell ref="G2:N3"/>
    <mergeCell ref="O2:V3"/>
    <mergeCell ref="W2:AD3"/>
    <mergeCell ref="U4:V4"/>
    <mergeCell ref="W4:AD4"/>
    <mergeCell ref="AC19:AD19"/>
    <mergeCell ref="K20:N20"/>
    <mergeCell ref="Q8:S8"/>
    <mergeCell ref="Q11:S11"/>
    <mergeCell ref="A12:E13"/>
    <mergeCell ref="F12:L12"/>
    <mergeCell ref="M12:AD12"/>
    <mergeCell ref="F13:L13"/>
    <mergeCell ref="M13:AD13"/>
    <mergeCell ref="F14:L14"/>
    <mergeCell ref="M14:AD14"/>
    <mergeCell ref="F9:G9"/>
    <mergeCell ref="H9:S9"/>
    <mergeCell ref="T9:Y9"/>
    <mergeCell ref="Z9:AD9"/>
    <mergeCell ref="F10:G10"/>
    <mergeCell ref="H10:AD10"/>
    <mergeCell ref="F11:G11"/>
    <mergeCell ref="H11:P11"/>
    <mergeCell ref="T11:W11"/>
    <mergeCell ref="X11:AD11"/>
    <mergeCell ref="S17:U17"/>
    <mergeCell ref="A9:E11"/>
    <mergeCell ref="S18:Y18"/>
    <mergeCell ref="A22:D22"/>
    <mergeCell ref="F22:J22"/>
    <mergeCell ref="K22:L22"/>
    <mergeCell ref="M22:AD22"/>
    <mergeCell ref="A23:AD23"/>
    <mergeCell ref="A24:O24"/>
    <mergeCell ref="P24:Q24"/>
    <mergeCell ref="R24:U24"/>
    <mergeCell ref="V24:AD24"/>
    <mergeCell ref="A15:D21"/>
    <mergeCell ref="E15:AD15"/>
    <mergeCell ref="F16:J16"/>
    <mergeCell ref="K16:AD16"/>
    <mergeCell ref="E17:E21"/>
    <mergeCell ref="F17:J18"/>
    <mergeCell ref="K17:L17"/>
    <mergeCell ref="M17:R17"/>
    <mergeCell ref="V17:AA17"/>
    <mergeCell ref="AB17:AD18"/>
    <mergeCell ref="K18:P18"/>
    <mergeCell ref="Q18:R18"/>
    <mergeCell ref="Z18:AA18"/>
    <mergeCell ref="F19:J21"/>
    <mergeCell ref="K19:N19"/>
    <mergeCell ref="O19:P19"/>
    <mergeCell ref="Q19:S19"/>
    <mergeCell ref="T19:U19"/>
    <mergeCell ref="V19:W19"/>
    <mergeCell ref="X19:Z19"/>
    <mergeCell ref="AA19:AB19"/>
    <mergeCell ref="O20:AD20"/>
    <mergeCell ref="K21:N21"/>
    <mergeCell ref="O21:AD21"/>
    <mergeCell ref="A25:O25"/>
    <mergeCell ref="P25:Q25"/>
    <mergeCell ref="R25:U25"/>
    <mergeCell ref="V25:AD25"/>
    <mergeCell ref="A26:O26"/>
    <mergeCell ref="P26:Q26"/>
    <mergeCell ref="R26:U26"/>
    <mergeCell ref="V26:AD26"/>
    <mergeCell ref="A27:O27"/>
    <mergeCell ref="P27:Q27"/>
    <mergeCell ref="R27:U27"/>
    <mergeCell ref="V27:AD27"/>
    <mergeCell ref="A28:O28"/>
    <mergeCell ref="P28:Q28"/>
    <mergeCell ref="R28:U28"/>
    <mergeCell ref="V28:AD28"/>
    <mergeCell ref="D33:AD33"/>
    <mergeCell ref="A29:O29"/>
    <mergeCell ref="P29:Q29"/>
    <mergeCell ref="R29:U29"/>
    <mergeCell ref="V29:AD29"/>
    <mergeCell ref="A30:J30"/>
    <mergeCell ref="K30:AD30"/>
    <mergeCell ref="A34:B34"/>
    <mergeCell ref="D34:AD34"/>
    <mergeCell ref="A35:B35"/>
    <mergeCell ref="D35:F35"/>
    <mergeCell ref="G35:AC35"/>
    <mergeCell ref="A31:B31"/>
    <mergeCell ref="D31:AD31"/>
    <mergeCell ref="A32:B32"/>
    <mergeCell ref="D32:AD32"/>
    <mergeCell ref="A33:B33"/>
  </mergeCells>
  <phoneticPr fontId="2"/>
  <conditionalFormatting sqref="E15 H7 H10">
    <cfRule type="cellIs" dxfId="3" priority="4" operator="equal">
      <formula>"プルダウンで下記（１）～（４）のいずれかを選択：（４）を選択した場合は括弧内に理由記入"</formula>
    </cfRule>
  </conditionalFormatting>
  <conditionalFormatting sqref="E15 M22:AD22">
    <cfRule type="containsText" dxfId="2" priority="2" operator="containsText" text="プルダウン">
      <formula>NOT(ISERROR(SEARCH("プルダウン",E15)))</formula>
    </cfRule>
  </conditionalFormatting>
  <conditionalFormatting sqref="K30">
    <cfRule type="containsText" dxfId="1" priority="1" operator="containsText" text="プルダウン">
      <formula>NOT(ISERROR(SEARCH("プルダウン",K30)))</formula>
    </cfRule>
  </conditionalFormatting>
  <conditionalFormatting sqref="M22:AD22">
    <cfRule type="cellIs" dxfId="0" priority="3" operator="equal">
      <formula>$AF$24</formula>
    </cfRule>
  </conditionalFormatting>
  <dataValidations count="3">
    <dataValidation type="list" allowBlank="1" showInputMessage="1" showErrorMessage="1" sqref="M22:AD22" xr:uid="{9B4079C5-BDE9-40B2-B393-BD4DBC180B34}">
      <formula1>"プルダウンで理由を選択,銀行口座がない,日本国外に居住している,その他（別途理由書にて説明）"</formula1>
    </dataValidation>
    <dataValidation type="list" allowBlank="1" showInputMessage="1" showErrorMessage="1" sqref="K30" xr:uid="{7F7F5339-B8C3-428F-8FD5-9E9E99776527}">
      <formula1>"プルダウンで理由を選択 （（５）その他の場合はカッコ内に理由を記入）,（１）,（２）,（３）,（４）,（５）"</formula1>
    </dataValidation>
    <dataValidation type="list" allowBlank="1" showInputMessage="1" showErrorMessage="1" sqref="E15" xr:uid="{BBB581A5-5AC3-449B-AD14-66C8D0176460}">
      <formula1>"プルダウンで選択,（１）給与口座,（２）銀行振込,（３）現金支払い"</formula1>
    </dataValidation>
  </dataValidations>
  <printOptions horizontalCentered="1" verticalCentered="1"/>
  <pageMargins left="0.39370078740157483" right="0.39370078740157483" top="0.59055118110236227" bottom="0.19685039370078741" header="0.39370078740157483" footer="0.51181102362204722"/>
  <pageSetup paperSize="9" scale="80" orientation="portrait" r:id="rId1"/>
  <headerFooter alignWithMargins="0">
    <oddHeader>&amp;R&amp;14&amp;E様式５１</oddHead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DE08D44C4358D248A1D08AC8EC8F883B" ma:contentTypeVersion="7" ma:contentTypeDescription="新しいドキュメントを作成します。" ma:contentTypeScope="" ma:versionID="0c8c780510a68c3a39b9039e80410782">
  <xsd:schema xmlns:xsd="http://www.w3.org/2001/XMLSchema" xmlns:xs="http://www.w3.org/2001/XMLSchema" xmlns:p="http://schemas.microsoft.com/office/2006/metadata/properties" xmlns:ns3="b691d897-b475-4766-a02f-f4dec49257bd" targetNamespace="http://schemas.microsoft.com/office/2006/metadata/properties" ma:root="true" ma:fieldsID="9f62a948b310012e1acfd4d77715b87b" ns3:_="">
    <xsd:import namespace="b691d897-b475-4766-a02f-f4dec49257bd"/>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91d897-b475-4766-a02f-f4dec49257b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4247B6C-E85F-4ED7-83D9-5DADC5669885}">
  <ds:schemaRefs>
    <ds:schemaRef ds:uri="http://schemas.microsoft.com/office/infopath/2007/PartnerControls"/>
    <ds:schemaRef ds:uri="http://purl.org/dc/elements/1.1/"/>
    <ds:schemaRef ds:uri="http://purl.org/dc/dcmitype/"/>
    <ds:schemaRef ds:uri="http://purl.org/dc/terms/"/>
    <ds:schemaRef ds:uri="http://schemas.microsoft.com/office/2006/documentManagement/types"/>
    <ds:schemaRef ds:uri="b691d897-b475-4766-a02f-f4dec49257bd"/>
    <ds:schemaRef ds:uri="http://schemas.openxmlformats.org/package/2006/metadata/core-propertie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B4C2FACF-02B9-4DDD-8A28-3352238C76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691d897-b475-4766-a02f-f4dec49257b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7CD4F1C-447C-4836-AA3F-EAD6FD4ADB2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5</vt:i4>
      </vt:variant>
    </vt:vector>
  </HeadingPairs>
  <TitlesOfParts>
    <vt:vector size="10" baseType="lpstr">
      <vt:lpstr>学外研究・学会活動届</vt:lpstr>
      <vt:lpstr>様式32_出張旅費申請書</vt:lpstr>
      <vt:lpstr>様式33_出張依頼書</vt:lpstr>
      <vt:lpstr>立替払い精算</vt:lpstr>
      <vt:lpstr>様式51_立替金請求書</vt:lpstr>
      <vt:lpstr>学外研究・学会活動届!Print_Area</vt:lpstr>
      <vt:lpstr>様式32_出張旅費申請書!Print_Area</vt:lpstr>
      <vt:lpstr>様式33_出張依頼書!Print_Area</vt:lpstr>
      <vt:lpstr>様式51_立替金請求書!Print_Area</vt:lpstr>
      <vt:lpstr>立替払い精算!Print_Area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Tetsuya</dc:creator>
  <cp:lastModifiedBy>yamamoto</cp:lastModifiedBy>
  <cp:lastPrinted>2023-08-01T06:48:21Z</cp:lastPrinted>
  <dcterms:created xsi:type="dcterms:W3CDTF">2023-07-29T07:42:31Z</dcterms:created>
  <dcterms:modified xsi:type="dcterms:W3CDTF">2023-08-27T04:34:11Z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0x010100DE08D44C4358D248A1D08AC8EC8F883B</vt:lpwstr>
  </property>
</Properties>
</file>