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yagr\Downloads\"/>
    </mc:Choice>
  </mc:AlternateContent>
  <xr:revisionPtr revIDLastSave="0" documentId="8_{E3F69A92-E3A3-4477-B8BC-C02931C0B357}" xr6:coauthVersionLast="47" xr6:coauthVersionMax="47" xr10:uidLastSave="{00000000-0000-0000-0000-000000000000}"/>
  <bookViews>
    <workbookView xWindow="1092" yWindow="1008" windowWidth="21600" windowHeight="11232" firstSheet="13" activeTab="16" xr2:uid="{00000000-000D-0000-FFFF-FFFF00000000}"/>
  </bookViews>
  <sheets>
    <sheet name="Milestone Progress" sheetId="1" r:id="rId1"/>
    <sheet name="Velocity" sheetId="2" r:id="rId2"/>
    <sheet name="Sprint Burndown" sheetId="3" r:id="rId3"/>
    <sheet name="Release Burndown" sheetId="4" r:id="rId4"/>
    <sheet name="Cycle Time" sheetId="5" r:id="rId5"/>
    <sheet name="Lead Time" sheetId="6" r:id="rId6"/>
    <sheet name="Defect Escape Rate" sheetId="7" r:id="rId7"/>
    <sheet name="Code Churn" sheetId="8" r:id="rId8"/>
    <sheet name="Team Satisfaction" sheetId="9" r:id="rId9"/>
    <sheet name="Cumulative Flow" sheetId="10" r:id="rId10"/>
    <sheet name="Budget Variance" sheetId="11" r:id="rId11"/>
    <sheet name="Resource Utilization" sheetId="12" r:id="rId12"/>
    <sheet name="Escaped Defects" sheetId="13" r:id="rId13"/>
    <sheet name="Sprint Goal Success" sheetId="14" r:id="rId14"/>
    <sheet name="CSAT" sheetId="15" r:id="rId15"/>
    <sheet name="Risk Register" sheetId="16" r:id="rId16"/>
    <sheet name="RR-summary" sheetId="17" r:id="rId17"/>
  </sheets>
  <calcPr calcId="124519"/>
  <pivotCaches>
    <pivotCache cacheId="92" r:id="rId18"/>
  </pivotCaches>
</workbook>
</file>

<file path=xl/sharedStrings.xml><?xml version="1.0" encoding="utf-8"?>
<sst xmlns="http://schemas.openxmlformats.org/spreadsheetml/2006/main" count="287" uniqueCount="164">
  <si>
    <t>Milestone</t>
  </si>
  <si>
    <t>Start Date</t>
  </si>
  <si>
    <t>End Date</t>
  </si>
  <si>
    <t>Status</t>
  </si>
  <si>
    <t>Remarks</t>
  </si>
  <si>
    <t>Project Initiation</t>
  </si>
  <si>
    <t>Requirement Analysis</t>
  </si>
  <si>
    <t>Architecture Design</t>
  </si>
  <si>
    <t>Infrastructure Setup</t>
  </si>
  <si>
    <t>Development Phase 1</t>
  </si>
  <si>
    <t>Development Phase 2</t>
  </si>
  <si>
    <t>Testing Phase</t>
  </si>
  <si>
    <t>Deployment Preparation</t>
  </si>
  <si>
    <t>Go-Live</t>
  </si>
  <si>
    <t>Post-Deployment Support</t>
  </si>
  <si>
    <t>2024-01-01</t>
  </si>
  <si>
    <t>2024-01-15</t>
  </si>
  <si>
    <t>2024-02-01</t>
  </si>
  <si>
    <t>2024-03-01</t>
  </si>
  <si>
    <t>2024-04-01</t>
  </si>
  <si>
    <t>2024-06-01</t>
  </si>
  <si>
    <t>2024-08-01</t>
  </si>
  <si>
    <t>2024-10-01</t>
  </si>
  <si>
    <t>2024-11-01</t>
  </si>
  <si>
    <t>2024-12-01</t>
  </si>
  <si>
    <t>2024-01-14</t>
  </si>
  <si>
    <t>2024-01-31</t>
  </si>
  <si>
    <t>2024-02-28</t>
  </si>
  <si>
    <t>2024-03-31</t>
  </si>
  <si>
    <t>2024-05-31</t>
  </si>
  <si>
    <t>2024-07-31</t>
  </si>
  <si>
    <t>2024-09-30</t>
  </si>
  <si>
    <t>2024-10-31</t>
  </si>
  <si>
    <t>2024-11-15</t>
  </si>
  <si>
    <t>2024-12-31</t>
  </si>
  <si>
    <t>Completed</t>
  </si>
  <si>
    <t>In Progress</t>
  </si>
  <si>
    <t>Pending</t>
  </si>
  <si>
    <t>Successfully initiated project with stakeholders.</t>
  </si>
  <si>
    <t>Requirements gathered and documented.</t>
  </si>
  <si>
    <t>Architecture design finalized and approved.</t>
  </si>
  <si>
    <t>Infrastructure setup completed successfully.</t>
  </si>
  <si>
    <t>Development in progress with key modules completed.</t>
  </si>
  <si>
    <t>Scheduled to start after Phase 1 completion.</t>
  </si>
  <si>
    <t>Planned post Phase 2 development.</t>
  </si>
  <si>
    <t>Preparation phase scheduled post-testing.</t>
  </si>
  <si>
    <t>Scheduled post-preparation phase.</t>
  </si>
  <si>
    <t>Support phase scheduled post go-live.</t>
  </si>
  <si>
    <t>Sprint</t>
  </si>
  <si>
    <t>Planned Story Points</t>
  </si>
  <si>
    <t>Completed Story Points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</si>
  <si>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</si>
  <si>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</si>
  <si>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</si>
  <si>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</si>
  <si>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</si>
  <si>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</si>
  <si>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</si>
  <si>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</si>
  <si>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</si>
  <si>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</si>
  <si>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Day</t>
  </si>
  <si>
    <t>Planned Remaining Work</t>
  </si>
  <si>
    <t>Actual Remaining Work</t>
  </si>
  <si>
    <t>Iteration</t>
  </si>
  <si>
    <t>Task ID</t>
  </si>
  <si>
    <t>Cycle Time (Days)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</si>
  <si>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</si>
  <si>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</si>
  <si>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</si>
  <si>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</si>
  <si>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</si>
  <si>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</si>
  <si>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</si>
  <si>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</si>
  <si>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</si>
  <si>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</si>
  <si>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Lead Time (Days)</t>
  </si>
  <si>
    <t>Defects Found Post-Release</t>
  </si>
  <si>
    <t>Week</t>
  </si>
  <si>
    <t>Lines of Code Added</t>
  </si>
  <si>
    <t>Lines of Code Removed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</si>
  <si>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</si>
  <si>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</si>
  <si>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</si>
  <si>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</si>
  <si>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</si>
  <si>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</si>
  <si>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</si>
  <si>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</si>
  <si>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</si>
  <si>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</si>
  <si>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Average Happiness Score (out of 5)</t>
  </si>
  <si>
    <t>Backlog</t>
  </si>
  <si>
    <t>Month</t>
  </si>
  <si>
    <t>Planned Spend (₹)</t>
  </si>
  <si>
    <t>Actual Spend (₹)</t>
  </si>
  <si>
    <t>Variance (₹)</t>
  </si>
  <si>
    <t>Variance %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</si>
  <si>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</si>
  <si>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</si>
  <si>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</si>
  <si>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</si>
  <si>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</si>
  <si>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</si>
  <si>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</si>
  <si>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</si>
  <si>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</si>
  <si>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</si>
  <si>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2%</t>
  </si>
  <si>
    <t>-2%</t>
  </si>
  <si>
    <t>1%</t>
  </si>
  <si>
    <t>-5%</t>
  </si>
  <si>
    <t>4%</t>
  </si>
  <si>
    <t>0%</t>
  </si>
  <si>
    <t>-1%</t>
  </si>
  <si>
    <t>3%</t>
  </si>
  <si>
    <t>Planned Utilization (%)</t>
  </si>
  <si>
    <t>Actual Utilization (%)</t>
  </si>
  <si>
    <t>Escaped Defects</t>
  </si>
  <si>
    <t>Goals Planned</t>
  </si>
  <si>
    <t>Goals Achieved</t>
  </si>
  <si>
    <t>CSAT Score (out of 5)</t>
  </si>
  <si>
    <t>Risk ID</t>
  </si>
  <si>
    <t>Description</t>
  </si>
  <si>
    <t>Likelihood</t>
  </si>
  <si>
    <t>Impact</t>
  </si>
  <si>
    <t>Mitigation Strategy</t>
  </si>
  <si>
    <t>R-01</t>
  </si>
  <si>
    <t>R-02</t>
  </si>
  <si>
    <t>R-03</t>
  </si>
  <si>
    <t>R-04</t>
  </si>
  <si>
    <t>R-05</t>
  </si>
  <si>
    <t>R-06</t>
  </si>
  <si>
    <t>R-07</t>
  </si>
  <si>
    <t>R-08</t>
  </si>
  <si>
    <t>R-09</t>
  </si>
  <si>
    <t>R-10</t>
  </si>
  <si>
    <t>Cloud service outage</t>
  </si>
  <si>
    <t>Cost overrun</t>
  </si>
  <si>
    <t>Resource attrition</t>
  </si>
  <si>
    <t>Security breach</t>
  </si>
  <si>
    <t>Data loss</t>
  </si>
  <si>
    <t>Vendor delays</t>
  </si>
  <si>
    <t>Regulatory changes</t>
  </si>
  <si>
    <t>Performance bottlenecks</t>
  </si>
  <si>
    <t>Integration issues</t>
  </si>
  <si>
    <t>Change in client requirements</t>
  </si>
  <si>
    <t>Medium</t>
  </si>
  <si>
    <t>High</t>
  </si>
  <si>
    <t>Low</t>
  </si>
  <si>
    <t>Multi-cloud strategy</t>
  </si>
  <si>
    <t>Regular budget reviews</t>
  </si>
  <si>
    <t>Cross-training</t>
  </si>
  <si>
    <t>Regular security audits</t>
  </si>
  <si>
    <t>Daily backups</t>
  </si>
  <si>
    <t>Vendor follow-ups</t>
  </si>
  <si>
    <t>Legal reviews</t>
  </si>
  <si>
    <t>Load testing</t>
  </si>
  <si>
    <t>Integration planning</t>
  </si>
  <si>
    <t>Change management process</t>
  </si>
  <si>
    <t>Mitigated</t>
  </si>
  <si>
    <t>Ongoing</t>
  </si>
  <si>
    <t>Count of Risk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</si>
</sst>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planned vs completed story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Velocity!$B$1</c:f>
              <c:strCache>
                <c:ptCount val="1"/>
                <c:pt idx="0">
                  <c:v>Planned Story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Velocity!$A$2:$A$11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Velocity!$B$2:$B$11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8-47A9-B556-BF57281381BB}"/>
            </c:ext>
          </c:extLst>
        </c:ser>
        <c:ser>
          <c:idx val="1"/>
          <c:order val="1"/>
          <c:tx>
            <c:strRef>
              <c:f>Velocity!$C$1</c:f>
              <c:strCache>
                <c:ptCount val="1"/>
                <c:pt idx="0">
                  <c:v>Completed Story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Velocity!$A$2:$A$11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Velocity!$C$2:$C$11</c:f>
              <c:numCache>
                <c:formatCode>General</c:formatCode>
                <c:ptCount val="10"/>
                <c:pt idx="0">
                  <c:v>35</c:v>
                </c:pt>
                <c:pt idx="1">
                  <c:v>37</c:v>
                </c:pt>
                <c:pt idx="2">
                  <c:v>40</c:v>
                </c:pt>
                <c:pt idx="3">
                  <c:v>42</c:v>
                </c:pt>
                <c:pt idx="4">
                  <c:v>43</c:v>
                </c:pt>
                <c:pt idx="5">
                  <c:v>41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8-47A9-B556-BF57281381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3569855"/>
        <c:axId val="1133567455"/>
      </c:lineChart>
      <c:catAx>
        <c:axId val="113356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67455"/>
        <c:crosses val="autoZero"/>
        <c:auto val="1"/>
        <c:lblAlgn val="ctr"/>
        <c:lblOffset val="100"/>
        <c:noMultiLvlLbl val="0"/>
      </c:catAx>
      <c:valAx>
        <c:axId val="113356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6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planned vs actual spend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Variance'!$B$1</c:f>
              <c:strCache>
                <c:ptCount val="1"/>
                <c:pt idx="0">
                  <c:v>Planned Spend (₹)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'Budget Variance'!$A$2:$A$11</c:f>
              <c:strCache>
                <c:ptCount val="1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</c:strCache>
            </c:strRef>
          </c:cat>
          <c:val>
            <c:numRef>
              <c:f>'Budget Variance'!$B$2:$B$11</c:f>
              <c:numCache>
                <c:formatCode>General</c:formatCode>
                <c:ptCount val="10"/>
                <c:pt idx="0">
                  <c:v>2000000</c:v>
                </c:pt>
                <c:pt idx="1">
                  <c:v>2222222</c:v>
                </c:pt>
                <c:pt idx="2">
                  <c:v>2444444</c:v>
                </c:pt>
                <c:pt idx="3">
                  <c:v>2666666</c:v>
                </c:pt>
                <c:pt idx="4">
                  <c:v>2888888</c:v>
                </c:pt>
                <c:pt idx="5">
                  <c:v>3111111</c:v>
                </c:pt>
                <c:pt idx="6">
                  <c:v>3333333</c:v>
                </c:pt>
                <c:pt idx="7">
                  <c:v>3555555</c:v>
                </c:pt>
                <c:pt idx="8">
                  <c:v>3777777</c:v>
                </c:pt>
                <c:pt idx="9">
                  <c:v>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3-415C-8957-0307F2A94172}"/>
            </c:ext>
          </c:extLst>
        </c:ser>
        <c:ser>
          <c:idx val="1"/>
          <c:order val="1"/>
          <c:tx>
            <c:strRef>
              <c:f>'Budget Variance'!$C$1</c:f>
              <c:strCache>
                <c:ptCount val="1"/>
                <c:pt idx="0">
                  <c:v>Actual Spend (₹)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'Budget Variance'!$A$2:$A$11</c:f>
              <c:strCache>
                <c:ptCount val="1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</c:strCache>
            </c:strRef>
          </c:cat>
          <c:val>
            <c:numRef>
              <c:f>'Budget Variance'!$C$2:$C$11</c:f>
              <c:numCache>
                <c:formatCode>General</c:formatCode>
                <c:ptCount val="10"/>
                <c:pt idx="0">
                  <c:v>2100000</c:v>
                </c:pt>
                <c:pt idx="1">
                  <c:v>2300000</c:v>
                </c:pt>
                <c:pt idx="2">
                  <c:v>2500000</c:v>
                </c:pt>
                <c:pt idx="3">
                  <c:v>2700000</c:v>
                </c:pt>
                <c:pt idx="4">
                  <c:v>2900000</c:v>
                </c:pt>
                <c:pt idx="5">
                  <c:v>3100000</c:v>
                </c:pt>
                <c:pt idx="6">
                  <c:v>3300000</c:v>
                </c:pt>
                <c:pt idx="7">
                  <c:v>3500000</c:v>
                </c:pt>
                <c:pt idx="8">
                  <c:v>3700000</c:v>
                </c:pt>
                <c:pt idx="9">
                  <c:v>3900000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3-415C-8957-0307F2A94172}"/>
            </c:ext>
          </c:extLst>
        </c:ser>
        <c:ser>
          <c:idx val="2"/>
          <c:order val="2"/>
          <c:tx>
            <c:strRef>
              <c:f>'Budget Variance'!$D$1</c:f>
              <c:strCache>
                <c:ptCount val="1"/>
                <c:pt idx="0">
                  <c:v>Variance (₹)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'Budget Variance'!$A$2:$A$11</c:f>
              <c:strCache>
                <c:ptCount val="1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</c:strCache>
            </c:strRef>
          </c:cat>
          <c:val>
            <c:numRef>
              <c:f>'Budget Variance'!$D$2:$D$11</c:f>
              <c:numCache>
                <c:formatCode>General</c:formatCode>
                <c:ptCount val="10"/>
                <c:pt idx="0">
                  <c:v>95198</c:v>
                </c:pt>
                <c:pt idx="1">
                  <c:v>-12554</c:v>
                </c:pt>
                <c:pt idx="2">
                  <c:v>-3663</c:v>
                </c:pt>
                <c:pt idx="3">
                  <c:v>-1087</c:v>
                </c:pt>
                <c:pt idx="4">
                  <c:v>-55444</c:v>
                </c:pt>
                <c:pt idx="5">
                  <c:v>58684</c:v>
                </c:pt>
                <c:pt idx="6">
                  <c:v>-81159</c:v>
                </c:pt>
                <c:pt idx="7">
                  <c:v>74762</c:v>
                </c:pt>
                <c:pt idx="8">
                  <c:v>31824</c:v>
                </c:pt>
                <c:pt idx="9">
                  <c:v>26105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3-415C-8957-0307F2A94172}"/>
            </c:ext>
          </c:extLst>
        </c:ser>
        <c:ser>
          <c:idx val="3"/>
          <c:order val="3"/>
          <c:tx>
            <c:strRef>
              <c:f>'Budget Variance'!$E$1</c:f>
              <c:strCache>
                <c:ptCount val="1"/>
                <c:pt idx="0">
                  <c:v>Variance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'Budget Variance'!$A$2:$A$11</c:f>
              <c:strCache>
                <c:ptCount val="1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</c:strCache>
            </c:strRef>
          </c:cat>
          <c:val>
            <c:numRef>
              <c:f>'Budget Variance'!$E$2:$E$11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3-415C-8957-0307F2A9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570335"/>
        <c:axId val="1133567935"/>
      </c:barChart>
      <c:catAx>
        <c:axId val="113357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67935"/>
        <c:crosses val="autoZero"/>
        <c:auto val="1"/>
        <c:lblAlgn val="ctr"/>
        <c:lblOffset val="100"/>
        <c:noMultiLvlLbl val="0"/>
      </c:catAx>
      <c:valAx>
        <c:axId val="11335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7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Resource Utilisation - planned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'Resource Utilization'!$B$1</c:f>
              <c:strCache>
                <c:ptCount val="1"/>
                <c:pt idx="0">
                  <c:v>Planned Utilization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'Resource Utilization'!$A$2:$A$11</c:f>
              <c:strCache>
                <c:ptCount val="1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</c:strCache>
            </c:strRef>
          </c:cat>
          <c:val>
            <c:numRef>
              <c:f>'Resource Utilization'!$B$2:$B$11</c:f>
              <c:numCache>
                <c:formatCode>General</c:formatCode>
                <c:ptCount val="10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8-465B-8F78-8794F4C8DE75}"/>
            </c:ext>
          </c:extLst>
        </c:ser>
        <c:ser>
          <c:idx val="1"/>
          <c:order val="1"/>
          <c:tx>
            <c:strRef>
              <c:f>'Resource Utilization'!$C$1</c:f>
              <c:strCache>
                <c:ptCount val="1"/>
                <c:pt idx="0">
                  <c:v>Actual Utilization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'Resource Utilization'!$A$2:$A$11</c:f>
              <c:strCache>
                <c:ptCount val="1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</c:strCache>
            </c:strRef>
          </c:cat>
          <c:val>
            <c:numRef>
              <c:f>'Resource Utilization'!$C$2:$C$11</c:f>
              <c:numCache>
                <c:formatCode>General</c:formatCode>
                <c:ptCount val="10"/>
                <c:pt idx="0">
                  <c:v>87</c:v>
                </c:pt>
                <c:pt idx="1">
                  <c:v>81</c:v>
                </c:pt>
                <c:pt idx="2">
                  <c:v>89</c:v>
                </c:pt>
                <c:pt idx="3">
                  <c:v>85</c:v>
                </c:pt>
                <c:pt idx="4">
                  <c:v>89</c:v>
                </c:pt>
                <c:pt idx="5">
                  <c:v>86</c:v>
                </c:pt>
                <c:pt idx="6">
                  <c:v>82</c:v>
                </c:pt>
                <c:pt idx="7">
                  <c:v>81</c:v>
                </c:pt>
                <c:pt idx="8">
                  <c:v>83</c:v>
                </c:pt>
                <c:pt idx="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8-465B-8F78-8794F4C8DE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2137728"/>
        <c:axId val="1092141088"/>
      </c:lineChart>
      <c:catAx>
        <c:axId val="10921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41088"/>
        <c:crosses val="autoZero"/>
        <c:auto val="1"/>
        <c:lblAlgn val="ctr"/>
        <c:lblOffset val="100"/>
        <c:noMultiLvlLbl val="0"/>
      </c:catAx>
      <c:valAx>
        <c:axId val="10921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'Escaped Defects'!$B$1</c:f>
              <c:strCache>
                <c:ptCount val="1"/>
                <c:pt idx="0">
                  <c:v>Escaped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'Escaped Defects'!$A$2:$A$11</c:f>
              <c:strCache>
                <c:ptCount val="1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</c:strCache>
            </c:strRef>
          </c:cat>
          <c:val>
            <c:numRef>
              <c:f>'Escaped Defects'!$B$2:$B$11</c:f>
              <c:numCache>
                <c:formatCode>General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7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7</c:v>
                </c:pt>
                <c:pt idx="8">
                  <c:v>9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B-4036-9707-E463AA5821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5567311"/>
        <c:axId val="1795569231"/>
      </c:lineChart>
      <c:catAx>
        <c:axId val="179556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69231"/>
        <c:crosses val="autoZero"/>
        <c:auto val="1"/>
        <c:lblAlgn val="ctr"/>
        <c:lblOffset val="100"/>
        <c:noMultiLvlLbl val="0"/>
      </c:catAx>
      <c:valAx>
        <c:axId val="179556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6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Goals - planned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Goal Success'!$B$1</c:f>
              <c:strCache>
                <c:ptCount val="1"/>
                <c:pt idx="0">
                  <c:v>Goals 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Goal Success'!$A$2:$A$11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'Sprint Goal Success'!$B$2:$B$11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8-4800-BC47-EEEFCEFCB77C}"/>
            </c:ext>
          </c:extLst>
        </c:ser>
        <c:ser>
          <c:idx val="1"/>
          <c:order val="1"/>
          <c:tx>
            <c:strRef>
              <c:f>'Sprint Goal Success'!$C$1</c:f>
              <c:strCache>
                <c:ptCount val="1"/>
                <c:pt idx="0">
                  <c:v>Goals Achieved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Goal Success'!$A$2:$A$11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'Sprint Goal Success'!$C$2:$C$11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8-4800-BC47-EEEFCEFC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806559"/>
        <c:axId val="1193807999"/>
      </c:lineChart>
      <c:catAx>
        <c:axId val="119380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07999"/>
        <c:crosses val="autoZero"/>
        <c:auto val="1"/>
        <c:lblAlgn val="ctr"/>
        <c:lblOffset val="100"/>
        <c:noMultiLvlLbl val="0"/>
      </c:catAx>
      <c:valAx>
        <c:axId val="11938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0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CSAT!$B$1</c:f>
              <c:strCache>
                <c:ptCount val="1"/>
                <c:pt idx="0">
                  <c:v>CSAT Score (out of 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CSAT!$A$2:$A$11</c:f>
              <c:strCache>
                <c:ptCount val="1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</c:strCache>
            </c:strRef>
          </c:cat>
          <c:val>
            <c:numRef>
              <c:f>CSAT!$B$2:$B$11</c:f>
              <c:numCache>
                <c:formatCode>General</c:formatCode>
                <c:ptCount val="10"/>
                <c:pt idx="0">
                  <c:v>3.56</c:v>
                </c:pt>
                <c:pt idx="1">
                  <c:v>4.08</c:v>
                </c:pt>
                <c:pt idx="2">
                  <c:v>3.56</c:v>
                </c:pt>
                <c:pt idx="3">
                  <c:v>4.5199999999999996</c:v>
                </c:pt>
                <c:pt idx="4">
                  <c:v>4.74</c:v>
                </c:pt>
                <c:pt idx="5">
                  <c:v>4.8600000000000003</c:v>
                </c:pt>
                <c:pt idx="6">
                  <c:v>4.96</c:v>
                </c:pt>
                <c:pt idx="7">
                  <c:v>4.57</c:v>
                </c:pt>
                <c:pt idx="8">
                  <c:v>4.9800000000000004</c:v>
                </c:pt>
                <c:pt idx="9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0-451D-8E15-C9D71CD75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9970752"/>
        <c:axId val="1099971232"/>
      </c:lineChart>
      <c:catAx>
        <c:axId val="10999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971232"/>
        <c:crosses val="autoZero"/>
        <c:auto val="1"/>
        <c:lblAlgn val="ctr"/>
        <c:lblOffset val="100"/>
        <c:noMultiLvlLbl val="0"/>
      </c:catAx>
      <c:valAx>
        <c:axId val="10999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97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[Cloud_Delivery_Reports_With_Milestones_2025.xlsx]RR-summary!PivotTable57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Risk ID by Impact and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'RR-summary'!$B$3:$B$4</c:f>
              <c:strCache>
                <c:ptCount val="1"/>
                <c:pt idx="0">
                  <c:v>Mitigated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'RR-summary'!$A$5:$A$6</c:f>
              <c:strCache>
                <c:ptCount val="2"/>
                <c:pt idx="0">
                  <c:v>High</c:v>
                </c:pt>
                <c:pt idx="1">
                  <c:v>Medium</c:v>
                </c:pt>
              </c:strCache>
            </c:strRef>
          </c:cat>
          <c:val>
            <c:numRef>
              <c:f>'RR-summary'!$B$5:$B$6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7-4918-A121-74DBCE9671F7}"/>
            </c:ext>
          </c:extLst>
        </c:ser>
        <c:ser>
          <c:idx val="1"/>
          <c:order val="1"/>
          <c:tx>
            <c:strRef>
              <c:f>'RR-summary'!$C$3:$C$4</c:f>
              <c:strCache>
                <c:ptCount val="1"/>
                <c:pt idx="0">
                  <c:v>Ongoing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'RR-summary'!$A$5:$A$6</c:f>
              <c:strCache>
                <c:ptCount val="2"/>
                <c:pt idx="0">
                  <c:v>High</c:v>
                </c:pt>
                <c:pt idx="1">
                  <c:v>Medium</c:v>
                </c:pt>
              </c:strCache>
            </c:strRef>
          </c:cat>
          <c:val>
            <c:numRef>
              <c:f>'RR-summary'!$C$5:$C$6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7-4918-A121-74DBCE96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184511"/>
        <c:axId val="1786184991"/>
      </c:barChart>
      <c:catAx>
        <c:axId val="178618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84991"/>
        <c:crosses val="autoZero"/>
        <c:auto val="1"/>
        <c:lblAlgn val="ctr"/>
        <c:lblOffset val="100"/>
        <c:noMultiLvlLbl val="0"/>
      </c:catAx>
      <c:valAx>
        <c:axId val="17861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8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planned vs remaining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Burndown'!$B$1</c:f>
              <c:strCache>
                <c:ptCount val="1"/>
                <c:pt idx="0">
                  <c:v>Planned Remaining 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Burndown'!$A$2:$A$11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Burndown'!$B$2:$B$11</c:f>
              <c:numCache>
                <c:formatCode>General</c:formatCode>
                <c:ptCount val="10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D-4BD3-821D-71A371A712C2}"/>
            </c:ext>
          </c:extLst>
        </c:ser>
        <c:ser>
          <c:idx val="1"/>
          <c:order val="1"/>
          <c:tx>
            <c:strRef>
              <c:f>'Sprint Burndown'!$C$1</c:f>
              <c:strCache>
                <c:ptCount val="1"/>
                <c:pt idx="0">
                  <c:v>Actual Remaining 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Burndown'!$A$2:$A$11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Burndown'!$C$2:$C$11</c:f>
              <c:numCache>
                <c:formatCode>General</c:formatCode>
                <c:ptCount val="10"/>
                <c:pt idx="0">
                  <c:v>40</c:v>
                </c:pt>
                <c:pt idx="1">
                  <c:v>37</c:v>
                </c:pt>
                <c:pt idx="2">
                  <c:v>33</c:v>
                </c:pt>
                <c:pt idx="3">
                  <c:v>29</c:v>
                </c:pt>
                <c:pt idx="4">
                  <c:v>25</c:v>
                </c:pt>
                <c:pt idx="5">
                  <c:v>22</c:v>
                </c:pt>
                <c:pt idx="6">
                  <c:v>18</c:v>
                </c:pt>
                <c:pt idx="7">
                  <c:v>13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D-4BD3-821D-71A371A712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7627423"/>
        <c:axId val="1137627903"/>
      </c:lineChart>
      <c:catAx>
        <c:axId val="113762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27903"/>
        <c:crosses val="autoZero"/>
        <c:auto val="1"/>
        <c:lblAlgn val="ctr"/>
        <c:lblOffset val="100"/>
        <c:noMultiLvlLbl val="0"/>
      </c:catAx>
      <c:valAx>
        <c:axId val="11376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2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planned vs actual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'Release Burndown'!$B$1</c:f>
              <c:strCache>
                <c:ptCount val="1"/>
                <c:pt idx="0">
                  <c:v>Planned Remaining 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'Release Burndown'!$A$2:$A$11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'Release Burndown'!$B$2:$B$11</c:f>
              <c:numCache>
                <c:formatCode>General</c:formatCode>
                <c:ptCount val="10"/>
                <c:pt idx="0">
                  <c:v>400</c:v>
                </c:pt>
                <c:pt idx="1">
                  <c:v>360</c:v>
                </c:pt>
                <c:pt idx="2">
                  <c:v>320</c:v>
                </c:pt>
                <c:pt idx="3">
                  <c:v>280</c:v>
                </c:pt>
                <c:pt idx="4">
                  <c:v>240</c:v>
                </c:pt>
                <c:pt idx="5">
                  <c:v>200</c:v>
                </c:pt>
                <c:pt idx="6">
                  <c:v>160</c:v>
                </c:pt>
                <c:pt idx="7">
                  <c:v>120</c:v>
                </c:pt>
                <c:pt idx="8">
                  <c:v>80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E-4143-87F1-F23F6326A302}"/>
            </c:ext>
          </c:extLst>
        </c:ser>
        <c:ser>
          <c:idx val="1"/>
          <c:order val="1"/>
          <c:tx>
            <c:strRef>
              <c:f>'Release Burndown'!$C$1</c:f>
              <c:strCache>
                <c:ptCount val="1"/>
                <c:pt idx="0">
                  <c:v>Actual Remaining 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'Release Burndown'!$A$2:$A$11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'Release Burndown'!$C$2:$C$11</c:f>
              <c:numCache>
                <c:formatCode>General</c:formatCode>
                <c:ptCount val="10"/>
                <c:pt idx="0">
                  <c:v>400</c:v>
                </c:pt>
                <c:pt idx="1">
                  <c:v>370</c:v>
                </c:pt>
                <c:pt idx="2">
                  <c:v>330</c:v>
                </c:pt>
                <c:pt idx="3">
                  <c:v>290</c:v>
                </c:pt>
                <c:pt idx="4">
                  <c:v>250</c:v>
                </c:pt>
                <c:pt idx="5">
                  <c:v>215</c:v>
                </c:pt>
                <c:pt idx="6">
                  <c:v>170</c:v>
                </c:pt>
                <c:pt idx="7">
                  <c:v>130</c:v>
                </c:pt>
                <c:pt idx="8">
                  <c:v>85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E-4143-87F1-F23F6326A3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4891600"/>
        <c:axId val="1094896880"/>
      </c:lineChart>
      <c:catAx>
        <c:axId val="10948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96880"/>
        <c:crosses val="autoZero"/>
        <c:auto val="1"/>
        <c:lblAlgn val="ctr"/>
        <c:lblOffset val="100"/>
        <c:noMultiLvlLbl val="0"/>
      </c:catAx>
      <c:valAx>
        <c:axId val="10948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'Cycle Time'!$B$1</c:f>
              <c:strCache>
                <c:ptCount val="1"/>
                <c:pt idx="0">
                  <c:v>Cycle Time (Days)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'Cycle Time'!$A$2:$A$11</c:f>
              <c:strCache>
                <c:ptCount val="10"/>
                <c:pt idx="0">
                  <c:v>T001</c:v>
                </c:pt>
                <c:pt idx="1">
                  <c:v>T002</c:v>
                </c:pt>
                <c:pt idx="2">
                  <c:v>T003</c:v>
                </c:pt>
                <c:pt idx="3">
                  <c:v>T004</c:v>
                </c:pt>
                <c:pt idx="4">
                  <c:v>T005</c:v>
                </c:pt>
                <c:pt idx="5">
                  <c:v>T006</c:v>
                </c:pt>
                <c:pt idx="6">
                  <c:v>T007</c:v>
                </c:pt>
                <c:pt idx="7">
                  <c:v>T008</c:v>
                </c:pt>
                <c:pt idx="8">
                  <c:v>T009</c:v>
                </c:pt>
                <c:pt idx="9">
                  <c:v>T010</c:v>
                </c:pt>
              </c:strCache>
            </c:strRef>
          </c:cat>
          <c:val>
            <c:numRef>
              <c:f>'Cycle Time'!$B$2:$B$11</c:f>
              <c:numCache>
                <c:formatCode>General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5-41AF-92E2-0DE9A76ED6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3339311"/>
        <c:axId val="1193337391"/>
      </c:lineChart>
      <c:catAx>
        <c:axId val="11933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337391"/>
        <c:crosses val="autoZero"/>
        <c:auto val="1"/>
        <c:lblAlgn val="ctr"/>
        <c:lblOffset val="100"/>
        <c:noMultiLvlLbl val="0"/>
      </c:catAx>
      <c:valAx>
        <c:axId val="11933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33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'Lead Time'!$B$1</c:f>
              <c:strCache>
                <c:ptCount val="1"/>
                <c:pt idx="0">
                  <c:v>Lead Time (Days)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'Lead Time'!$A$2:$A$11</c:f>
              <c:strCache>
                <c:ptCount val="10"/>
                <c:pt idx="0">
                  <c:v>T001</c:v>
                </c:pt>
                <c:pt idx="1">
                  <c:v>T002</c:v>
                </c:pt>
                <c:pt idx="2">
                  <c:v>T003</c:v>
                </c:pt>
                <c:pt idx="3">
                  <c:v>T004</c:v>
                </c:pt>
                <c:pt idx="4">
                  <c:v>T005</c:v>
                </c:pt>
                <c:pt idx="5">
                  <c:v>T006</c:v>
                </c:pt>
                <c:pt idx="6">
                  <c:v>T007</c:v>
                </c:pt>
                <c:pt idx="7">
                  <c:v>T008</c:v>
                </c:pt>
                <c:pt idx="8">
                  <c:v>T009</c:v>
                </c:pt>
                <c:pt idx="9">
                  <c:v>T010</c:v>
                </c:pt>
              </c:strCache>
            </c:strRef>
          </c:cat>
          <c:val>
            <c:numRef>
              <c:f>'Lead Time'!$B$2:$B$11</c:f>
              <c:numCache>
                <c:formatCode>General</c:formatCode>
                <c:ptCount val="10"/>
                <c:pt idx="0">
                  <c:v>12</c:v>
                </c:pt>
                <c:pt idx="1">
                  <c:v>6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13</c:v>
                </c:pt>
                <c:pt idx="6">
                  <c:v>14</c:v>
                </c:pt>
                <c:pt idx="7">
                  <c:v>8</c:v>
                </c:pt>
                <c:pt idx="8">
                  <c:v>13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B-4AD4-B21D-148ADFE147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4615280"/>
        <c:axId val="1094615760"/>
      </c:lineChart>
      <c:catAx>
        <c:axId val="109461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15760"/>
        <c:crosses val="autoZero"/>
        <c:auto val="1"/>
        <c:lblAlgn val="ctr"/>
        <c:lblOffset val="100"/>
        <c:noMultiLvlLbl val="0"/>
      </c:catAx>
      <c:valAx>
        <c:axId val="10946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1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'Defect Escape Rate'!$B$1</c:f>
              <c:strCache>
                <c:ptCount val="1"/>
                <c:pt idx="0">
                  <c:v>Defects Found Post-Release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Escape Rate'!$A$2:$A$11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'Defect Escape Rate'!$B$2:$B$11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3-4062-9BE7-531889F6FB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6880319"/>
        <c:axId val="1136880799"/>
      </c:lineChart>
      <c:catAx>
        <c:axId val="11368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80799"/>
        <c:crosses val="autoZero"/>
        <c:auto val="1"/>
        <c:lblAlgn val="ctr"/>
        <c:lblOffset val="100"/>
        <c:noMultiLvlLbl val="0"/>
      </c:catAx>
      <c:valAx>
        <c:axId val="11368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8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CODE</a:t>
            </a:r>
            <a:r>
              <a:rPr lang="en-IN" baseline="0"/>
              <a:t> Churn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'Code Churn'!$B$1</c:f>
              <c:strCache>
                <c:ptCount val="1"/>
                <c:pt idx="0">
                  <c:v>Lines of Code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'Code Churn'!$A$2:$A$11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'Code Churn'!$B$2:$B$11</c:f>
              <c:numCache>
                <c:formatCode>General</c:formatCode>
                <c:ptCount val="10"/>
                <c:pt idx="0">
                  <c:v>314</c:v>
                </c:pt>
                <c:pt idx="1">
                  <c:v>483</c:v>
                </c:pt>
                <c:pt idx="2">
                  <c:v>323</c:v>
                </c:pt>
                <c:pt idx="3">
                  <c:v>203</c:v>
                </c:pt>
                <c:pt idx="4">
                  <c:v>316</c:v>
                </c:pt>
                <c:pt idx="5">
                  <c:v>320</c:v>
                </c:pt>
                <c:pt idx="6">
                  <c:v>432</c:v>
                </c:pt>
                <c:pt idx="7">
                  <c:v>284</c:v>
                </c:pt>
                <c:pt idx="8">
                  <c:v>346</c:v>
                </c:pt>
                <c:pt idx="9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C-48AD-8B70-F053B6EA8C83}"/>
            </c:ext>
          </c:extLst>
        </c:ser>
        <c:ser>
          <c:idx val="1"/>
          <c:order val="1"/>
          <c:tx>
            <c:strRef>
              <c:f>'Code Churn'!$C$1</c:f>
              <c:strCache>
                <c:ptCount val="1"/>
                <c:pt idx="0">
                  <c:v>Lines of Code Removed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'Code Churn'!$A$2:$A$11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'Code Churn'!$C$2:$C$11</c:f>
              <c:numCache>
                <c:formatCode>General</c:formatCode>
                <c:ptCount val="10"/>
                <c:pt idx="0">
                  <c:v>274</c:v>
                </c:pt>
                <c:pt idx="1">
                  <c:v>228</c:v>
                </c:pt>
                <c:pt idx="2">
                  <c:v>250</c:v>
                </c:pt>
                <c:pt idx="3">
                  <c:v>100</c:v>
                </c:pt>
                <c:pt idx="4">
                  <c:v>249</c:v>
                </c:pt>
                <c:pt idx="5">
                  <c:v>197</c:v>
                </c:pt>
                <c:pt idx="6">
                  <c:v>272</c:v>
                </c:pt>
                <c:pt idx="7">
                  <c:v>140</c:v>
                </c:pt>
                <c:pt idx="8">
                  <c:v>144</c:v>
                </c:pt>
                <c:pt idx="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C-48AD-8B70-F053B6EA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4614800"/>
        <c:axId val="1094612400"/>
      </c:lineChart>
      <c:catAx>
        <c:axId val="10946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12400"/>
        <c:crosses val="autoZero"/>
        <c:auto val="1"/>
        <c:lblAlgn val="ctr"/>
        <c:lblOffset val="100"/>
        <c:noMultiLvlLbl val="0"/>
      </c:catAx>
      <c:valAx>
        <c:axId val="10946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1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'Team Satisfaction'!$B$1</c:f>
              <c:strCache>
                <c:ptCount val="1"/>
                <c:pt idx="0">
                  <c:v>Average Happiness Score (out of 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'Team Satisfaction'!$A$2:$A$11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'Team Satisfaction'!$B$2:$B$11</c:f>
              <c:numCache>
                <c:formatCode>General</c:formatCode>
                <c:ptCount val="10"/>
                <c:pt idx="0">
                  <c:v>3.82</c:v>
                </c:pt>
                <c:pt idx="1">
                  <c:v>3.7</c:v>
                </c:pt>
                <c:pt idx="2">
                  <c:v>4.3899999999999997</c:v>
                </c:pt>
                <c:pt idx="3">
                  <c:v>3.52</c:v>
                </c:pt>
                <c:pt idx="4">
                  <c:v>4.49</c:v>
                </c:pt>
                <c:pt idx="5">
                  <c:v>4</c:v>
                </c:pt>
                <c:pt idx="6">
                  <c:v>3.83</c:v>
                </c:pt>
                <c:pt idx="7">
                  <c:v>3.62</c:v>
                </c:pt>
                <c:pt idx="8">
                  <c:v>3.52</c:v>
                </c:pt>
                <c:pt idx="9">
                  <c:v>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F-4520-858D-266409F782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7316527"/>
        <c:axId val="1137317007"/>
      </c:lineChart>
      <c:catAx>
        <c:axId val="113731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17007"/>
        <c:crosses val="autoZero"/>
        <c:auto val="1"/>
        <c:lblAlgn val="ctr"/>
        <c:lblOffset val="100"/>
        <c:noMultiLvlLbl val="0"/>
      </c:catAx>
      <c:valAx>
        <c:axId val="113731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1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Backlog- IN progress vs Completed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'Cumulative Flow'!$B$1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'Cumulative Flow'!$A$2:$A$11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'Cumulative Flow'!$B$2:$B$11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41</c:v>
                </c:pt>
                <c:pt idx="3">
                  <c:v>36</c:v>
                </c:pt>
                <c:pt idx="4">
                  <c:v>32</c:v>
                </c:pt>
                <c:pt idx="5">
                  <c:v>27</c:v>
                </c:pt>
                <c:pt idx="6">
                  <c:v>23</c:v>
                </c:pt>
                <c:pt idx="7">
                  <c:v>18</c:v>
                </c:pt>
                <c:pt idx="8">
                  <c:v>14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3-43D4-800F-DEEDD0849F3C}"/>
            </c:ext>
          </c:extLst>
        </c:ser>
        <c:ser>
          <c:idx val="1"/>
          <c:order val="1"/>
          <c:tx>
            <c:strRef>
              <c:f>'Cumulative Flow'!$C$1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'Cumulative Flow'!$A$2:$A$11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'Cumulative Flow'!$C$2:$C$11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3-43D4-800F-DEEDD0849F3C}"/>
            </c:ext>
          </c:extLst>
        </c:ser>
        <c:ser>
          <c:idx val="2"/>
          <c:order val="2"/>
          <c:tx>
            <c:strRef>
              <c:f>'Cumulative Flow'!$D$1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'Cumulative Flow'!$A$2:$A$11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'Cumulative Flow'!$D$2:$D$11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D3-43D4-800F-DEEDD0849F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4864944"/>
        <c:axId val="1094856304"/>
      </c:barChart>
      <c:catAx>
        <c:axId val="10948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56304"/>
        <c:crosses val="autoZero"/>
        <c:auto val="1"/>
        <c:lblAlgn val="ctr"/>
        <c:lblOffset val="100"/>
        <c:noMultiLvlLbl val="0"/>
      </c:catAx>
      <c:valAx>
        <c:axId val="10948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1424940</xdr:colOff>
      <xdr:row>11</xdr:row>
      <xdr:rowOff>179070</xdr:rowOff>
    </xdr:from>
    <xdr:to>
      <xdr:col>12</xdr:col>
      <xdr:colOff>190500</xdr:colOff>
      <xdr:row>28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96FCC6-BB29-E23F-B2FF-A8A39C946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4440" y="2190750"/>
          <a:ext cx="6210300" cy="310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6</xdr:row>
      <xdr:rowOff>64770</xdr:rowOff>
    </xdr:from>
    <xdr:to>
      <xdr:col>13</xdr:col>
      <xdr:colOff>198120</xdr:colOff>
      <xdr:row>21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98FA94-9A06-ECB7-05FB-4363EA247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7</xdr:row>
      <xdr:rowOff>163830</xdr:rowOff>
    </xdr:from>
    <xdr:to>
      <xdr:col>13</xdr:col>
      <xdr:colOff>76200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806B1-0A8C-1091-2417-B9A73198E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8</xdr:row>
      <xdr:rowOff>140970</xdr:rowOff>
    </xdr:from>
    <xdr:to>
      <xdr:col>12</xdr:col>
      <xdr:colOff>68580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0EA04C-5D9A-1425-B36E-00F3CF1B5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6</xdr:row>
      <xdr:rowOff>156210</xdr:rowOff>
    </xdr:from>
    <xdr:to>
      <xdr:col>11</xdr:col>
      <xdr:colOff>510540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09D29-373E-47E2-A9F1-983B63ABE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6</xdr:row>
      <xdr:rowOff>80010</xdr:rowOff>
    </xdr:from>
    <xdr:to>
      <xdr:col>12</xdr:col>
      <xdr:colOff>45720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7BAAF-76A1-D955-2767-AD01CAD8A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6</xdr:row>
      <xdr:rowOff>156210</xdr:rowOff>
    </xdr:from>
    <xdr:to>
      <xdr:col>11</xdr:col>
      <xdr:colOff>91440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21D22-6736-C86E-172A-A6139B7D2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6</xdr:row>
      <xdr:rowOff>156210</xdr:rowOff>
    </xdr:from>
    <xdr:to>
      <xdr:col>13</xdr:col>
      <xdr:colOff>579120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AE0F1-B189-FB0C-B8FD-52CB6027A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6</xdr:row>
      <xdr:rowOff>156210</xdr:rowOff>
    </xdr:from>
    <xdr:to>
      <xdr:col>12</xdr:col>
      <xdr:colOff>30480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3B92A-60EA-8069-368C-09F290286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118110</xdr:rowOff>
    </xdr:from>
    <xdr:to>
      <xdr:col>11</xdr:col>
      <xdr:colOff>381000</xdr:colOff>
      <xdr:row>21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5A114-2C8B-1E52-6469-0DD5AAAD8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5</xdr:row>
      <xdr:rowOff>148590</xdr:rowOff>
    </xdr:from>
    <xdr:to>
      <xdr:col>11</xdr:col>
      <xdr:colOff>312420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28A3F-5EC5-27D6-1215-56845A4A7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6</xdr:row>
      <xdr:rowOff>156210</xdr:rowOff>
    </xdr:from>
    <xdr:to>
      <xdr:col>13</xdr:col>
      <xdr:colOff>441960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5A775-AF9B-B0B4-9C01-0D5FD0F99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6</xdr:row>
      <xdr:rowOff>156210</xdr:rowOff>
    </xdr:from>
    <xdr:to>
      <xdr:col>13</xdr:col>
      <xdr:colOff>472440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4EF2C-F9F6-A291-1CC9-97B80766C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6</xdr:row>
      <xdr:rowOff>156210</xdr:rowOff>
    </xdr:from>
    <xdr:to>
      <xdr:col>12</xdr:col>
      <xdr:colOff>464820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29F4-EAEE-29B4-91BC-40D0797E4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6</xdr:row>
      <xdr:rowOff>156210</xdr:rowOff>
    </xdr:from>
    <xdr:to>
      <xdr:col>12</xdr:col>
      <xdr:colOff>53340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E4C99-521F-AD0C-07E5-E9E34E68F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7</xdr:row>
      <xdr:rowOff>19050</xdr:rowOff>
    </xdr:from>
    <xdr:to>
      <xdr:col>9</xdr:col>
      <xdr:colOff>548640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932E4-0B6A-FF51-01B1-6F5B8B1E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agraj Keer" refreshedDate="45732.608566782408" createdVersion="8" refreshedVersion="8" minRefreshableVersion="3" recordCount="10" xr:uid="{5FF338BF-3928-46E6-AB43-CE33744EEE03}">
  <cacheSource type="worksheet">
    <worksheetSource ref="A1:F11" sheet="Risk Register"/>
  </cacheSource>
  <cacheFields count="6">
    <cacheField name="Risk ID" numFmtId="0">
      <sharedItems/>
    </cacheField>
    <cacheField name="Description" numFmtId="0">
      <sharedItems/>
    </cacheField>
    <cacheField name="Likelihood" numFmtId="0">
      <sharedItems/>
    </cacheField>
    <cacheField name="Impact" numFmtId="0">
      <sharedItems count="2">
        <s v="High"/>
        <s v="Medium"/>
      </sharedItems>
    </cacheField>
    <cacheField name="Mitigation Strategy" numFmtId="0">
      <sharedItems/>
    </cacheField>
    <cacheField name="Status" numFmtId="0">
      <sharedItems count="2">
        <s v="Mitigated"/>
        <s v="Ongo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R-01"/>
    <s v="Cloud service outage"/>
    <s v="Medium"/>
    <x v="0"/>
    <s v="Multi-cloud strategy"/>
    <x v="0"/>
  </r>
  <r>
    <s v="R-02"/>
    <s v="Cost overrun"/>
    <s v="High"/>
    <x v="0"/>
    <s v="Regular budget reviews"/>
    <x v="1"/>
  </r>
  <r>
    <s v="R-03"/>
    <s v="Resource attrition"/>
    <s v="Low"/>
    <x v="1"/>
    <s v="Cross-training"/>
    <x v="0"/>
  </r>
  <r>
    <s v="R-04"/>
    <s v="Security breach"/>
    <s v="Medium"/>
    <x v="0"/>
    <s v="Regular security audits"/>
    <x v="1"/>
  </r>
  <r>
    <s v="R-05"/>
    <s v="Data loss"/>
    <s v="Low"/>
    <x v="0"/>
    <s v="Daily backups"/>
    <x v="0"/>
  </r>
  <r>
    <s v="R-06"/>
    <s v="Vendor delays"/>
    <s v="High"/>
    <x v="1"/>
    <s v="Vendor follow-ups"/>
    <x v="1"/>
  </r>
  <r>
    <s v="R-07"/>
    <s v="Regulatory changes"/>
    <s v="Medium"/>
    <x v="1"/>
    <s v="Legal reviews"/>
    <x v="1"/>
  </r>
  <r>
    <s v="R-08"/>
    <s v="Performance bottlenecks"/>
    <s v="High"/>
    <x v="0"/>
    <s v="Load testing"/>
    <x v="1"/>
  </r>
  <r>
    <s v="R-09"/>
    <s v="Integration issues"/>
    <s v="Medium"/>
    <x v="0"/>
    <s v="Integration planning"/>
    <x v="0"/>
  </r>
  <r>
    <s v="R-10"/>
    <s v="Change in client requirements"/>
    <s v="High"/>
    <x v="1"/>
    <s v="Change management proces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A2D4BE-B15D-4583-B86C-FF2BD091B3CE}" name="PivotTable57" cacheId="9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C6" firstHeaderRow="1" firstDataRow="2" firstDataCol="1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Fields count="1">
    <field x="5"/>
  </colFields>
  <colItems count="2">
    <i>
      <x/>
    </i>
    <i>
      <x v="1"/>
    </i>
  </colItems>
  <dataFields count="1">
    <dataField name="Count of Risk ID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O18" sqref="O18"/>
    </sheetView>
  </sheetViews>
  <sheetFormatPr defaultRowHeight="14.4" x14ac:dyDescent="0.3"/>
  <cols>
    <col min="1" max="1" width="22.21875" bestFit="1" customWidth="1"/>
    <col min="2" max="3" width="10.33203125" bestFit="1" customWidth="1"/>
    <col min="4" max="4" width="9.88671875" bestFit="1" customWidth="1"/>
    <col min="5" max="5" width="46.332031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15</v>
      </c>
      <c r="C2" t="s">
        <v>25</v>
      </c>
      <c r="D2" t="s">
        <v>35</v>
      </c>
      <c r="E2" t="s">
        <v>38</v>
      </c>
    </row>
    <row r="3" spans="1:5" x14ac:dyDescent="0.3">
      <c r="A3" t="s">
        <v>6</v>
      </c>
      <c r="B3" t="s">
        <v>16</v>
      </c>
      <c r="C3" t="s">
        <v>26</v>
      </c>
      <c r="D3" t="s">
        <v>35</v>
      </c>
      <c r="E3" t="s">
        <v>39</v>
      </c>
    </row>
    <row r="4" spans="1:5" x14ac:dyDescent="0.3">
      <c r="A4" t="s">
        <v>7</v>
      </c>
      <c r="B4" t="s">
        <v>17</v>
      </c>
      <c r="C4" t="s">
        <v>27</v>
      </c>
      <c r="D4" t="s">
        <v>35</v>
      </c>
      <c r="E4" t="s">
        <v>40</v>
      </c>
    </row>
    <row r="5" spans="1:5" x14ac:dyDescent="0.3">
      <c r="A5" t="s">
        <v>8</v>
      </c>
      <c r="B5" t="s">
        <v>18</v>
      </c>
      <c r="C5" t="s">
        <v>28</v>
      </c>
      <c r="D5" t="s">
        <v>35</v>
      </c>
      <c r="E5" t="s">
        <v>41</v>
      </c>
    </row>
    <row r="6" spans="1:5" x14ac:dyDescent="0.3">
      <c r="A6" t="s">
        <v>9</v>
      </c>
      <c r="B6" t="s">
        <v>19</v>
      </c>
      <c r="C6" t="s">
        <v>29</v>
      </c>
      <c r="D6" t="s">
        <v>36</v>
      </c>
      <c r="E6" t="s">
        <v>42</v>
      </c>
    </row>
    <row r="7" spans="1:5" x14ac:dyDescent="0.3">
      <c r="A7" t="s">
        <v>10</v>
      </c>
      <c r="B7" t="s">
        <v>20</v>
      </c>
      <c r="C7" t="s">
        <v>30</v>
      </c>
      <c r="D7" t="s">
        <v>37</v>
      </c>
      <c r="E7" t="s">
        <v>43</v>
      </c>
    </row>
    <row r="8" spans="1:5" x14ac:dyDescent="0.3">
      <c r="A8" t="s">
        <v>11</v>
      </c>
      <c r="B8" t="s">
        <v>21</v>
      </c>
      <c r="C8" t="s">
        <v>31</v>
      </c>
      <c r="D8" t="s">
        <v>37</v>
      </c>
      <c r="E8" t="s">
        <v>44</v>
      </c>
    </row>
    <row r="9" spans="1:5" x14ac:dyDescent="0.3">
      <c r="A9" t="s">
        <v>12</v>
      </c>
      <c r="B9" t="s">
        <v>22</v>
      </c>
      <c r="C9" t="s">
        <v>32</v>
      </c>
      <c r="D9" t="s">
        <v>37</v>
      </c>
      <c r="E9" t="s">
        <v>45</v>
      </c>
    </row>
    <row r="10" spans="1:5" x14ac:dyDescent="0.3">
      <c r="A10" t="s">
        <v>13</v>
      </c>
      <c r="B10" t="s">
        <v>23</v>
      </c>
      <c r="C10" t="s">
        <v>33</v>
      </c>
      <c r="D10" t="s">
        <v>37</v>
      </c>
      <c r="E10" t="s">
        <v>46</v>
      </c>
    </row>
    <row r="11" spans="1:5" x14ac:dyDescent="0.3">
      <c r="A11" t="s">
        <v>14</v>
      </c>
      <c r="B11" t="s">
        <v>24</v>
      </c>
      <c r="C11" t="s">
        <v>34</v>
      </c>
      <c r="D11" t="s">
        <v>37</v>
      </c>
      <c r="E11" t="s">
        <v>47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1"/>
  <sheetViews>
    <sheetView workbookViewId="0">
      <selection activeCell="O24" sqref="O24"/>
    </sheetView>
  </sheetViews>
  <sheetFormatPr defaultRowHeight="14.4" x14ac:dyDescent="0.3"/>
  <cols>
    <col min="2" max="2" width="7.5546875" bestFit="1" customWidth="1"/>
    <col min="3" max="4" width="10.21875" bestFit="1" customWidth="1"/>
  </cols>
  <sheetData>
    <row r="1" spans="1:4" x14ac:dyDescent="0.3">
      <c r="A1" s="1" t="s">
        <v>61</v>
      </c>
      <c r="B1" s="1" t="s">
        <v>93</v>
      </c>
      <c r="C1" s="1" t="s">
        <v>36</v>
      </c>
      <c r="D1" s="1" t="s">
        <v>35</v>
      </c>
    </row>
    <row r="2" spans="1:4" x14ac:dyDescent="0.3">
      <c r="A2">
        <v>1</v>
      </c>
      <c r="B2">
        <v>50</v>
      </c>
      <c r="C2">
        <v>0</v>
      </c>
      <c r="D2">
        <v>0</v>
      </c>
    </row>
    <row r="3" spans="1:4" x14ac:dyDescent="0.3">
      <c r="A3">
        <v>2</v>
      </c>
      <c r="B3">
        <v>45</v>
      </c>
      <c r="C3">
        <v>2</v>
      </c>
      <c r="D3">
        <v>2</v>
      </c>
    </row>
    <row r="4" spans="1:4" x14ac:dyDescent="0.3">
      <c r="A4">
        <v>3</v>
      </c>
      <c r="B4">
        <v>41</v>
      </c>
      <c r="C4">
        <v>4</v>
      </c>
      <c r="D4">
        <v>4</v>
      </c>
    </row>
    <row r="5" spans="1:4" x14ac:dyDescent="0.3">
      <c r="A5">
        <v>4</v>
      </c>
      <c r="B5">
        <v>36</v>
      </c>
      <c r="C5">
        <v>6</v>
      </c>
      <c r="D5">
        <v>6</v>
      </c>
    </row>
    <row r="6" spans="1:4" x14ac:dyDescent="0.3">
      <c r="A6">
        <v>5</v>
      </c>
      <c r="B6">
        <v>32</v>
      </c>
      <c r="C6">
        <v>8</v>
      </c>
      <c r="D6">
        <v>8</v>
      </c>
    </row>
    <row r="7" spans="1:4" x14ac:dyDescent="0.3">
      <c r="A7">
        <v>6</v>
      </c>
      <c r="B7">
        <v>27</v>
      </c>
      <c r="C7">
        <v>11</v>
      </c>
      <c r="D7">
        <v>11</v>
      </c>
    </row>
    <row r="8" spans="1:4" x14ac:dyDescent="0.3">
      <c r="A8">
        <v>7</v>
      </c>
      <c r="B8">
        <v>23</v>
      </c>
      <c r="C8">
        <v>13</v>
      </c>
      <c r="D8">
        <v>13</v>
      </c>
    </row>
    <row r="9" spans="1:4" x14ac:dyDescent="0.3">
      <c r="A9">
        <v>8</v>
      </c>
      <c r="B9">
        <v>18</v>
      </c>
      <c r="C9">
        <v>15</v>
      </c>
      <c r="D9">
        <v>15</v>
      </c>
    </row>
    <row r="10" spans="1:4" x14ac:dyDescent="0.3">
      <c r="A10">
        <v>9</v>
      </c>
      <c r="B10">
        <v>14</v>
      </c>
      <c r="C10">
        <v>17</v>
      </c>
      <c r="D10">
        <v>17</v>
      </c>
    </row>
    <row r="11" spans="1:4" x14ac:dyDescent="0.3">
      <c r="A11">
        <v>10</v>
      </c>
      <c r="B11">
        <v>10</v>
      </c>
      <c r="C11">
        <v>20</v>
      </c>
      <c r="D11">
        <v>20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1"/>
  <sheetViews>
    <sheetView workbookViewId="0">
      <selection activeCell="L5" sqref="L5:L6"/>
    </sheetView>
  </sheetViews>
  <sheetFormatPr defaultRowHeight="14.4" x14ac:dyDescent="0.3"/>
  <cols>
    <col min="2" max="2" width="16.5546875" bestFit="1" customWidth="1"/>
    <col min="3" max="3" width="15" bestFit="1" customWidth="1"/>
    <col min="4" max="4" width="11.109375" bestFit="1" customWidth="1"/>
    <col min="5" max="5" width="10.21875" bestFit="1" customWidth="1"/>
  </cols>
  <sheetData>
    <row r="1" spans="1:5" x14ac:dyDescent="0.3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</row>
    <row r="2" spans="1:5" x14ac:dyDescent="0.3">
      <c r="A2" t="s">
        <v>99</v>
      </c>
      <c r="B2">
        <v>2000000</v>
      </c>
      <c r="C2">
        <v>2100000</v>
      </c>
      <c r="D2">
        <v>95198</v>
      </c>
      <c r="E2" t="s">
        <v>109</v>
      </c>
    </row>
    <row r="3" spans="1:5" x14ac:dyDescent="0.3">
      <c r="A3" t="s">
        <v>100</v>
      </c>
      <c r="B3">
        <v>2222222</v>
      </c>
      <c r="C3">
        <v>2300000</v>
      </c>
      <c r="D3">
        <v>-12554</v>
      </c>
      <c r="E3" t="s">
        <v>110</v>
      </c>
    </row>
    <row r="4" spans="1:5" x14ac:dyDescent="0.3">
      <c r="A4" t="s">
        <v>101</v>
      </c>
      <c r="B4">
        <v>2444444</v>
      </c>
      <c r="C4">
        <v>2500000</v>
      </c>
      <c r="D4">
        <v>-3663</v>
      </c>
      <c r="E4" t="s">
        <v>111</v>
      </c>
    </row>
    <row r="5" spans="1:5" x14ac:dyDescent="0.3">
      <c r="A5" t="s">
        <v>102</v>
      </c>
      <c r="B5">
        <v>2666666</v>
      </c>
      <c r="C5">
        <v>2700000</v>
      </c>
      <c r="D5">
        <v>-1087</v>
      </c>
      <c r="E5" t="s">
        <v>110</v>
      </c>
    </row>
    <row r="6" spans="1:5" x14ac:dyDescent="0.3">
      <c r="A6" t="s">
        <v>103</v>
      </c>
      <c r="B6">
        <v>2888888</v>
      </c>
      <c r="C6">
        <v>2900000</v>
      </c>
      <c r="D6">
        <v>-55444</v>
      </c>
      <c r="E6" t="s">
        <v>112</v>
      </c>
    </row>
    <row r="7" spans="1:5" x14ac:dyDescent="0.3">
      <c r="A7" t="s">
        <v>104</v>
      </c>
      <c r="B7">
        <v>3111111</v>
      </c>
      <c r="C7">
        <v>3100000</v>
      </c>
      <c r="D7">
        <v>58684</v>
      </c>
      <c r="E7" t="s">
        <v>110</v>
      </c>
    </row>
    <row r="8" spans="1:5" x14ac:dyDescent="0.3">
      <c r="A8" t="s">
        <v>105</v>
      </c>
      <c r="B8">
        <v>3333333</v>
      </c>
      <c r="C8">
        <v>3300000</v>
      </c>
      <c r="D8">
        <v>-81159</v>
      </c>
      <c r="E8" t="s">
        <v>113</v>
      </c>
    </row>
    <row r="9" spans="1:5" x14ac:dyDescent="0.3">
      <c r="A9" t="s">
        <v>106</v>
      </c>
      <c r="B9">
        <v>3555555</v>
      </c>
      <c r="C9">
        <v>3500000</v>
      </c>
      <c r="D9">
        <v>74762</v>
      </c>
      <c r="E9" t="s">
        <v>114</v>
      </c>
    </row>
    <row r="10" spans="1:5" x14ac:dyDescent="0.3">
      <c r="A10" t="s">
        <v>107</v>
      </c>
      <c r="B10">
        <v>3777777</v>
      </c>
      <c r="C10">
        <v>3700000</v>
      </c>
      <c r="D10">
        <v>31824</v>
      </c>
      <c r="E10" t="s">
        <v>115</v>
      </c>
    </row>
    <row r="11" spans="1:5" x14ac:dyDescent="0.3">
      <c r="A11" t="s">
        <v>108</v>
      </c>
      <c r="B11">
        <v>4000000</v>
      </c>
      <c r="C11">
        <v>3900000</v>
      </c>
      <c r="D11">
        <v>26105</v>
      </c>
      <c r="E11" t="s">
        <v>116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1"/>
  <sheetViews>
    <sheetView workbookViewId="0">
      <selection activeCell="L7" sqref="L7"/>
    </sheetView>
  </sheetViews>
  <sheetFormatPr defaultRowHeight="14.4" x14ac:dyDescent="0.3"/>
  <cols>
    <col min="2" max="2" width="20.21875" bestFit="1" customWidth="1"/>
    <col min="3" max="3" width="18.6640625" bestFit="1" customWidth="1"/>
  </cols>
  <sheetData>
    <row r="1" spans="1:3" x14ac:dyDescent="0.3">
      <c r="A1" s="1" t="s">
        <v>94</v>
      </c>
      <c r="B1" s="1" t="s">
        <v>117</v>
      </c>
      <c r="C1" s="1" t="s">
        <v>118</v>
      </c>
    </row>
    <row r="2" spans="1:3" x14ac:dyDescent="0.3">
      <c r="A2" t="s">
        <v>99</v>
      </c>
      <c r="B2">
        <v>85</v>
      </c>
      <c r="C2">
        <v>87</v>
      </c>
    </row>
    <row r="3" spans="1:3" x14ac:dyDescent="0.3">
      <c r="A3" t="s">
        <v>100</v>
      </c>
      <c r="B3">
        <v>85</v>
      </c>
      <c r="C3">
        <v>81</v>
      </c>
    </row>
    <row r="4" spans="1:3" x14ac:dyDescent="0.3">
      <c r="A4" t="s">
        <v>101</v>
      </c>
      <c r="B4">
        <v>85</v>
      </c>
      <c r="C4">
        <v>89</v>
      </c>
    </row>
    <row r="5" spans="1:3" x14ac:dyDescent="0.3">
      <c r="A5" t="s">
        <v>102</v>
      </c>
      <c r="B5">
        <v>85</v>
      </c>
      <c r="C5">
        <v>85</v>
      </c>
    </row>
    <row r="6" spans="1:3" x14ac:dyDescent="0.3">
      <c r="A6" t="s">
        <v>103</v>
      </c>
      <c r="B6">
        <v>85</v>
      </c>
      <c r="C6">
        <v>89</v>
      </c>
    </row>
    <row r="7" spans="1:3" x14ac:dyDescent="0.3">
      <c r="A7" t="s">
        <v>104</v>
      </c>
      <c r="B7">
        <v>85</v>
      </c>
      <c r="C7">
        <v>86</v>
      </c>
    </row>
    <row r="8" spans="1:3" x14ac:dyDescent="0.3">
      <c r="A8" t="s">
        <v>105</v>
      </c>
      <c r="B8">
        <v>85</v>
      </c>
      <c r="C8">
        <v>82</v>
      </c>
    </row>
    <row r="9" spans="1:3" x14ac:dyDescent="0.3">
      <c r="A9" t="s">
        <v>106</v>
      </c>
      <c r="B9">
        <v>85</v>
      </c>
      <c r="C9">
        <v>81</v>
      </c>
    </row>
    <row r="10" spans="1:3" x14ac:dyDescent="0.3">
      <c r="A10" t="s">
        <v>107</v>
      </c>
      <c r="B10">
        <v>85</v>
      </c>
      <c r="C10">
        <v>83</v>
      </c>
    </row>
    <row r="11" spans="1:3" x14ac:dyDescent="0.3">
      <c r="A11" t="s">
        <v>108</v>
      </c>
      <c r="B11">
        <v>85</v>
      </c>
      <c r="C11">
        <v>85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1"/>
  <sheetViews>
    <sheetView workbookViewId="0">
      <selection activeCell="O22" sqref="O22"/>
    </sheetView>
  </sheetViews>
  <sheetFormatPr defaultRowHeight="14.4" x14ac:dyDescent="0.3"/>
  <cols>
    <col min="2" max="2" width="14.6640625" bestFit="1" customWidth="1"/>
  </cols>
  <sheetData>
    <row r="1" spans="1:2" x14ac:dyDescent="0.3">
      <c r="A1" s="1" t="s">
        <v>94</v>
      </c>
      <c r="B1" s="1" t="s">
        <v>119</v>
      </c>
    </row>
    <row r="2" spans="1:2" x14ac:dyDescent="0.3">
      <c r="A2" t="s">
        <v>99</v>
      </c>
      <c r="B2">
        <v>6</v>
      </c>
    </row>
    <row r="3" spans="1:2" x14ac:dyDescent="0.3">
      <c r="A3" t="s">
        <v>100</v>
      </c>
      <c r="B3">
        <v>9</v>
      </c>
    </row>
    <row r="4" spans="1:2" x14ac:dyDescent="0.3">
      <c r="A4" t="s">
        <v>101</v>
      </c>
      <c r="B4">
        <v>7</v>
      </c>
    </row>
    <row r="5" spans="1:2" x14ac:dyDescent="0.3">
      <c r="A5" t="s">
        <v>102</v>
      </c>
      <c r="B5">
        <v>2</v>
      </c>
    </row>
    <row r="6" spans="1:2" x14ac:dyDescent="0.3">
      <c r="A6" t="s">
        <v>103</v>
      </c>
      <c r="B6">
        <v>5</v>
      </c>
    </row>
    <row r="7" spans="1:2" x14ac:dyDescent="0.3">
      <c r="A7" t="s">
        <v>104</v>
      </c>
      <c r="B7">
        <v>3</v>
      </c>
    </row>
    <row r="8" spans="1:2" x14ac:dyDescent="0.3">
      <c r="A8" t="s">
        <v>105</v>
      </c>
      <c r="B8">
        <v>2</v>
      </c>
    </row>
    <row r="9" spans="1:2" x14ac:dyDescent="0.3">
      <c r="A9" t="s">
        <v>106</v>
      </c>
      <c r="B9">
        <v>7</v>
      </c>
    </row>
    <row r="10" spans="1:2" x14ac:dyDescent="0.3">
      <c r="A10" t="s">
        <v>107</v>
      </c>
      <c r="B10">
        <v>9</v>
      </c>
    </row>
    <row r="11" spans="1:2" x14ac:dyDescent="0.3">
      <c r="A11" t="s">
        <v>108</v>
      </c>
      <c r="B11">
        <v>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1"/>
  <sheetViews>
    <sheetView workbookViewId="0">
      <selection activeCell="N13" sqref="N13"/>
    </sheetView>
  </sheetViews>
  <sheetFormatPr defaultRowHeight="14.4" x14ac:dyDescent="0.3"/>
  <cols>
    <col min="2" max="2" width="12.88671875" bestFit="1" customWidth="1"/>
    <col min="3" max="3" width="13.88671875" bestFit="1" customWidth="1"/>
  </cols>
  <sheetData>
    <row r="1" spans="1:3" x14ac:dyDescent="0.3">
      <c r="A1" s="1" t="s">
        <v>48</v>
      </c>
      <c r="B1" s="1" t="s">
        <v>120</v>
      </c>
      <c r="C1" s="1" t="s">
        <v>121</v>
      </c>
    </row>
    <row r="2" spans="1:3" x14ac:dyDescent="0.3">
      <c r="A2" t="s">
        <v>51</v>
      </c>
      <c r="B2">
        <v>3</v>
      </c>
      <c r="C2">
        <v>2</v>
      </c>
    </row>
    <row r="3" spans="1:3" x14ac:dyDescent="0.3">
      <c r="A3" t="s">
        <v>52</v>
      </c>
      <c r="B3">
        <v>3</v>
      </c>
      <c r="C3">
        <v>2</v>
      </c>
    </row>
    <row r="4" spans="1:3" x14ac:dyDescent="0.3">
      <c r="A4" t="s">
        <v>53</v>
      </c>
      <c r="B4">
        <v>3</v>
      </c>
      <c r="C4">
        <v>2</v>
      </c>
    </row>
    <row r="5" spans="1:3" x14ac:dyDescent="0.3">
      <c r="A5" t="s">
        <v>54</v>
      </c>
      <c r="B5">
        <v>3</v>
      </c>
      <c r="C5">
        <v>2</v>
      </c>
    </row>
    <row r="6" spans="1:3" x14ac:dyDescent="0.3">
      <c r="A6" t="s">
        <v>55</v>
      </c>
      <c r="B6">
        <v>3</v>
      </c>
      <c r="C6">
        <v>2</v>
      </c>
    </row>
    <row r="7" spans="1:3" x14ac:dyDescent="0.3">
      <c r="A7" t="s">
        <v>56</v>
      </c>
      <c r="B7">
        <v>3</v>
      </c>
      <c r="C7">
        <v>2</v>
      </c>
    </row>
    <row r="8" spans="1:3" x14ac:dyDescent="0.3">
      <c r="A8" t="s">
        <v>57</v>
      </c>
      <c r="B8">
        <v>3</v>
      </c>
      <c r="C8">
        <v>2</v>
      </c>
    </row>
    <row r="9" spans="1:3" x14ac:dyDescent="0.3">
      <c r="A9" t="s">
        <v>58</v>
      </c>
      <c r="B9">
        <v>3</v>
      </c>
      <c r="C9">
        <v>2</v>
      </c>
    </row>
    <row r="10" spans="1:3" x14ac:dyDescent="0.3">
      <c r="A10" t="s">
        <v>59</v>
      </c>
      <c r="B10">
        <v>3</v>
      </c>
      <c r="C10">
        <v>2</v>
      </c>
    </row>
    <row r="11" spans="1:3" x14ac:dyDescent="0.3">
      <c r="A11" t="s">
        <v>60</v>
      </c>
      <c r="B11">
        <v>3</v>
      </c>
      <c r="C11">
        <v>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>
      <selection activeCell="N13" sqref="N13"/>
    </sheetView>
  </sheetViews>
  <sheetFormatPr defaultRowHeight="14.4" x14ac:dyDescent="0.3"/>
  <cols>
    <col min="2" max="2" width="19" bestFit="1" customWidth="1"/>
  </cols>
  <sheetData>
    <row r="1" spans="1:2" x14ac:dyDescent="0.3">
      <c r="A1" s="1" t="s">
        <v>94</v>
      </c>
      <c r="B1" s="1" t="s">
        <v>122</v>
      </c>
    </row>
    <row r="2" spans="1:2" x14ac:dyDescent="0.3">
      <c r="A2" t="s">
        <v>99</v>
      </c>
      <c r="B2">
        <v>3.56</v>
      </c>
    </row>
    <row r="3" spans="1:2" x14ac:dyDescent="0.3">
      <c r="A3" t="s">
        <v>100</v>
      </c>
      <c r="B3">
        <v>4.08</v>
      </c>
    </row>
    <row r="4" spans="1:2" x14ac:dyDescent="0.3">
      <c r="A4" t="s">
        <v>101</v>
      </c>
      <c r="B4">
        <v>3.56</v>
      </c>
    </row>
    <row r="5" spans="1:2" x14ac:dyDescent="0.3">
      <c r="A5" t="s">
        <v>102</v>
      </c>
      <c r="B5">
        <v>4.5199999999999996</v>
      </c>
    </row>
    <row r="6" spans="1:2" x14ac:dyDescent="0.3">
      <c r="A6" t="s">
        <v>103</v>
      </c>
      <c r="B6">
        <v>4.74</v>
      </c>
    </row>
    <row r="7" spans="1:2" x14ac:dyDescent="0.3">
      <c r="A7" t="s">
        <v>104</v>
      </c>
      <c r="B7">
        <v>4.8600000000000003</v>
      </c>
    </row>
    <row r="8" spans="1:2" x14ac:dyDescent="0.3">
      <c r="A8" t="s">
        <v>105</v>
      </c>
      <c r="B8">
        <v>4.96</v>
      </c>
    </row>
    <row r="9" spans="1:2" x14ac:dyDescent="0.3">
      <c r="A9" t="s">
        <v>106</v>
      </c>
      <c r="B9">
        <v>4.57</v>
      </c>
    </row>
    <row r="10" spans="1:2" x14ac:dyDescent="0.3">
      <c r="A10" t="s">
        <v>107</v>
      </c>
      <c r="B10">
        <v>4.9800000000000004</v>
      </c>
    </row>
    <row r="11" spans="1:2" x14ac:dyDescent="0.3">
      <c r="A11" t="s">
        <v>108</v>
      </c>
      <c r="B11">
        <v>4.18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1"/>
  <sheetViews>
    <sheetView workbookViewId="0">
      <selection sqref="A1:F11"/>
    </sheetView>
  </sheetViews>
  <sheetFormatPr defaultRowHeight="14.4" x14ac:dyDescent="0.3"/>
  <cols>
    <col min="2" max="2" width="25.44140625" bestFit="1" customWidth="1"/>
    <col min="3" max="3" width="9.6640625" bestFit="1" customWidth="1"/>
    <col min="4" max="4" width="7.6640625" bestFit="1" customWidth="1"/>
    <col min="5" max="5" width="25.109375" bestFit="1" customWidth="1"/>
  </cols>
  <sheetData>
    <row r="1" spans="1:6" x14ac:dyDescent="0.3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3</v>
      </c>
    </row>
    <row r="2" spans="1:6" x14ac:dyDescent="0.3">
      <c r="A2" s="4" t="s">
        <v>128</v>
      </c>
      <c r="B2" s="4" t="s">
        <v>138</v>
      </c>
      <c r="C2" s="4" t="s">
        <v>148</v>
      </c>
      <c r="D2" s="4" t="s">
        <v>149</v>
      </c>
      <c r="E2" s="4" t="s">
        <v>151</v>
      </c>
      <c r="F2" s="4" t="s">
        <v>161</v>
      </c>
    </row>
    <row r="3" spans="1:6" x14ac:dyDescent="0.3">
      <c r="A3" s="4" t="s">
        <v>129</v>
      </c>
      <c r="B3" s="4" t="s">
        <v>139</v>
      </c>
      <c r="C3" s="4" t="s">
        <v>149</v>
      </c>
      <c r="D3" s="4" t="s">
        <v>149</v>
      </c>
      <c r="E3" s="4" t="s">
        <v>152</v>
      </c>
      <c r="F3" s="4" t="s">
        <v>162</v>
      </c>
    </row>
    <row r="4" spans="1:6" x14ac:dyDescent="0.3">
      <c r="A4" s="4" t="s">
        <v>130</v>
      </c>
      <c r="B4" s="4" t="s">
        <v>140</v>
      </c>
      <c r="C4" s="4" t="s">
        <v>150</v>
      </c>
      <c r="D4" s="4" t="s">
        <v>148</v>
      </c>
      <c r="E4" s="4" t="s">
        <v>153</v>
      </c>
      <c r="F4" s="4" t="s">
        <v>161</v>
      </c>
    </row>
    <row r="5" spans="1:6" x14ac:dyDescent="0.3">
      <c r="A5" s="4" t="s">
        <v>131</v>
      </c>
      <c r="B5" s="4" t="s">
        <v>141</v>
      </c>
      <c r="C5" s="4" t="s">
        <v>148</v>
      </c>
      <c r="D5" s="4" t="s">
        <v>149</v>
      </c>
      <c r="E5" s="4" t="s">
        <v>154</v>
      </c>
      <c r="F5" s="4" t="s">
        <v>162</v>
      </c>
    </row>
    <row r="6" spans="1:6" x14ac:dyDescent="0.3">
      <c r="A6" s="4" t="s">
        <v>132</v>
      </c>
      <c r="B6" s="4" t="s">
        <v>142</v>
      </c>
      <c r="C6" s="4" t="s">
        <v>150</v>
      </c>
      <c r="D6" s="4" t="s">
        <v>149</v>
      </c>
      <c r="E6" s="4" t="s">
        <v>155</v>
      </c>
      <c r="F6" s="4" t="s">
        <v>161</v>
      </c>
    </row>
    <row r="7" spans="1:6" x14ac:dyDescent="0.3">
      <c r="A7" s="4" t="s">
        <v>133</v>
      </c>
      <c r="B7" s="4" t="s">
        <v>143</v>
      </c>
      <c r="C7" s="4" t="s">
        <v>149</v>
      </c>
      <c r="D7" s="4" t="s">
        <v>148</v>
      </c>
      <c r="E7" s="4" t="s">
        <v>156</v>
      </c>
      <c r="F7" s="4" t="s">
        <v>162</v>
      </c>
    </row>
    <row r="8" spans="1:6" x14ac:dyDescent="0.3">
      <c r="A8" s="4" t="s">
        <v>134</v>
      </c>
      <c r="B8" s="4" t="s">
        <v>144</v>
      </c>
      <c r="C8" s="4" t="s">
        <v>148</v>
      </c>
      <c r="D8" s="4" t="s">
        <v>148</v>
      </c>
      <c r="E8" s="4" t="s">
        <v>157</v>
      </c>
      <c r="F8" s="4" t="s">
        <v>162</v>
      </c>
    </row>
    <row r="9" spans="1:6" x14ac:dyDescent="0.3">
      <c r="A9" s="4" t="s">
        <v>135</v>
      </c>
      <c r="B9" s="4" t="s">
        <v>145</v>
      </c>
      <c r="C9" s="4" t="s">
        <v>149</v>
      </c>
      <c r="D9" s="4" t="s">
        <v>149</v>
      </c>
      <c r="E9" s="4" t="s">
        <v>158</v>
      </c>
      <c r="F9" s="4" t="s">
        <v>162</v>
      </c>
    </row>
    <row r="10" spans="1:6" x14ac:dyDescent="0.3">
      <c r="A10" s="4" t="s">
        <v>136</v>
      </c>
      <c r="B10" s="4" t="s">
        <v>146</v>
      </c>
      <c r="C10" s="4" t="s">
        <v>148</v>
      </c>
      <c r="D10" s="4" t="s">
        <v>149</v>
      </c>
      <c r="E10" s="4" t="s">
        <v>159</v>
      </c>
      <c r="F10" s="4" t="s">
        <v>161</v>
      </c>
    </row>
    <row r="11" spans="1:6" x14ac:dyDescent="0.3">
      <c r="A11" s="4" t="s">
        <v>137</v>
      </c>
      <c r="B11" s="4" t="s">
        <v>147</v>
      </c>
      <c r="C11" s="4" t="s">
        <v>149</v>
      </c>
      <c r="D11" s="4" t="s">
        <v>148</v>
      </c>
      <c r="E11" s="4" t="s">
        <v>160</v>
      </c>
      <c r="F11" s="4" t="s">
        <v>162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38A7D-8CEB-42A8-B250-4F5A024DDDBC}">
  <dimension ref="A3:C6"/>
  <sheetViews>
    <sheetView tabSelected="1" workbookViewId="0">
      <selection activeCell="A3" sqref="A3"/>
    </sheetView>
  </sheetViews>
  <sheetFormatPr defaultRowHeight="14.4" x14ac:dyDescent="0.3"/>
  <cols>
    <col min="1" max="1" width="14.44140625" bestFit="1" customWidth="1"/>
    <col min="2" max="2" width="9.109375" bestFit="1" customWidth="1"/>
    <col min="3" max="3" width="8.109375" bestFit="1" customWidth="1"/>
  </cols>
  <sheetData>
    <row r="3" spans="1:3" x14ac:dyDescent="0.3">
      <c r="A3" s="2" t="s">
        <v>163</v>
      </c>
      <c r="B3" s="2" t="s">
        <v>3</v>
      </c>
    </row>
    <row r="4" spans="1:3" x14ac:dyDescent="0.3">
      <c r="A4" s="2" t="s">
        <v>126</v>
      </c>
      <c r="B4" t="s">
        <v>161</v>
      </c>
      <c r="C4" t="s">
        <v>162</v>
      </c>
    </row>
    <row r="5" spans="1:3" x14ac:dyDescent="0.3">
      <c r="A5" t="s">
        <v>149</v>
      </c>
      <c r="B5" s="3">
        <v>3</v>
      </c>
      <c r="C5" s="3">
        <v>3</v>
      </c>
    </row>
    <row r="6" spans="1:3" x14ac:dyDescent="0.3">
      <c r="A6" t="s">
        <v>148</v>
      </c>
      <c r="B6" s="3">
        <v>1</v>
      </c>
      <c r="C6" s="3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O24" sqref="O24"/>
    </sheetView>
  </sheetViews>
  <sheetFormatPr defaultRowHeight="14.4" x14ac:dyDescent="0.3"/>
  <cols>
    <col min="2" max="2" width="18.6640625" bestFit="1" customWidth="1"/>
    <col min="3" max="3" width="21" bestFit="1" customWidth="1"/>
  </cols>
  <sheetData>
    <row r="1" spans="1:3" x14ac:dyDescent="0.3">
      <c r="A1" s="1" t="s">
        <v>48</v>
      </c>
      <c r="B1" s="1" t="s">
        <v>49</v>
      </c>
      <c r="C1" s="1" t="s">
        <v>50</v>
      </c>
    </row>
    <row r="2" spans="1:3" x14ac:dyDescent="0.3">
      <c r="A2" t="s">
        <v>51</v>
      </c>
      <c r="B2">
        <v>40</v>
      </c>
      <c r="C2">
        <v>35</v>
      </c>
    </row>
    <row r="3" spans="1:3" x14ac:dyDescent="0.3">
      <c r="A3" t="s">
        <v>52</v>
      </c>
      <c r="B3">
        <v>40</v>
      </c>
      <c r="C3">
        <v>37</v>
      </c>
    </row>
    <row r="4" spans="1:3" x14ac:dyDescent="0.3">
      <c r="A4" t="s">
        <v>53</v>
      </c>
      <c r="B4">
        <v>40</v>
      </c>
      <c r="C4">
        <v>40</v>
      </c>
    </row>
    <row r="5" spans="1:3" x14ac:dyDescent="0.3">
      <c r="A5" t="s">
        <v>54</v>
      </c>
      <c r="B5">
        <v>40</v>
      </c>
      <c r="C5">
        <v>42</v>
      </c>
    </row>
    <row r="6" spans="1:3" x14ac:dyDescent="0.3">
      <c r="A6" t="s">
        <v>55</v>
      </c>
      <c r="B6">
        <v>40</v>
      </c>
      <c r="C6">
        <v>43</v>
      </c>
    </row>
    <row r="7" spans="1:3" x14ac:dyDescent="0.3">
      <c r="A7" t="s">
        <v>56</v>
      </c>
      <c r="B7">
        <v>40</v>
      </c>
      <c r="C7">
        <v>41</v>
      </c>
    </row>
    <row r="8" spans="1:3" x14ac:dyDescent="0.3">
      <c r="A8" t="s">
        <v>57</v>
      </c>
      <c r="B8">
        <v>40</v>
      </c>
      <c r="C8">
        <v>44</v>
      </c>
    </row>
    <row r="9" spans="1:3" x14ac:dyDescent="0.3">
      <c r="A9" t="s">
        <v>58</v>
      </c>
      <c r="B9">
        <v>40</v>
      </c>
      <c r="C9">
        <v>45</v>
      </c>
    </row>
    <row r="10" spans="1:3" x14ac:dyDescent="0.3">
      <c r="A10" t="s">
        <v>59</v>
      </c>
      <c r="B10">
        <v>40</v>
      </c>
      <c r="C10">
        <v>46</v>
      </c>
    </row>
    <row r="11" spans="1:3" x14ac:dyDescent="0.3">
      <c r="A11" t="s">
        <v>60</v>
      </c>
      <c r="B11">
        <v>40</v>
      </c>
      <c r="C11">
        <v>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Q16" sqref="Q16"/>
    </sheetView>
  </sheetViews>
  <sheetFormatPr defaultRowHeight="14.4" x14ac:dyDescent="0.3"/>
  <cols>
    <col min="2" max="2" width="22.5546875" bestFit="1" customWidth="1"/>
    <col min="3" max="3" width="20.88671875" bestFit="1" customWidth="1"/>
  </cols>
  <sheetData>
    <row r="1" spans="1:3" x14ac:dyDescent="0.3">
      <c r="A1" s="1" t="s">
        <v>61</v>
      </c>
      <c r="B1" s="1" t="s">
        <v>62</v>
      </c>
      <c r="C1" s="1" t="s">
        <v>63</v>
      </c>
    </row>
    <row r="2" spans="1:3" x14ac:dyDescent="0.3">
      <c r="A2">
        <v>1</v>
      </c>
      <c r="B2">
        <v>40</v>
      </c>
      <c r="C2">
        <v>40</v>
      </c>
    </row>
    <row r="3" spans="1:3" x14ac:dyDescent="0.3">
      <c r="A3">
        <v>2</v>
      </c>
      <c r="B3">
        <v>36</v>
      </c>
      <c r="C3">
        <v>37</v>
      </c>
    </row>
    <row r="4" spans="1:3" x14ac:dyDescent="0.3">
      <c r="A4">
        <v>3</v>
      </c>
      <c r="B4">
        <v>32</v>
      </c>
      <c r="C4">
        <v>33</v>
      </c>
    </row>
    <row r="5" spans="1:3" x14ac:dyDescent="0.3">
      <c r="A5">
        <v>4</v>
      </c>
      <c r="B5">
        <v>28</v>
      </c>
      <c r="C5">
        <v>29</v>
      </c>
    </row>
    <row r="6" spans="1:3" x14ac:dyDescent="0.3">
      <c r="A6">
        <v>5</v>
      </c>
      <c r="B6">
        <v>24</v>
      </c>
      <c r="C6">
        <v>25</v>
      </c>
    </row>
    <row r="7" spans="1:3" x14ac:dyDescent="0.3">
      <c r="A7">
        <v>6</v>
      </c>
      <c r="B7">
        <v>20</v>
      </c>
      <c r="C7">
        <v>22</v>
      </c>
    </row>
    <row r="8" spans="1:3" x14ac:dyDescent="0.3">
      <c r="A8">
        <v>7</v>
      </c>
      <c r="B8">
        <v>16</v>
      </c>
      <c r="C8">
        <v>18</v>
      </c>
    </row>
    <row r="9" spans="1:3" x14ac:dyDescent="0.3">
      <c r="A9">
        <v>8</v>
      </c>
      <c r="B9">
        <v>12</v>
      </c>
      <c r="C9">
        <v>13</v>
      </c>
    </row>
    <row r="10" spans="1:3" x14ac:dyDescent="0.3">
      <c r="A10">
        <v>9</v>
      </c>
      <c r="B10">
        <v>8</v>
      </c>
      <c r="C10">
        <v>7</v>
      </c>
    </row>
    <row r="11" spans="1:3" x14ac:dyDescent="0.3">
      <c r="A11">
        <v>10</v>
      </c>
      <c r="B11">
        <v>0</v>
      </c>
      <c r="C1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R15" sqref="R15"/>
    </sheetView>
  </sheetViews>
  <sheetFormatPr defaultRowHeight="14.4" x14ac:dyDescent="0.3"/>
  <cols>
    <col min="2" max="2" width="22.5546875" bestFit="1" customWidth="1"/>
    <col min="3" max="3" width="20.88671875" bestFit="1" customWidth="1"/>
  </cols>
  <sheetData>
    <row r="1" spans="1:3" x14ac:dyDescent="0.3">
      <c r="A1" s="1" t="s">
        <v>64</v>
      </c>
      <c r="B1" s="1" t="s">
        <v>62</v>
      </c>
      <c r="C1" s="1" t="s">
        <v>63</v>
      </c>
    </row>
    <row r="2" spans="1:3" x14ac:dyDescent="0.3">
      <c r="A2">
        <v>1</v>
      </c>
      <c r="B2">
        <v>400</v>
      </c>
      <c r="C2">
        <v>400</v>
      </c>
    </row>
    <row r="3" spans="1:3" x14ac:dyDescent="0.3">
      <c r="A3">
        <v>2</v>
      </c>
      <c r="B3">
        <v>360</v>
      </c>
      <c r="C3">
        <v>370</v>
      </c>
    </row>
    <row r="4" spans="1:3" x14ac:dyDescent="0.3">
      <c r="A4">
        <v>3</v>
      </c>
      <c r="B4">
        <v>320</v>
      </c>
      <c r="C4">
        <v>330</v>
      </c>
    </row>
    <row r="5" spans="1:3" x14ac:dyDescent="0.3">
      <c r="A5">
        <v>4</v>
      </c>
      <c r="B5">
        <v>280</v>
      </c>
      <c r="C5">
        <v>290</v>
      </c>
    </row>
    <row r="6" spans="1:3" x14ac:dyDescent="0.3">
      <c r="A6">
        <v>5</v>
      </c>
      <c r="B6">
        <v>240</v>
      </c>
      <c r="C6">
        <v>250</v>
      </c>
    </row>
    <row r="7" spans="1:3" x14ac:dyDescent="0.3">
      <c r="A7">
        <v>6</v>
      </c>
      <c r="B7">
        <v>200</v>
      </c>
      <c r="C7">
        <v>215</v>
      </c>
    </row>
    <row r="8" spans="1:3" x14ac:dyDescent="0.3">
      <c r="A8">
        <v>7</v>
      </c>
      <c r="B8">
        <v>160</v>
      </c>
      <c r="C8">
        <v>170</v>
      </c>
    </row>
    <row r="9" spans="1:3" x14ac:dyDescent="0.3">
      <c r="A9">
        <v>8</v>
      </c>
      <c r="B9">
        <v>120</v>
      </c>
      <c r="C9">
        <v>130</v>
      </c>
    </row>
    <row r="10" spans="1:3" x14ac:dyDescent="0.3">
      <c r="A10">
        <v>9</v>
      </c>
      <c r="B10">
        <v>80</v>
      </c>
      <c r="C10">
        <v>85</v>
      </c>
    </row>
    <row r="11" spans="1:3" x14ac:dyDescent="0.3">
      <c r="A11">
        <v>10</v>
      </c>
      <c r="B11">
        <v>0</v>
      </c>
      <c r="C1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workbookViewId="0">
      <selection activeCell="T15" sqref="T15"/>
    </sheetView>
  </sheetViews>
  <sheetFormatPr defaultRowHeight="14.4" x14ac:dyDescent="0.3"/>
  <cols>
    <col min="2" max="2" width="15.88671875" bestFit="1" customWidth="1"/>
  </cols>
  <sheetData>
    <row r="1" spans="1:2" x14ac:dyDescent="0.3">
      <c r="A1" s="1" t="s">
        <v>65</v>
      </c>
      <c r="B1" s="1" t="s">
        <v>66</v>
      </c>
    </row>
    <row r="2" spans="1:2" x14ac:dyDescent="0.3">
      <c r="A2" t="s">
        <v>67</v>
      </c>
      <c r="B2">
        <v>8</v>
      </c>
    </row>
    <row r="3" spans="1:2" x14ac:dyDescent="0.3">
      <c r="A3" t="s">
        <v>68</v>
      </c>
      <c r="B3">
        <v>5</v>
      </c>
    </row>
    <row r="4" spans="1:2" x14ac:dyDescent="0.3">
      <c r="A4" t="s">
        <v>69</v>
      </c>
      <c r="B4">
        <v>5</v>
      </c>
    </row>
    <row r="5" spans="1:2" x14ac:dyDescent="0.3">
      <c r="A5" t="s">
        <v>70</v>
      </c>
      <c r="B5">
        <v>8</v>
      </c>
    </row>
    <row r="6" spans="1:2" x14ac:dyDescent="0.3">
      <c r="A6" t="s">
        <v>71</v>
      </c>
      <c r="B6">
        <v>8</v>
      </c>
    </row>
    <row r="7" spans="1:2" x14ac:dyDescent="0.3">
      <c r="A7" t="s">
        <v>72</v>
      </c>
      <c r="B7">
        <v>8</v>
      </c>
    </row>
    <row r="8" spans="1:2" x14ac:dyDescent="0.3">
      <c r="A8" t="s">
        <v>73</v>
      </c>
      <c r="B8">
        <v>8</v>
      </c>
    </row>
    <row r="9" spans="1:2" x14ac:dyDescent="0.3">
      <c r="A9" t="s">
        <v>74</v>
      </c>
      <c r="B9">
        <v>5</v>
      </c>
    </row>
    <row r="10" spans="1:2" x14ac:dyDescent="0.3">
      <c r="A10" t="s">
        <v>75</v>
      </c>
      <c r="B10">
        <v>5</v>
      </c>
    </row>
    <row r="11" spans="1:2" x14ac:dyDescent="0.3">
      <c r="A11" t="s">
        <v>76</v>
      </c>
      <c r="B11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>
      <selection activeCell="T18" sqref="T18"/>
    </sheetView>
  </sheetViews>
  <sheetFormatPr defaultRowHeight="14.4" x14ac:dyDescent="0.3"/>
  <cols>
    <col min="2" max="2" width="15.44140625" bestFit="1" customWidth="1"/>
  </cols>
  <sheetData>
    <row r="1" spans="1:2" x14ac:dyDescent="0.3">
      <c r="A1" s="1" t="s">
        <v>65</v>
      </c>
      <c r="B1" s="1" t="s">
        <v>77</v>
      </c>
    </row>
    <row r="2" spans="1:2" x14ac:dyDescent="0.3">
      <c r="A2" t="s">
        <v>67</v>
      </c>
      <c r="B2">
        <v>12</v>
      </c>
    </row>
    <row r="3" spans="1:2" x14ac:dyDescent="0.3">
      <c r="A3" t="s">
        <v>68</v>
      </c>
      <c r="B3">
        <v>6</v>
      </c>
    </row>
    <row r="4" spans="1:2" x14ac:dyDescent="0.3">
      <c r="A4" t="s">
        <v>69</v>
      </c>
      <c r="B4">
        <v>12</v>
      </c>
    </row>
    <row r="5" spans="1:2" x14ac:dyDescent="0.3">
      <c r="A5" t="s">
        <v>70</v>
      </c>
      <c r="B5">
        <v>11</v>
      </c>
    </row>
    <row r="6" spans="1:2" x14ac:dyDescent="0.3">
      <c r="A6" t="s">
        <v>71</v>
      </c>
      <c r="B6">
        <v>8</v>
      </c>
    </row>
    <row r="7" spans="1:2" x14ac:dyDescent="0.3">
      <c r="A7" t="s">
        <v>72</v>
      </c>
      <c r="B7">
        <v>13</v>
      </c>
    </row>
    <row r="8" spans="1:2" x14ac:dyDescent="0.3">
      <c r="A8" t="s">
        <v>73</v>
      </c>
      <c r="B8">
        <v>14</v>
      </c>
    </row>
    <row r="9" spans="1:2" x14ac:dyDescent="0.3">
      <c r="A9" t="s">
        <v>74</v>
      </c>
      <c r="B9">
        <v>8</v>
      </c>
    </row>
    <row r="10" spans="1:2" x14ac:dyDescent="0.3">
      <c r="A10" t="s">
        <v>75</v>
      </c>
      <c r="B10">
        <v>13</v>
      </c>
    </row>
    <row r="11" spans="1:2" x14ac:dyDescent="0.3">
      <c r="A11" t="s">
        <v>76</v>
      </c>
      <c r="B11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T18" sqref="T18"/>
    </sheetView>
  </sheetViews>
  <sheetFormatPr defaultRowHeight="14.4" x14ac:dyDescent="0.3"/>
  <cols>
    <col min="2" max="2" width="24.44140625" bestFit="1" customWidth="1"/>
  </cols>
  <sheetData>
    <row r="1" spans="1:2" x14ac:dyDescent="0.3">
      <c r="A1" s="1" t="s">
        <v>48</v>
      </c>
      <c r="B1" s="1" t="s">
        <v>78</v>
      </c>
    </row>
    <row r="2" spans="1:2" x14ac:dyDescent="0.3">
      <c r="A2" t="s">
        <v>51</v>
      </c>
      <c r="B2">
        <v>2</v>
      </c>
    </row>
    <row r="3" spans="1:2" x14ac:dyDescent="0.3">
      <c r="A3" t="s">
        <v>52</v>
      </c>
      <c r="B3">
        <v>3</v>
      </c>
    </row>
    <row r="4" spans="1:2" x14ac:dyDescent="0.3">
      <c r="A4" t="s">
        <v>53</v>
      </c>
      <c r="B4">
        <v>1</v>
      </c>
    </row>
    <row r="5" spans="1:2" x14ac:dyDescent="0.3">
      <c r="A5" t="s">
        <v>54</v>
      </c>
      <c r="B5">
        <v>4</v>
      </c>
    </row>
    <row r="6" spans="1:2" x14ac:dyDescent="0.3">
      <c r="A6" t="s">
        <v>55</v>
      </c>
      <c r="B6">
        <v>4</v>
      </c>
    </row>
    <row r="7" spans="1:2" x14ac:dyDescent="0.3">
      <c r="A7" t="s">
        <v>56</v>
      </c>
      <c r="B7">
        <v>4</v>
      </c>
    </row>
    <row r="8" spans="1:2" x14ac:dyDescent="0.3">
      <c r="A8" t="s">
        <v>57</v>
      </c>
      <c r="B8">
        <v>4</v>
      </c>
    </row>
    <row r="9" spans="1:2" x14ac:dyDescent="0.3">
      <c r="A9" t="s">
        <v>58</v>
      </c>
      <c r="B9">
        <v>3</v>
      </c>
    </row>
    <row r="10" spans="1:2" x14ac:dyDescent="0.3">
      <c r="A10" t="s">
        <v>59</v>
      </c>
      <c r="B10">
        <v>3</v>
      </c>
    </row>
    <row r="11" spans="1:2" x14ac:dyDescent="0.3">
      <c r="A11" t="s">
        <v>60</v>
      </c>
      <c r="B11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K5" sqref="K5"/>
    </sheetView>
  </sheetViews>
  <sheetFormatPr defaultRowHeight="14.4" x14ac:dyDescent="0.3"/>
  <cols>
    <col min="2" max="2" width="18.44140625" bestFit="1" customWidth="1"/>
    <col min="3" max="3" width="20.88671875" bestFit="1" customWidth="1"/>
  </cols>
  <sheetData>
    <row r="1" spans="1:3" x14ac:dyDescent="0.3">
      <c r="A1" s="1" t="s">
        <v>79</v>
      </c>
      <c r="B1" s="1" t="s">
        <v>80</v>
      </c>
      <c r="C1" s="1" t="s">
        <v>81</v>
      </c>
    </row>
    <row r="2" spans="1:3" x14ac:dyDescent="0.3">
      <c r="A2" t="s">
        <v>82</v>
      </c>
      <c r="B2">
        <v>314</v>
      </c>
      <c r="C2">
        <v>274</v>
      </c>
    </row>
    <row r="3" spans="1:3" x14ac:dyDescent="0.3">
      <c r="A3" t="s">
        <v>83</v>
      </c>
      <c r="B3">
        <v>483</v>
      </c>
      <c r="C3">
        <v>228</v>
      </c>
    </row>
    <row r="4" spans="1:3" x14ac:dyDescent="0.3">
      <c r="A4" t="s">
        <v>84</v>
      </c>
      <c r="B4">
        <v>323</v>
      </c>
      <c r="C4">
        <v>250</v>
      </c>
    </row>
    <row r="5" spans="1:3" x14ac:dyDescent="0.3">
      <c r="A5" t="s">
        <v>85</v>
      </c>
      <c r="B5">
        <v>203</v>
      </c>
      <c r="C5">
        <v>100</v>
      </c>
    </row>
    <row r="6" spans="1:3" x14ac:dyDescent="0.3">
      <c r="A6" t="s">
        <v>86</v>
      </c>
      <c r="B6">
        <v>316</v>
      </c>
      <c r="C6">
        <v>249</v>
      </c>
    </row>
    <row r="7" spans="1:3" x14ac:dyDescent="0.3">
      <c r="A7" t="s">
        <v>87</v>
      </c>
      <c r="B7">
        <v>320</v>
      </c>
      <c r="C7">
        <v>197</v>
      </c>
    </row>
    <row r="8" spans="1:3" x14ac:dyDescent="0.3">
      <c r="A8" t="s">
        <v>88</v>
      </c>
      <c r="B8">
        <v>432</v>
      </c>
      <c r="C8">
        <v>272</v>
      </c>
    </row>
    <row r="9" spans="1:3" x14ac:dyDescent="0.3">
      <c r="A9" t="s">
        <v>89</v>
      </c>
      <c r="B9">
        <v>284</v>
      </c>
      <c r="C9">
        <v>140</v>
      </c>
    </row>
    <row r="10" spans="1:3" x14ac:dyDescent="0.3">
      <c r="A10" t="s">
        <v>90</v>
      </c>
      <c r="B10">
        <v>346</v>
      </c>
      <c r="C10">
        <v>144</v>
      </c>
    </row>
    <row r="11" spans="1:3" x14ac:dyDescent="0.3">
      <c r="A11" t="s">
        <v>91</v>
      </c>
      <c r="B11">
        <v>305</v>
      </c>
      <c r="C11">
        <v>105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K21" sqref="K21"/>
    </sheetView>
  </sheetViews>
  <sheetFormatPr defaultRowHeight="14.4" x14ac:dyDescent="0.3"/>
  <cols>
    <col min="2" max="2" width="30.88671875" bestFit="1" customWidth="1"/>
  </cols>
  <sheetData>
    <row r="1" spans="1:2" x14ac:dyDescent="0.3">
      <c r="A1" s="1" t="s">
        <v>48</v>
      </c>
      <c r="B1" s="1" t="s">
        <v>92</v>
      </c>
    </row>
    <row r="2" spans="1:2" x14ac:dyDescent="0.3">
      <c r="A2" t="s">
        <v>51</v>
      </c>
      <c r="B2">
        <v>3.82</v>
      </c>
    </row>
    <row r="3" spans="1:2" x14ac:dyDescent="0.3">
      <c r="A3" t="s">
        <v>52</v>
      </c>
      <c r="B3">
        <v>3.7</v>
      </c>
    </row>
    <row r="4" spans="1:2" x14ac:dyDescent="0.3">
      <c r="A4" t="s">
        <v>53</v>
      </c>
      <c r="B4">
        <v>4.3899999999999997</v>
      </c>
    </row>
    <row r="5" spans="1:2" x14ac:dyDescent="0.3">
      <c r="A5" t="s">
        <v>54</v>
      </c>
      <c r="B5">
        <v>3.52</v>
      </c>
    </row>
    <row r="6" spans="1:2" x14ac:dyDescent="0.3">
      <c r="A6" t="s">
        <v>55</v>
      </c>
      <c r="B6">
        <v>4.49</v>
      </c>
    </row>
    <row r="7" spans="1:2" x14ac:dyDescent="0.3">
      <c r="A7" t="s">
        <v>56</v>
      </c>
      <c r="B7">
        <v>4</v>
      </c>
    </row>
    <row r="8" spans="1:2" x14ac:dyDescent="0.3">
      <c r="A8" t="s">
        <v>57</v>
      </c>
      <c r="B8">
        <v>3.83</v>
      </c>
    </row>
    <row r="9" spans="1:2" x14ac:dyDescent="0.3">
      <c r="A9" t="s">
        <v>58</v>
      </c>
      <c r="B9">
        <v>3.62</v>
      </c>
    </row>
    <row r="10" spans="1:2" x14ac:dyDescent="0.3">
      <c r="A10" t="s">
        <v>59</v>
      </c>
      <c r="B10">
        <v>3.52</v>
      </c>
    </row>
    <row r="11" spans="1:2" x14ac:dyDescent="0.3">
      <c r="A11" t="s">
        <v>60</v>
      </c>
      <c r="B11">
        <v>3.81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Milestone Progress</vt:lpstr>
      <vt:lpstr>Velocity</vt:lpstr>
      <vt:lpstr>Sprint Burndown</vt:lpstr>
      <vt:lpstr>Release Burndown</vt:lpstr>
      <vt:lpstr>Cycle Time</vt:lpstr>
      <vt:lpstr>Lead Time</vt:lpstr>
      <vt:lpstr>Defect Escape Rate</vt:lpstr>
      <vt:lpstr>Code Churn</vt:lpstr>
      <vt:lpstr>Team Satisfaction</vt:lpstr>
      <vt:lpstr>Cumulative Flow</vt:lpstr>
      <vt:lpstr>Budget Variance</vt:lpstr>
      <vt:lpstr>Resource Utilization</vt:lpstr>
      <vt:lpstr>Escaped Defects</vt:lpstr>
      <vt:lpstr>Sprint Goal Success</vt:lpstr>
      <vt:lpstr>CSAT</vt:lpstr>
      <vt:lpstr>Risk Register</vt:lpstr>
      <vt:lpstr>RR-summary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Tyagraj Keer</cp:lastModifiedBy>
  <dcterms:created xsi:type="dcterms:W3CDTF">2025-03-16T08:43:31Z</dcterms:created>
  <dcterms:modified xsi:type="dcterms:W3CDTF">2025-03-16T09:17:18Z</dcterms:modified>
</cp:coreProperties>
</file>